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7.xml" ContentType="application/vnd.openxmlformats-officedocument.themeOverrid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theme/themeOverride8.xml" ContentType="application/vnd.openxmlformats-officedocument.themeOverrid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theme/themeOverride9.xml" ContentType="application/vnd.openxmlformats-officedocument.themeOverrid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theme/themeOverride10.xml" ContentType="application/vnd.openxmlformats-officedocument.themeOverrid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heme/themeOverride12.xml" ContentType="application/vnd.openxmlformats-officedocument.themeOverride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13.xml" ContentType="application/vnd.openxmlformats-officedocument.themeOverride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theme/themeOverride14.xml" ContentType="application/vnd.openxmlformats-officedocument.themeOverrid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theme/themeOverride15.xml" ContentType="application/vnd.openxmlformats-officedocument.themeOverride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16.xml" ContentType="application/vnd.openxmlformats-officedocument.themeOverrid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17.xml" ContentType="application/vnd.openxmlformats-officedocument.themeOverride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heme/themeOverride18.xml" ContentType="application/vnd.openxmlformats-officedocument.themeOverride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theme/themeOverride19.xml" ContentType="application/vnd.openxmlformats-officedocument.themeOverrid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theme/themeOverride20.xml" ContentType="application/vnd.openxmlformats-officedocument.themeOverride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theme/themeOverride21.xml" ContentType="application/vnd.openxmlformats-officedocument.themeOverrid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heme/themeOverride22.xml" ContentType="application/vnd.openxmlformats-officedocument.themeOverrid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theme/themeOverride23.xml" ContentType="application/vnd.openxmlformats-officedocument.themeOverrid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theme/themeOverride24.xml" ContentType="application/vnd.openxmlformats-officedocument.themeOverrid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theme/themeOverride25.xml" ContentType="application/vnd.openxmlformats-officedocument.themeOverride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theme/themeOverride26.xml" ContentType="application/vnd.openxmlformats-officedocument.themeOverrid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theme/themeOverride27.xml" ContentType="application/vnd.openxmlformats-officedocument.themeOverrid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theme/themeOverride28.xml" ContentType="application/vnd.openxmlformats-officedocument.themeOverride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theme/themeOverride29.xml" ContentType="application/vnd.openxmlformats-officedocument.themeOverrid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theme/themeOverride30.xml" ContentType="application/vnd.openxmlformats-officedocument.themeOverride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theme/themeOverride31.xml" ContentType="application/vnd.openxmlformats-officedocument.themeOverride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theme/themeOverride32.xml" ContentType="application/vnd.openxmlformats-officedocument.themeOverride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theme/themeOverride33.xml" ContentType="application/vnd.openxmlformats-officedocument.themeOverride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theme/themeOverride34.xml" ContentType="application/vnd.openxmlformats-officedocument.themeOverride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theme/themeOverride35.xml" ContentType="application/vnd.openxmlformats-officedocument.themeOverride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theme/themeOverride36.xml" ContentType="application/vnd.openxmlformats-officedocument.themeOverride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theme/themeOverride37.xml" ContentType="application/vnd.openxmlformats-officedocument.themeOverride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theme/themeOverride38.xml" ContentType="application/vnd.openxmlformats-officedocument.themeOverride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theme/themeOverride39.xml" ContentType="application/vnd.openxmlformats-officedocument.themeOverride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theme/themeOverride4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_Björn - öppen\ORÄDD\Återrapportering\"/>
    </mc:Choice>
  </mc:AlternateContent>
  <xr:revisionPtr revIDLastSave="0" documentId="13_ncr:1_{8B7A765C-BD56-4A1A-8C2F-F1F4357FAEC4}" xr6:coauthVersionLast="36" xr6:coauthVersionMax="36" xr10:uidLastSave="{00000000-0000-0000-0000-000000000000}"/>
  <workbookProtection workbookPassword="CEBA" lockStructure="1"/>
  <bookViews>
    <workbookView xWindow="0" yWindow="945" windowWidth="28800" windowHeight="18000" firstSheet="2" activeTab="2" xr2:uid="{00000000-000D-0000-FFFF-FFFF00000000}"/>
  </bookViews>
  <sheets>
    <sheet name="data" sheetId="25" state="hidden" r:id="rId1"/>
    <sheet name="Information" sheetId="22" state="hidden" r:id="rId2"/>
    <sheet name="Elevdata" sheetId="21" r:id="rId3"/>
    <sheet name="Ke1 Elevdata" sheetId="8" state="hidden" r:id="rId4"/>
    <sheet name="Elevresultat" sheetId="18" r:id="rId5"/>
    <sheet name="Drop-Down-Lists" sheetId="26" state="hidden" r:id="rId6"/>
  </sheets>
  <definedNames>
    <definedName name="_Toc365540460" localSheetId="1">Information!#REF!</definedName>
    <definedName name="Kon">'Drop-Down-Lists'!$B$2:$B$3</definedName>
    <definedName name="Kursbetyg">'Drop-Down-Lists'!$D$2:$D$7</definedName>
    <definedName name="Modersmal">'Drop-Down-Lists'!$C$2:$C$2</definedName>
    <definedName name="Program">'Drop-Down-Lists'!$A$2:$A$21</definedName>
    <definedName name="_xlnm.Print_Area" localSheetId="2">Elevdata!$A$1:$BM$43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25" l="1"/>
  <c r="B10" i="25"/>
  <c r="C10" i="25"/>
  <c r="D10" i="25"/>
  <c r="E10" i="25"/>
  <c r="F10" i="25"/>
  <c r="A11" i="25"/>
  <c r="B11" i="25"/>
  <c r="C11" i="25"/>
  <c r="D11" i="25"/>
  <c r="E11" i="25"/>
  <c r="F11" i="25"/>
  <c r="A12" i="25"/>
  <c r="B12" i="25"/>
  <c r="C12" i="25"/>
  <c r="D12" i="25"/>
  <c r="E12" i="25"/>
  <c r="F12" i="25"/>
  <c r="A13" i="25"/>
  <c r="B13" i="25"/>
  <c r="C13" i="25"/>
  <c r="D13" i="25"/>
  <c r="E13" i="25"/>
  <c r="F13" i="25"/>
  <c r="A14" i="25"/>
  <c r="B14" i="25"/>
  <c r="C14" i="25"/>
  <c r="D14" i="25"/>
  <c r="E14" i="25"/>
  <c r="F14" i="25"/>
  <c r="A15" i="25"/>
  <c r="B15" i="25"/>
  <c r="C15" i="25"/>
  <c r="D15" i="25"/>
  <c r="E15" i="25"/>
  <c r="F15" i="25"/>
  <c r="A16" i="25"/>
  <c r="B16" i="25"/>
  <c r="C16" i="25"/>
  <c r="D16" i="25"/>
  <c r="E16" i="25"/>
  <c r="F16" i="25"/>
  <c r="A17" i="25"/>
  <c r="B17" i="25"/>
  <c r="C17" i="25"/>
  <c r="D17" i="25"/>
  <c r="E17" i="25"/>
  <c r="F17" i="25"/>
  <c r="A18" i="25"/>
  <c r="B18" i="25"/>
  <c r="C18" i="25"/>
  <c r="D18" i="25"/>
  <c r="E18" i="25"/>
  <c r="F18" i="25"/>
  <c r="A19" i="25"/>
  <c r="B19" i="25"/>
  <c r="C19" i="25"/>
  <c r="D19" i="25"/>
  <c r="E19" i="25"/>
  <c r="F19" i="25"/>
  <c r="A20" i="25"/>
  <c r="B20" i="25"/>
  <c r="C20" i="25"/>
  <c r="D20" i="25"/>
  <c r="E20" i="25"/>
  <c r="F20" i="25"/>
  <c r="A21" i="25"/>
  <c r="B21" i="25"/>
  <c r="C21" i="25"/>
  <c r="D21" i="25"/>
  <c r="E21" i="25"/>
  <c r="F21" i="25"/>
  <c r="A22" i="25"/>
  <c r="B22" i="25"/>
  <c r="C22" i="25"/>
  <c r="D22" i="25"/>
  <c r="E22" i="25"/>
  <c r="F22" i="25"/>
  <c r="A23" i="25"/>
  <c r="B23" i="25"/>
  <c r="C23" i="25"/>
  <c r="D23" i="25"/>
  <c r="E23" i="25"/>
  <c r="F23" i="25"/>
  <c r="A24" i="25"/>
  <c r="B24" i="25"/>
  <c r="C24" i="25"/>
  <c r="D24" i="25"/>
  <c r="E24" i="25"/>
  <c r="F24" i="25"/>
  <c r="A25" i="25"/>
  <c r="B25" i="25"/>
  <c r="C25" i="25"/>
  <c r="D25" i="25"/>
  <c r="E25" i="25"/>
  <c r="F25" i="25"/>
  <c r="A26" i="25"/>
  <c r="B26" i="25"/>
  <c r="C26" i="25"/>
  <c r="D26" i="25"/>
  <c r="E26" i="25"/>
  <c r="F26" i="25"/>
  <c r="A27" i="25"/>
  <c r="B27" i="25"/>
  <c r="C27" i="25"/>
  <c r="D27" i="25"/>
  <c r="E27" i="25"/>
  <c r="F27" i="25"/>
  <c r="A28" i="25"/>
  <c r="B28" i="25"/>
  <c r="C28" i="25"/>
  <c r="D28" i="25"/>
  <c r="E28" i="25"/>
  <c r="F28" i="25"/>
  <c r="A29" i="25"/>
  <c r="B29" i="25"/>
  <c r="C29" i="25"/>
  <c r="D29" i="25"/>
  <c r="E29" i="25"/>
  <c r="F29" i="25"/>
  <c r="A30" i="25"/>
  <c r="B30" i="25"/>
  <c r="C30" i="25"/>
  <c r="D30" i="25"/>
  <c r="E30" i="25"/>
  <c r="F30" i="25"/>
  <c r="A31" i="25"/>
  <c r="B31" i="25"/>
  <c r="C31" i="25"/>
  <c r="D31" i="25"/>
  <c r="E31" i="25"/>
  <c r="F31" i="25"/>
  <c r="A32" i="25"/>
  <c r="B32" i="25"/>
  <c r="C32" i="25"/>
  <c r="D32" i="25"/>
  <c r="E32" i="25"/>
  <c r="F32" i="25"/>
  <c r="A33" i="25"/>
  <c r="B33" i="25"/>
  <c r="C33" i="25"/>
  <c r="D33" i="25"/>
  <c r="E33" i="25"/>
  <c r="F33" i="25"/>
  <c r="A34" i="25"/>
  <c r="B34" i="25"/>
  <c r="C34" i="25"/>
  <c r="D34" i="25"/>
  <c r="E34" i="25"/>
  <c r="F34" i="25"/>
  <c r="A35" i="25"/>
  <c r="B35" i="25"/>
  <c r="C35" i="25"/>
  <c r="D35" i="25"/>
  <c r="E35" i="25"/>
  <c r="F35" i="25"/>
  <c r="A36" i="25"/>
  <c r="B36" i="25"/>
  <c r="C36" i="25"/>
  <c r="D36" i="25"/>
  <c r="E36" i="25"/>
  <c r="F36" i="25"/>
  <c r="A37" i="25"/>
  <c r="B37" i="25"/>
  <c r="C37" i="25"/>
  <c r="D37" i="25"/>
  <c r="E37" i="25"/>
  <c r="F37" i="25"/>
  <c r="A38" i="25"/>
  <c r="B38" i="25"/>
  <c r="C38" i="25"/>
  <c r="D38" i="25"/>
  <c r="E38" i="25"/>
  <c r="F38" i="25"/>
  <c r="A39" i="25"/>
  <c r="B39" i="25"/>
  <c r="C39" i="25"/>
  <c r="D39" i="25"/>
  <c r="E39" i="25"/>
  <c r="F39" i="25"/>
  <c r="A40" i="25"/>
  <c r="B40" i="25"/>
  <c r="C40" i="25"/>
  <c r="D40" i="25"/>
  <c r="E40" i="25"/>
  <c r="F40" i="25"/>
  <c r="A41" i="25"/>
  <c r="B41" i="25"/>
  <c r="C41" i="25"/>
  <c r="D41" i="25"/>
  <c r="E41" i="25"/>
  <c r="F41" i="25"/>
  <c r="A42" i="25"/>
  <c r="B42" i="25"/>
  <c r="C42" i="25"/>
  <c r="D42" i="25"/>
  <c r="E42" i="25"/>
  <c r="F42" i="25"/>
  <c r="A43" i="25"/>
  <c r="B43" i="25"/>
  <c r="C43" i="25"/>
  <c r="D43" i="25"/>
  <c r="E43" i="25"/>
  <c r="F43" i="25"/>
  <c r="A44" i="25"/>
  <c r="B44" i="25"/>
  <c r="C44" i="25"/>
  <c r="D44" i="25"/>
  <c r="E44" i="25"/>
  <c r="F44" i="25"/>
  <c r="A45" i="25"/>
  <c r="B45" i="25"/>
  <c r="C45" i="25"/>
  <c r="D45" i="25"/>
  <c r="E45" i="25"/>
  <c r="F45" i="25"/>
  <c r="A46" i="25"/>
  <c r="B46" i="25"/>
  <c r="C46" i="25"/>
  <c r="D46" i="25"/>
  <c r="E46" i="25"/>
  <c r="F46" i="25"/>
  <c r="A47" i="25"/>
  <c r="B47" i="25"/>
  <c r="C47" i="25"/>
  <c r="D47" i="25"/>
  <c r="E47" i="25"/>
  <c r="F47" i="25"/>
  <c r="A48" i="25"/>
  <c r="B48" i="25"/>
  <c r="C48" i="25"/>
  <c r="D48" i="25"/>
  <c r="E48" i="25"/>
  <c r="F48" i="25"/>
  <c r="B9" i="25"/>
  <c r="C9" i="25"/>
  <c r="D9" i="25"/>
  <c r="E9" i="25"/>
  <c r="F9" i="25"/>
  <c r="BI14" i="8"/>
  <c r="BI15" i="8"/>
  <c r="BI16" i="8"/>
  <c r="BI17" i="8"/>
  <c r="BI18" i="8"/>
  <c r="BI19" i="8"/>
  <c r="BI20" i="8"/>
  <c r="BI21" i="8"/>
  <c r="BI22" i="8"/>
  <c r="BI23" i="8"/>
  <c r="BI24" i="8"/>
  <c r="BI25" i="8"/>
  <c r="BI26" i="8"/>
  <c r="BI27" i="8"/>
  <c r="BI28" i="8"/>
  <c r="BI29" i="8"/>
  <c r="BI30" i="8"/>
  <c r="BI31" i="8"/>
  <c r="BI32" i="8"/>
  <c r="BI33" i="8"/>
  <c r="BI34" i="8"/>
  <c r="BI35" i="8"/>
  <c r="BI36" i="8"/>
  <c r="BI37" i="8"/>
  <c r="BI38" i="8"/>
  <c r="BI39" i="8"/>
  <c r="BI40" i="8"/>
  <c r="BI41" i="8"/>
  <c r="BI42" i="8"/>
  <c r="BI43" i="8"/>
  <c r="BI44" i="8"/>
  <c r="BI45" i="8"/>
  <c r="BI46" i="8"/>
  <c r="BI47" i="8"/>
  <c r="BI48" i="8"/>
  <c r="BI49" i="8"/>
  <c r="BI50" i="8"/>
  <c r="BI51" i="8"/>
  <c r="BI52" i="8"/>
  <c r="BI53" i="8"/>
  <c r="BI54" i="8"/>
  <c r="BI55" i="8"/>
  <c r="BI56" i="8"/>
  <c r="BI57" i="8"/>
  <c r="BI58" i="8"/>
  <c r="BI59" i="8"/>
  <c r="BI60" i="8"/>
  <c r="BI61" i="8"/>
  <c r="BI62" i="8"/>
  <c r="BI63" i="8"/>
  <c r="BI64" i="8"/>
  <c r="BI65" i="8"/>
  <c r="BI66" i="8"/>
  <c r="BI67" i="8"/>
  <c r="BI68" i="8"/>
  <c r="BI69" i="8"/>
  <c r="BI13" i="8"/>
  <c r="A14" i="8"/>
  <c r="BB14" i="8" s="1"/>
  <c r="A15" i="8"/>
  <c r="BB15" i="8" s="1"/>
  <c r="A16" i="8"/>
  <c r="BB16" i="8" s="1"/>
  <c r="A17" i="8"/>
  <c r="BB17" i="8" s="1"/>
  <c r="A18" i="8"/>
  <c r="BB18" i="8" s="1"/>
  <c r="A19" i="8"/>
  <c r="BB19" i="8" s="1"/>
  <c r="A20" i="8"/>
  <c r="BB20" i="8" s="1"/>
  <c r="A21" i="8"/>
  <c r="BB21" i="8" s="1"/>
  <c r="A22" i="8"/>
  <c r="BB22" i="8" s="1"/>
  <c r="A23" i="8"/>
  <c r="BB23" i="8" s="1"/>
  <c r="A24" i="8"/>
  <c r="BB24" i="8" s="1"/>
  <c r="A25" i="8"/>
  <c r="BB25" i="8" s="1"/>
  <c r="A26" i="8"/>
  <c r="BB26" i="8" s="1"/>
  <c r="A27" i="8"/>
  <c r="BB27" i="8" s="1"/>
  <c r="A28" i="8"/>
  <c r="BB28" i="8" s="1"/>
  <c r="A29" i="8"/>
  <c r="BB29" i="8" s="1"/>
  <c r="A30" i="8"/>
  <c r="BB30" i="8" s="1"/>
  <c r="A31" i="8"/>
  <c r="BB31" i="8" s="1"/>
  <c r="A32" i="8"/>
  <c r="BB32" i="8" s="1"/>
  <c r="A33" i="8"/>
  <c r="BB33" i="8" s="1"/>
  <c r="A34" i="8"/>
  <c r="BB34" i="8" s="1"/>
  <c r="A35" i="8"/>
  <c r="BB35" i="8" s="1"/>
  <c r="A36" i="8"/>
  <c r="BB36" i="8" s="1"/>
  <c r="A37" i="8"/>
  <c r="BB37" i="8" s="1"/>
  <c r="A38" i="8"/>
  <c r="BB38" i="8" s="1"/>
  <c r="A39" i="8"/>
  <c r="BB39" i="8" s="1"/>
  <c r="A40" i="8"/>
  <c r="BB40" i="8" s="1"/>
  <c r="A41" i="8"/>
  <c r="BB41" i="8" s="1"/>
  <c r="A42" i="8"/>
  <c r="BB42" i="8" s="1"/>
  <c r="A43" i="8"/>
  <c r="BB43" i="8" s="1"/>
  <c r="A44" i="8"/>
  <c r="BB44" i="8" s="1"/>
  <c r="A45" i="8"/>
  <c r="BB45" i="8" s="1"/>
  <c r="A46" i="8"/>
  <c r="BB46" i="8" s="1"/>
  <c r="A47" i="8"/>
  <c r="BB47" i="8" s="1"/>
  <c r="A48" i="8"/>
  <c r="BB48" i="8" s="1"/>
  <c r="A49" i="8"/>
  <c r="BB49" i="8" s="1"/>
  <c r="A50" i="8"/>
  <c r="BB50" i="8" s="1"/>
  <c r="A51" i="8"/>
  <c r="BB51" i="8" s="1"/>
  <c r="A52" i="8"/>
  <c r="BB52" i="8" s="1"/>
  <c r="A53" i="8"/>
  <c r="BB53" i="8" s="1"/>
  <c r="A54" i="8"/>
  <c r="BB54" i="8" s="1"/>
  <c r="A55" i="8"/>
  <c r="BB55" i="8" s="1"/>
  <c r="A56" i="8"/>
  <c r="BB56" i="8" s="1"/>
  <c r="A57" i="8"/>
  <c r="BB57" i="8" s="1"/>
  <c r="A58" i="8"/>
  <c r="BB58" i="8" s="1"/>
  <c r="A59" i="8"/>
  <c r="BB59" i="8" s="1"/>
  <c r="A60" i="8"/>
  <c r="BB60" i="8" s="1"/>
  <c r="A61" i="8"/>
  <c r="BB61" i="8" s="1"/>
  <c r="A62" i="8"/>
  <c r="BB62" i="8" s="1"/>
  <c r="A63" i="8"/>
  <c r="BB63" i="8" s="1"/>
  <c r="A64" i="8"/>
  <c r="BB64" i="8" s="1"/>
  <c r="A65" i="8"/>
  <c r="BB65" i="8" s="1"/>
  <c r="A66" i="8"/>
  <c r="BB66" i="8" s="1"/>
  <c r="A67" i="8"/>
  <c r="BB67" i="8" s="1"/>
  <c r="A68" i="8"/>
  <c r="BB68" i="8" s="1"/>
  <c r="A69" i="8"/>
  <c r="BB69" i="8" s="1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BN53" i="8" s="1"/>
  <c r="AV53" i="8"/>
  <c r="AW53" i="8"/>
  <c r="AX53" i="8"/>
  <c r="AY53" i="8"/>
  <c r="AZ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BN55" i="8" s="1"/>
  <c r="AV55" i="8"/>
  <c r="AW55" i="8"/>
  <c r="AX55" i="8"/>
  <c r="AY55" i="8"/>
  <c r="AZ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BO56" i="8" s="1"/>
  <c r="AS56" i="8"/>
  <c r="AT56" i="8"/>
  <c r="AU56" i="8"/>
  <c r="BN56" i="8" s="1"/>
  <c r="AV56" i="8"/>
  <c r="AW56" i="8"/>
  <c r="AX56" i="8"/>
  <c r="AY56" i="8"/>
  <c r="AZ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AX58" i="8"/>
  <c r="AY58" i="8"/>
  <c r="AZ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AW59" i="8"/>
  <c r="AX59" i="8"/>
  <c r="AY59" i="8"/>
  <c r="AZ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AW60" i="8"/>
  <c r="AX60" i="8"/>
  <c r="BO60" i="8" s="1"/>
  <c r="AY60" i="8"/>
  <c r="AZ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BN61" i="8" s="1"/>
  <c r="AV61" i="8"/>
  <c r="AW61" i="8"/>
  <c r="AX61" i="8"/>
  <c r="AY61" i="8"/>
  <c r="AZ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AZ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BO64" i="8" s="1"/>
  <c r="AS64" i="8"/>
  <c r="AT64" i="8"/>
  <c r="AU64" i="8"/>
  <c r="BN64" i="8" s="1"/>
  <c r="AV64" i="8"/>
  <c r="AW64" i="8"/>
  <c r="AX64" i="8"/>
  <c r="AY64" i="8"/>
  <c r="AZ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AX65" i="8"/>
  <c r="AY65" i="8"/>
  <c r="AZ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AW66" i="8"/>
  <c r="AX66" i="8"/>
  <c r="AY66" i="8"/>
  <c r="AZ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W67" i="8"/>
  <c r="AX67" i="8"/>
  <c r="AY67" i="8"/>
  <c r="AZ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AX68" i="8"/>
  <c r="BO68" i="8" s="1"/>
  <c r="AY68" i="8"/>
  <c r="AZ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AP69" i="8"/>
  <c r="AQ69" i="8"/>
  <c r="AR69" i="8"/>
  <c r="AS69" i="8"/>
  <c r="AT69" i="8"/>
  <c r="AU69" i="8"/>
  <c r="BN69" i="8" s="1"/>
  <c r="AV69" i="8"/>
  <c r="AW69" i="8"/>
  <c r="AX69" i="8"/>
  <c r="AY69" i="8"/>
  <c r="AZ69" i="8"/>
  <c r="AR33" i="8"/>
  <c r="Y34" i="8"/>
  <c r="AZ37" i="8"/>
  <c r="AO38" i="8"/>
  <c r="AB39" i="8"/>
  <c r="Q40" i="8"/>
  <c r="Q43" i="8"/>
  <c r="P44" i="8"/>
  <c r="AJ44" i="8"/>
  <c r="B45" i="8"/>
  <c r="W45" i="8"/>
  <c r="AQ45" i="8"/>
  <c r="J46" i="8"/>
  <c r="AG46" i="8"/>
  <c r="X47" i="8"/>
  <c r="AS47" i="8"/>
  <c r="O48" i="8"/>
  <c r="AF48" i="8"/>
  <c r="AV48" i="8"/>
  <c r="F49" i="8"/>
  <c r="S49" i="8"/>
  <c r="AE49" i="8"/>
  <c r="AS49" i="8"/>
  <c r="J50" i="8"/>
  <c r="U50" i="8"/>
  <c r="AE50" i="8"/>
  <c r="AN50" i="8"/>
  <c r="AW50" i="8"/>
  <c r="H51" i="8"/>
  <c r="P51" i="8"/>
  <c r="X51" i="8"/>
  <c r="AF51" i="8"/>
  <c r="AN51" i="8"/>
  <c r="AV51" i="8"/>
  <c r="G52" i="8"/>
  <c r="O52" i="8"/>
  <c r="W52" i="8"/>
  <c r="AE52" i="8"/>
  <c r="AM52" i="8"/>
  <c r="AU52" i="8"/>
  <c r="C13" i="8"/>
  <c r="E13" i="8"/>
  <c r="F13" i="8"/>
  <c r="G13" i="8"/>
  <c r="H13" i="8"/>
  <c r="I13" i="8"/>
  <c r="J13" i="8"/>
  <c r="K13" i="8"/>
  <c r="M13" i="8"/>
  <c r="N13" i="8"/>
  <c r="O13" i="8"/>
  <c r="P13" i="8"/>
  <c r="Q13" i="8"/>
  <c r="R13" i="8"/>
  <c r="S13" i="8"/>
  <c r="U13" i="8"/>
  <c r="V13" i="8"/>
  <c r="W13" i="8"/>
  <c r="X13" i="8"/>
  <c r="Y13" i="8"/>
  <c r="Z13" i="8"/>
  <c r="AA13" i="8"/>
  <c r="AC13" i="8"/>
  <c r="AD13" i="8"/>
  <c r="AE13" i="8"/>
  <c r="AF13" i="8"/>
  <c r="AG13" i="8"/>
  <c r="AH13" i="8"/>
  <c r="AI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B13" i="8"/>
  <c r="BM65" i="8" l="1"/>
  <c r="BF55" i="8"/>
  <c r="BD54" i="8"/>
  <c r="BN63" i="8"/>
  <c r="BF56" i="8"/>
  <c r="BN60" i="8"/>
  <c r="BK60" i="8"/>
  <c r="BN68" i="8"/>
  <c r="BF63" i="8"/>
  <c r="BK68" i="8"/>
  <c r="BM63" i="8"/>
  <c r="BM55" i="8"/>
  <c r="BJ68" i="8"/>
  <c r="BK66" i="8"/>
  <c r="BO67" i="8"/>
  <c r="BN66" i="8"/>
  <c r="BL66" i="8"/>
  <c r="BC65" i="8"/>
  <c r="BE63" i="8"/>
  <c r="BM62" i="8"/>
  <c r="BO59" i="8"/>
  <c r="BN58" i="8"/>
  <c r="BF58" i="8"/>
  <c r="BC57" i="8"/>
  <c r="BK55" i="8"/>
  <c r="BM54" i="8"/>
  <c r="BO69" i="8"/>
  <c r="BF68" i="8"/>
  <c r="BD67" i="8"/>
  <c r="BK65" i="8"/>
  <c r="BM64" i="8"/>
  <c r="BO61" i="8"/>
  <c r="BL60" i="8"/>
  <c r="BJ59" i="8"/>
  <c r="BK57" i="8"/>
  <c r="BM56" i="8"/>
  <c r="BO53" i="8"/>
  <c r="BM69" i="8"/>
  <c r="BC69" i="8"/>
  <c r="BO66" i="8"/>
  <c r="BF66" i="8"/>
  <c r="BN65" i="8"/>
  <c r="BL65" i="8"/>
  <c r="BJ64" i="8"/>
  <c r="BE62" i="8"/>
  <c r="BM61" i="8"/>
  <c r="BE61" i="8"/>
  <c r="BO58" i="8"/>
  <c r="BN57" i="8"/>
  <c r="BL57" i="8"/>
  <c r="BJ56" i="8"/>
  <c r="BE54" i="8"/>
  <c r="BM53" i="8"/>
  <c r="BC62" i="8"/>
  <c r="BD69" i="8"/>
  <c r="BE67" i="8"/>
  <c r="BG67" i="8" s="1"/>
  <c r="BM66" i="8"/>
  <c r="BO63" i="8"/>
  <c r="BN62" i="8"/>
  <c r="BF62" i="8"/>
  <c r="BC61" i="8"/>
  <c r="BK59" i="8"/>
  <c r="BM58" i="8"/>
  <c r="BO55" i="8"/>
  <c r="BN54" i="8"/>
  <c r="BF54" i="8"/>
  <c r="BC53" i="8"/>
  <c r="BN67" i="8"/>
  <c r="BF67" i="8"/>
  <c r="BC66" i="8"/>
  <c r="BK64" i="8"/>
  <c r="BN59" i="8"/>
  <c r="BF59" i="8"/>
  <c r="BD58" i="8"/>
  <c r="BK56" i="8"/>
  <c r="BK69" i="8"/>
  <c r="BM68" i="8"/>
  <c r="BO65" i="8"/>
  <c r="BL64" i="8"/>
  <c r="BJ63" i="8"/>
  <c r="BK61" i="8"/>
  <c r="BM60" i="8"/>
  <c r="BO57" i="8"/>
  <c r="BL56" i="8"/>
  <c r="BJ55" i="8"/>
  <c r="BK53" i="8"/>
  <c r="BE69" i="8"/>
  <c r="BL69" i="8"/>
  <c r="BM67" i="8"/>
  <c r="BF65" i="8"/>
  <c r="BD65" i="8"/>
  <c r="BE64" i="8"/>
  <c r="BC63" i="8"/>
  <c r="BO62" i="8"/>
  <c r="BK62" i="8"/>
  <c r="BL61" i="8"/>
  <c r="BF60" i="8"/>
  <c r="BJ60" i="8"/>
  <c r="BM59" i="8"/>
  <c r="BD59" i="8"/>
  <c r="BE58" i="8"/>
  <c r="BG58" i="8" s="1"/>
  <c r="BM57" i="8"/>
  <c r="BD55" i="8"/>
  <c r="BO54" i="8"/>
  <c r="BK54" i="8"/>
  <c r="BL53" i="8"/>
  <c r="BG63" i="8"/>
  <c r="BF69" i="8"/>
  <c r="BE68" i="8"/>
  <c r="BG68" i="8" s="1"/>
  <c r="BC67" i="8"/>
  <c r="BF64" i="8"/>
  <c r="BG64" i="8" s="1"/>
  <c r="BD63" i="8"/>
  <c r="BE59" i="8"/>
  <c r="BG59" i="8" s="1"/>
  <c r="BC58" i="8"/>
  <c r="BE55" i="8"/>
  <c r="BG55" i="8" s="1"/>
  <c r="BC54" i="8"/>
  <c r="BJ69" i="8"/>
  <c r="BJ65" i="8"/>
  <c r="BL62" i="8"/>
  <c r="BJ61" i="8"/>
  <c r="BL58" i="8"/>
  <c r="BJ57" i="8"/>
  <c r="BL54" i="8"/>
  <c r="BJ53" i="8"/>
  <c r="BK58" i="8"/>
  <c r="BC68" i="8"/>
  <c r="BE65" i="8"/>
  <c r="BG65" i="8" s="1"/>
  <c r="BD64" i="8"/>
  <c r="BF61" i="8"/>
  <c r="BG61" i="8" s="1"/>
  <c r="BE60" i="8"/>
  <c r="BG60" i="8" s="1"/>
  <c r="BC59" i="8"/>
  <c r="BE56" i="8"/>
  <c r="BC55" i="8"/>
  <c r="BL67" i="8"/>
  <c r="BJ66" i="8"/>
  <c r="BL63" i="8"/>
  <c r="BJ62" i="8"/>
  <c r="BL59" i="8"/>
  <c r="BJ58" i="8"/>
  <c r="BL55" i="8"/>
  <c r="BJ54" i="8"/>
  <c r="BC64" i="8"/>
  <c r="BD60" i="8"/>
  <c r="BF57" i="8"/>
  <c r="BD56" i="8"/>
  <c r="BF53" i="8"/>
  <c r="BK67" i="8"/>
  <c r="BK63" i="8"/>
  <c r="BE66" i="8"/>
  <c r="BG66" i="8" s="1"/>
  <c r="BD61" i="8"/>
  <c r="BC60" i="8"/>
  <c r="BE57" i="8"/>
  <c r="BC56" i="8"/>
  <c r="BE53" i="8"/>
  <c r="BG53" i="8" s="1"/>
  <c r="BL68" i="8"/>
  <c r="BJ67" i="8"/>
  <c r="BD68" i="8"/>
  <c r="BD66" i="8"/>
  <c r="BD57" i="8"/>
  <c r="BD53" i="8"/>
  <c r="BD62" i="8"/>
  <c r="BG56" i="8"/>
  <c r="AZ48" i="25"/>
  <c r="AD30" i="25"/>
  <c r="BA44" i="25"/>
  <c r="X45" i="25"/>
  <c r="V36" i="25"/>
  <c r="AC47" i="25"/>
  <c r="D13" i="8"/>
  <c r="I9" i="25"/>
  <c r="AO51" i="8"/>
  <c r="AT47" i="25"/>
  <c r="AR50" i="8"/>
  <c r="AW46" i="25"/>
  <c r="AU49" i="8"/>
  <c r="AZ45" i="25"/>
  <c r="AP48" i="8"/>
  <c r="AU44" i="25"/>
  <c r="AC47" i="8"/>
  <c r="AH43" i="25"/>
  <c r="P46" i="8"/>
  <c r="U42" i="25"/>
  <c r="K45" i="8"/>
  <c r="P41" i="25"/>
  <c r="N44" i="8"/>
  <c r="S40" i="25"/>
  <c r="AZ42" i="8"/>
  <c r="BE38" i="25"/>
  <c r="D42" i="8"/>
  <c r="I38" i="25"/>
  <c r="G41" i="8"/>
  <c r="L37" i="25"/>
  <c r="J40" i="8"/>
  <c r="O36" i="25"/>
  <c r="M39" i="8"/>
  <c r="R35" i="25"/>
  <c r="P38" i="8"/>
  <c r="U34" i="25"/>
  <c r="AI37" i="8"/>
  <c r="AN33" i="25"/>
  <c r="AL36" i="8"/>
  <c r="AQ32" i="25"/>
  <c r="AO35" i="8"/>
  <c r="AT31" i="25"/>
  <c r="AZ34" i="8"/>
  <c r="BE30" i="25"/>
  <c r="D34" i="8"/>
  <c r="I30" i="25"/>
  <c r="AX32" i="8"/>
  <c r="BC28" i="25"/>
  <c r="J32" i="8"/>
  <c r="O28" i="25"/>
  <c r="M31" i="8"/>
  <c r="R27" i="25"/>
  <c r="H30" i="8"/>
  <c r="M26" i="25"/>
  <c r="K29" i="8"/>
  <c r="P25" i="25"/>
  <c r="AD28" i="8"/>
  <c r="AI24" i="25"/>
  <c r="L52" i="8"/>
  <c r="Q48" i="25"/>
  <c r="G51" i="8"/>
  <c r="L47" i="25"/>
  <c r="AN52" i="8"/>
  <c r="AS48" i="25"/>
  <c r="X52" i="8"/>
  <c r="AC48" i="25"/>
  <c r="AQ51" i="8"/>
  <c r="AV47" i="25"/>
  <c r="AX51" i="8"/>
  <c r="BC47" i="25"/>
  <c r="AP51" i="8"/>
  <c r="AU47" i="25"/>
  <c r="AH51" i="8"/>
  <c r="AM47" i="25"/>
  <c r="Z51" i="8"/>
  <c r="AE47" i="25"/>
  <c r="R51" i="8"/>
  <c r="W47" i="25"/>
  <c r="J51" i="8"/>
  <c r="O47" i="25"/>
  <c r="B51" i="8"/>
  <c r="G47" i="25"/>
  <c r="AS50" i="8"/>
  <c r="AX46" i="25"/>
  <c r="AK50" i="8"/>
  <c r="AP46" i="25"/>
  <c r="AC50" i="8"/>
  <c r="AH46" i="25"/>
  <c r="M50" i="8"/>
  <c r="R46" i="25"/>
  <c r="E50" i="8"/>
  <c r="J46" i="25"/>
  <c r="AV49" i="8"/>
  <c r="BA45" i="25"/>
  <c r="AN49" i="8"/>
  <c r="AS45" i="25"/>
  <c r="AF49" i="8"/>
  <c r="AK45" i="25"/>
  <c r="X49" i="8"/>
  <c r="AC45" i="25"/>
  <c r="P49" i="8"/>
  <c r="U45" i="25"/>
  <c r="H49" i="8"/>
  <c r="M45" i="25"/>
  <c r="AY48" i="8"/>
  <c r="BD44" i="25"/>
  <c r="AQ48" i="8"/>
  <c r="AV44" i="25"/>
  <c r="AI48" i="8"/>
  <c r="AN44" i="25"/>
  <c r="AA48" i="8"/>
  <c r="AF44" i="25"/>
  <c r="S48" i="8"/>
  <c r="X44" i="25"/>
  <c r="K48" i="8"/>
  <c r="P44" i="25"/>
  <c r="C48" i="8"/>
  <c r="H44" i="25"/>
  <c r="AT47" i="8"/>
  <c r="AY43" i="25"/>
  <c r="AL47" i="8"/>
  <c r="AQ43" i="25"/>
  <c r="AD47" i="8"/>
  <c r="AI43" i="25"/>
  <c r="V47" i="8"/>
  <c r="AA43" i="25"/>
  <c r="N47" i="8"/>
  <c r="S43" i="25"/>
  <c r="F47" i="8"/>
  <c r="K43" i="25"/>
  <c r="AW46" i="8"/>
  <c r="BB42" i="25"/>
  <c r="AO46" i="8"/>
  <c r="AT42" i="25"/>
  <c r="Y46" i="8"/>
  <c r="AD42" i="25"/>
  <c r="Q46" i="8"/>
  <c r="V42" i="25"/>
  <c r="I46" i="8"/>
  <c r="N42" i="25"/>
  <c r="AZ45" i="8"/>
  <c r="BE41" i="25"/>
  <c r="AR45" i="8"/>
  <c r="AW41" i="25"/>
  <c r="AJ45" i="8"/>
  <c r="AO41" i="25"/>
  <c r="AB45" i="8"/>
  <c r="AG41" i="25"/>
  <c r="T45" i="8"/>
  <c r="Y41" i="25"/>
  <c r="L45" i="8"/>
  <c r="Q41" i="25"/>
  <c r="D45" i="8"/>
  <c r="I41" i="25"/>
  <c r="AU44" i="8"/>
  <c r="AZ40" i="25"/>
  <c r="AM44" i="8"/>
  <c r="AR40" i="25"/>
  <c r="AE44" i="8"/>
  <c r="AJ40" i="25"/>
  <c r="W44" i="8"/>
  <c r="AB40" i="25"/>
  <c r="O44" i="8"/>
  <c r="T40" i="25"/>
  <c r="G44" i="8"/>
  <c r="L40" i="25"/>
  <c r="AX43" i="8"/>
  <c r="BC39" i="25"/>
  <c r="AP43" i="8"/>
  <c r="AU39" i="25"/>
  <c r="AH43" i="8"/>
  <c r="AM39" i="25"/>
  <c r="Z43" i="8"/>
  <c r="AE39" i="25"/>
  <c r="R43" i="8"/>
  <c r="W39" i="25"/>
  <c r="J43" i="8"/>
  <c r="O39" i="25"/>
  <c r="B43" i="8"/>
  <c r="G39" i="25"/>
  <c r="AS42" i="8"/>
  <c r="AX38" i="25"/>
  <c r="AK42" i="8"/>
  <c r="AP38" i="25"/>
  <c r="AC42" i="8"/>
  <c r="AH38" i="25"/>
  <c r="U42" i="8"/>
  <c r="Z38" i="25"/>
  <c r="M42" i="8"/>
  <c r="R38" i="25"/>
  <c r="E42" i="8"/>
  <c r="J38" i="25"/>
  <c r="AV41" i="8"/>
  <c r="BA37" i="25"/>
  <c r="AN41" i="8"/>
  <c r="AS37" i="25"/>
  <c r="AF41" i="8"/>
  <c r="AK37" i="25"/>
  <c r="X41" i="8"/>
  <c r="AC37" i="25"/>
  <c r="P41" i="8"/>
  <c r="U37" i="25"/>
  <c r="H41" i="8"/>
  <c r="M37" i="25"/>
  <c r="AY40" i="8"/>
  <c r="BD36" i="25"/>
  <c r="AQ40" i="8"/>
  <c r="AV36" i="25"/>
  <c r="AI40" i="8"/>
  <c r="AN36" i="25"/>
  <c r="AA40" i="8"/>
  <c r="AF36" i="25"/>
  <c r="S40" i="8"/>
  <c r="X36" i="25"/>
  <c r="K40" i="8"/>
  <c r="P36" i="25"/>
  <c r="C40" i="8"/>
  <c r="H36" i="25"/>
  <c r="AT39" i="8"/>
  <c r="AY35" i="25"/>
  <c r="AL39" i="8"/>
  <c r="AQ35" i="25"/>
  <c r="AD39" i="8"/>
  <c r="AI35" i="25"/>
  <c r="V39" i="8"/>
  <c r="AA35" i="25"/>
  <c r="N39" i="8"/>
  <c r="S35" i="25"/>
  <c r="F39" i="8"/>
  <c r="K35" i="25"/>
  <c r="AW38" i="8"/>
  <c r="BB34" i="25"/>
  <c r="AG38" i="8"/>
  <c r="AL34" i="25"/>
  <c r="Y38" i="8"/>
  <c r="AD34" i="25"/>
  <c r="Q38" i="8"/>
  <c r="V34" i="25"/>
  <c r="I38" i="8"/>
  <c r="N34" i="25"/>
  <c r="AR37" i="8"/>
  <c r="AW33" i="25"/>
  <c r="AJ37" i="8"/>
  <c r="AO33" i="25"/>
  <c r="AB37" i="8"/>
  <c r="AG33" i="25"/>
  <c r="T37" i="8"/>
  <c r="Y33" i="25"/>
  <c r="L37" i="8"/>
  <c r="Q33" i="25"/>
  <c r="D37" i="8"/>
  <c r="I33" i="25"/>
  <c r="AU36" i="8"/>
  <c r="AZ32" i="25"/>
  <c r="AM36" i="8"/>
  <c r="AR32" i="25"/>
  <c r="AE36" i="8"/>
  <c r="AJ32" i="25"/>
  <c r="W36" i="8"/>
  <c r="AB32" i="25"/>
  <c r="O36" i="8"/>
  <c r="T32" i="25"/>
  <c r="G36" i="8"/>
  <c r="L32" i="25"/>
  <c r="AX35" i="8"/>
  <c r="BC31" i="25"/>
  <c r="AP35" i="8"/>
  <c r="AU31" i="25"/>
  <c r="AH35" i="8"/>
  <c r="AM31" i="25"/>
  <c r="Z35" i="8"/>
  <c r="AE31" i="25"/>
  <c r="R35" i="8"/>
  <c r="W31" i="25"/>
  <c r="J35" i="8"/>
  <c r="O31" i="25"/>
  <c r="B35" i="8"/>
  <c r="G31" i="25"/>
  <c r="AS34" i="8"/>
  <c r="AX30" i="25"/>
  <c r="AK34" i="8"/>
  <c r="AP30" i="25"/>
  <c r="AC34" i="8"/>
  <c r="AH30" i="25"/>
  <c r="U34" i="8"/>
  <c r="Z30" i="25"/>
  <c r="M34" i="8"/>
  <c r="R30" i="25"/>
  <c r="E34" i="8"/>
  <c r="J30" i="25"/>
  <c r="AV33" i="8"/>
  <c r="BA29" i="25"/>
  <c r="AN33" i="8"/>
  <c r="AS29" i="25"/>
  <c r="AF33" i="8"/>
  <c r="AK29" i="25"/>
  <c r="X33" i="8"/>
  <c r="AC29" i="25"/>
  <c r="P33" i="8"/>
  <c r="U29" i="25"/>
  <c r="H33" i="8"/>
  <c r="M29" i="25"/>
  <c r="AY32" i="8"/>
  <c r="BD28" i="25"/>
  <c r="AQ32" i="8"/>
  <c r="AV28" i="25"/>
  <c r="AI32" i="8"/>
  <c r="AN28" i="25"/>
  <c r="AK47" i="25"/>
  <c r="AJ45" i="25"/>
  <c r="AG35" i="25"/>
  <c r="AB13" i="8"/>
  <c r="AG9" i="25"/>
  <c r="N52" i="8"/>
  <c r="S48" i="25"/>
  <c r="I51" i="8"/>
  <c r="N47" i="25"/>
  <c r="L50" i="8"/>
  <c r="Q46" i="25"/>
  <c r="G49" i="8"/>
  <c r="L45" i="25"/>
  <c r="J48" i="8"/>
  <c r="O44" i="25"/>
  <c r="M47" i="8"/>
  <c r="R43" i="25"/>
  <c r="AN46" i="8"/>
  <c r="AS42" i="25"/>
  <c r="AY45" i="8"/>
  <c r="BD41" i="25"/>
  <c r="AT44" i="8"/>
  <c r="AY40" i="25"/>
  <c r="L42" i="8"/>
  <c r="Q38" i="25"/>
  <c r="O41" i="8"/>
  <c r="T37" i="25"/>
  <c r="R40" i="8"/>
  <c r="W36" i="25"/>
  <c r="U39" i="8"/>
  <c r="Z35" i="25"/>
  <c r="X38" i="8"/>
  <c r="AC34" i="25"/>
  <c r="AA37" i="8"/>
  <c r="AF33" i="25"/>
  <c r="V36" i="8"/>
  <c r="AA32" i="25"/>
  <c r="Y35" i="8"/>
  <c r="AD31" i="25"/>
  <c r="T34" i="8"/>
  <c r="Y30" i="25"/>
  <c r="O33" i="8"/>
  <c r="T29" i="25"/>
  <c r="R32" i="8"/>
  <c r="W28" i="25"/>
  <c r="AV30" i="8"/>
  <c r="BA26" i="25"/>
  <c r="AY29" i="8"/>
  <c r="BD25" i="25"/>
  <c r="C29" i="8"/>
  <c r="H25" i="25"/>
  <c r="AS52" i="8"/>
  <c r="AX48" i="25"/>
  <c r="AK52" i="8"/>
  <c r="AP48" i="25"/>
  <c r="AC52" i="8"/>
  <c r="AH48" i="25"/>
  <c r="U52" i="8"/>
  <c r="Z48" i="25"/>
  <c r="M52" i="8"/>
  <c r="R48" i="25"/>
  <c r="E52" i="8"/>
  <c r="J48" i="25"/>
  <c r="AY50" i="8"/>
  <c r="BD46" i="25"/>
  <c r="AQ50" i="8"/>
  <c r="AV46" i="25"/>
  <c r="AI50" i="8"/>
  <c r="AN46" i="25"/>
  <c r="AA50" i="8"/>
  <c r="AF46" i="25"/>
  <c r="S50" i="8"/>
  <c r="X46" i="25"/>
  <c r="K50" i="8"/>
  <c r="P46" i="25"/>
  <c r="C50" i="8"/>
  <c r="H46" i="25"/>
  <c r="AT49" i="8"/>
  <c r="AY45" i="25"/>
  <c r="AL49" i="8"/>
  <c r="AQ45" i="25"/>
  <c r="AD49" i="8"/>
  <c r="AI45" i="25"/>
  <c r="V49" i="8"/>
  <c r="AA45" i="25"/>
  <c r="N49" i="8"/>
  <c r="S45" i="25"/>
  <c r="AW48" i="8"/>
  <c r="BB44" i="25"/>
  <c r="AO48" i="8"/>
  <c r="AT44" i="25"/>
  <c r="AG48" i="8"/>
  <c r="AL44" i="25"/>
  <c r="Y48" i="8"/>
  <c r="AD44" i="25"/>
  <c r="Q48" i="8"/>
  <c r="V44" i="25"/>
  <c r="I48" i="8"/>
  <c r="N44" i="25"/>
  <c r="AZ47" i="8"/>
  <c r="BE43" i="25"/>
  <c r="AR47" i="8"/>
  <c r="AW43" i="25"/>
  <c r="AJ47" i="8"/>
  <c r="AO43" i="25"/>
  <c r="AB47" i="8"/>
  <c r="AG43" i="25"/>
  <c r="T47" i="8"/>
  <c r="Y43" i="25"/>
  <c r="L47" i="8"/>
  <c r="Q43" i="25"/>
  <c r="D47" i="8"/>
  <c r="I43" i="25"/>
  <c r="AU46" i="8"/>
  <c r="AZ42" i="25"/>
  <c r="AM46" i="8"/>
  <c r="AR42" i="25"/>
  <c r="AE46" i="8"/>
  <c r="AJ42" i="25"/>
  <c r="W46" i="8"/>
  <c r="AB42" i="25"/>
  <c r="O46" i="8"/>
  <c r="T42" i="25"/>
  <c r="G46" i="8"/>
  <c r="L42" i="25"/>
  <c r="AX45" i="8"/>
  <c r="BC41" i="25"/>
  <c r="AP45" i="8"/>
  <c r="AU41" i="25"/>
  <c r="AH45" i="8"/>
  <c r="AM41" i="25"/>
  <c r="Z45" i="8"/>
  <c r="AE41" i="25"/>
  <c r="R45" i="8"/>
  <c r="W41" i="25"/>
  <c r="J45" i="8"/>
  <c r="O41" i="25"/>
  <c r="AS44" i="8"/>
  <c r="AX40" i="25"/>
  <c r="AK44" i="8"/>
  <c r="AP40" i="25"/>
  <c r="AC44" i="8"/>
  <c r="AH40" i="25"/>
  <c r="U44" i="8"/>
  <c r="Z40" i="25"/>
  <c r="M44" i="8"/>
  <c r="R40" i="25"/>
  <c r="E44" i="8"/>
  <c r="J40" i="25"/>
  <c r="AV43" i="8"/>
  <c r="BA39" i="25"/>
  <c r="AN43" i="8"/>
  <c r="AS39" i="25"/>
  <c r="AF43" i="8"/>
  <c r="AK39" i="25"/>
  <c r="X43" i="8"/>
  <c r="AC39" i="25"/>
  <c r="P43" i="8"/>
  <c r="U39" i="25"/>
  <c r="H43" i="8"/>
  <c r="M39" i="25"/>
  <c r="AY42" i="8"/>
  <c r="BD38" i="25"/>
  <c r="AQ42" i="8"/>
  <c r="AV38" i="25"/>
  <c r="AI42" i="8"/>
  <c r="AN38" i="25"/>
  <c r="AA42" i="8"/>
  <c r="AF38" i="25"/>
  <c r="S42" i="8"/>
  <c r="X38" i="25"/>
  <c r="K42" i="8"/>
  <c r="P38" i="25"/>
  <c r="C42" i="8"/>
  <c r="H38" i="25"/>
  <c r="AT41" i="8"/>
  <c r="AY37" i="25"/>
  <c r="AL41" i="8"/>
  <c r="AQ37" i="25"/>
  <c r="AD41" i="8"/>
  <c r="AI37" i="25"/>
  <c r="V41" i="8"/>
  <c r="AA37" i="25"/>
  <c r="N41" i="8"/>
  <c r="S37" i="25"/>
  <c r="F41" i="8"/>
  <c r="K37" i="25"/>
  <c r="AW40" i="8"/>
  <c r="BB36" i="25"/>
  <c r="AO40" i="8"/>
  <c r="AT36" i="25"/>
  <c r="AG40" i="8"/>
  <c r="AL36" i="25"/>
  <c r="Y40" i="8"/>
  <c r="AD36" i="25"/>
  <c r="I40" i="8"/>
  <c r="N36" i="25"/>
  <c r="AZ39" i="8"/>
  <c r="BE35" i="25"/>
  <c r="AR39" i="8"/>
  <c r="AW35" i="25"/>
  <c r="AJ39" i="8"/>
  <c r="AO35" i="25"/>
  <c r="T39" i="8"/>
  <c r="Y35" i="25"/>
  <c r="L39" i="8"/>
  <c r="Q35" i="25"/>
  <c r="D39" i="8"/>
  <c r="I35" i="25"/>
  <c r="AU38" i="8"/>
  <c r="AZ34" i="25"/>
  <c r="AM38" i="8"/>
  <c r="AR34" i="25"/>
  <c r="AE38" i="8"/>
  <c r="AJ34" i="25"/>
  <c r="W38" i="8"/>
  <c r="AB34" i="25"/>
  <c r="O38" i="8"/>
  <c r="T34" i="25"/>
  <c r="G38" i="8"/>
  <c r="L34" i="25"/>
  <c r="AX37" i="8"/>
  <c r="BC33" i="25"/>
  <c r="AP37" i="8"/>
  <c r="AU33" i="25"/>
  <c r="AH37" i="8"/>
  <c r="AM33" i="25"/>
  <c r="Z37" i="8"/>
  <c r="AE33" i="25"/>
  <c r="R37" i="8"/>
  <c r="W33" i="25"/>
  <c r="J37" i="8"/>
  <c r="O33" i="25"/>
  <c r="B37" i="8"/>
  <c r="G33" i="25"/>
  <c r="AS36" i="8"/>
  <c r="AX32" i="25"/>
  <c r="AK36" i="8"/>
  <c r="AP32" i="25"/>
  <c r="AC36" i="8"/>
  <c r="AH32" i="25"/>
  <c r="U36" i="8"/>
  <c r="Z32" i="25"/>
  <c r="M36" i="8"/>
  <c r="R32" i="25"/>
  <c r="E36" i="8"/>
  <c r="J32" i="25"/>
  <c r="AV35" i="8"/>
  <c r="BA31" i="25"/>
  <c r="AN35" i="8"/>
  <c r="AS31" i="25"/>
  <c r="AF35" i="8"/>
  <c r="AK31" i="25"/>
  <c r="X35" i="8"/>
  <c r="AC31" i="25"/>
  <c r="P35" i="8"/>
  <c r="U31" i="25"/>
  <c r="H35" i="8"/>
  <c r="M31" i="25"/>
  <c r="AY34" i="8"/>
  <c r="BD30" i="25"/>
  <c r="AQ34" i="8"/>
  <c r="AV30" i="25"/>
  <c r="AI34" i="8"/>
  <c r="AN30" i="25"/>
  <c r="AA34" i="8"/>
  <c r="AF30" i="25"/>
  <c r="S34" i="8"/>
  <c r="X30" i="25"/>
  <c r="K34" i="8"/>
  <c r="P30" i="25"/>
  <c r="C34" i="8"/>
  <c r="H30" i="25"/>
  <c r="AT33" i="8"/>
  <c r="AY29" i="25"/>
  <c r="AL33" i="8"/>
  <c r="AQ29" i="25"/>
  <c r="AD33" i="8"/>
  <c r="AI29" i="25"/>
  <c r="V33" i="8"/>
  <c r="AA29" i="25"/>
  <c r="N33" i="8"/>
  <c r="S29" i="25"/>
  <c r="F33" i="8"/>
  <c r="K29" i="25"/>
  <c r="AW32" i="8"/>
  <c r="BB28" i="25"/>
  <c r="AO32" i="8"/>
  <c r="AT28" i="25"/>
  <c r="AW9" i="25"/>
  <c r="AR48" i="25"/>
  <c r="U47" i="25"/>
  <c r="K45" i="25"/>
  <c r="AK44" i="25"/>
  <c r="AX43" i="25"/>
  <c r="T13" i="8"/>
  <c r="Y9" i="25"/>
  <c r="AD52" i="8"/>
  <c r="AI48" i="25"/>
  <c r="Y51" i="8"/>
  <c r="AD47" i="25"/>
  <c r="T50" i="8"/>
  <c r="Y46" i="25"/>
  <c r="O49" i="8"/>
  <c r="T45" i="25"/>
  <c r="AI45" i="8"/>
  <c r="AN41" i="25"/>
  <c r="W41" i="8"/>
  <c r="AB37" i="25"/>
  <c r="AU33" i="8"/>
  <c r="AZ29" i="25"/>
  <c r="AP32" i="8"/>
  <c r="AU28" i="25"/>
  <c r="AS31" i="8"/>
  <c r="AX27" i="25"/>
  <c r="E31" i="8"/>
  <c r="J27" i="25"/>
  <c r="P30" i="8"/>
  <c r="U26" i="25"/>
  <c r="AA29" i="8"/>
  <c r="AF25" i="25"/>
  <c r="AL28" i="8"/>
  <c r="AQ24" i="25"/>
  <c r="T52" i="8"/>
  <c r="Y48" i="25"/>
  <c r="AE51" i="8"/>
  <c r="AJ47" i="25"/>
  <c r="AH50" i="8"/>
  <c r="AM46" i="25"/>
  <c r="U49" i="8"/>
  <c r="Z45" i="25"/>
  <c r="AN48" i="8"/>
  <c r="AS44" i="25"/>
  <c r="H48" i="8"/>
  <c r="M44" i="25"/>
  <c r="AI47" i="8"/>
  <c r="AN43" i="25"/>
  <c r="S47" i="8"/>
  <c r="X43" i="25"/>
  <c r="AT46" i="8"/>
  <c r="AY42" i="25"/>
  <c r="V46" i="8"/>
  <c r="AA42" i="25"/>
  <c r="F46" i="8"/>
  <c r="K42" i="25"/>
  <c r="AO45" i="8"/>
  <c r="AT41" i="25"/>
  <c r="Y45" i="8"/>
  <c r="AD41" i="25"/>
  <c r="I45" i="8"/>
  <c r="N41" i="25"/>
  <c r="AR44" i="8"/>
  <c r="AW40" i="25"/>
  <c r="AB44" i="8"/>
  <c r="AG40" i="25"/>
  <c r="L44" i="8"/>
  <c r="Q40" i="25"/>
  <c r="AU43" i="8"/>
  <c r="AZ39" i="25"/>
  <c r="AE43" i="8"/>
  <c r="AJ39" i="25"/>
  <c r="W43" i="8"/>
  <c r="AB39" i="25"/>
  <c r="G43" i="8"/>
  <c r="L39" i="25"/>
  <c r="AX42" i="8"/>
  <c r="BC38" i="25"/>
  <c r="AP42" i="8"/>
  <c r="AU38" i="25"/>
  <c r="AH42" i="8"/>
  <c r="AM38" i="25"/>
  <c r="Z42" i="8"/>
  <c r="AE38" i="25"/>
  <c r="R42" i="8"/>
  <c r="W38" i="25"/>
  <c r="J42" i="8"/>
  <c r="O38" i="25"/>
  <c r="B42" i="8"/>
  <c r="G38" i="25"/>
  <c r="AS41" i="8"/>
  <c r="AX37" i="25"/>
  <c r="AK41" i="8"/>
  <c r="AP37" i="25"/>
  <c r="AC41" i="8"/>
  <c r="AH37" i="25"/>
  <c r="M41" i="8"/>
  <c r="R37" i="25"/>
  <c r="E41" i="8"/>
  <c r="J37" i="25"/>
  <c r="AV40" i="8"/>
  <c r="BA36" i="25"/>
  <c r="AN40" i="8"/>
  <c r="AS36" i="25"/>
  <c r="AF40" i="8"/>
  <c r="AK36" i="25"/>
  <c r="X40" i="8"/>
  <c r="AC36" i="25"/>
  <c r="P40" i="8"/>
  <c r="U36" i="25"/>
  <c r="H40" i="8"/>
  <c r="M36" i="25"/>
  <c r="AY39" i="8"/>
  <c r="BD35" i="25"/>
  <c r="AQ39" i="8"/>
  <c r="AV35" i="25"/>
  <c r="AI39" i="8"/>
  <c r="AN35" i="25"/>
  <c r="AA39" i="8"/>
  <c r="AF35" i="25"/>
  <c r="S39" i="8"/>
  <c r="X35" i="25"/>
  <c r="K39" i="8"/>
  <c r="P35" i="25"/>
  <c r="C39" i="8"/>
  <c r="H35" i="25"/>
  <c r="AT38" i="8"/>
  <c r="AY34" i="25"/>
  <c r="AL38" i="8"/>
  <c r="AQ34" i="25"/>
  <c r="AD38" i="8"/>
  <c r="AI34" i="25"/>
  <c r="V38" i="8"/>
  <c r="AA34" i="25"/>
  <c r="N38" i="8"/>
  <c r="S34" i="25"/>
  <c r="F38" i="8"/>
  <c r="K34" i="25"/>
  <c r="AW37" i="8"/>
  <c r="BB33" i="25"/>
  <c r="AO37" i="8"/>
  <c r="AT33" i="25"/>
  <c r="AG37" i="8"/>
  <c r="AL33" i="25"/>
  <c r="Y37" i="8"/>
  <c r="AD33" i="25"/>
  <c r="Q37" i="8"/>
  <c r="V33" i="25"/>
  <c r="I37" i="8"/>
  <c r="N33" i="25"/>
  <c r="AZ36" i="8"/>
  <c r="BE32" i="25"/>
  <c r="AR36" i="8"/>
  <c r="AW32" i="25"/>
  <c r="AJ36" i="8"/>
  <c r="AO32" i="25"/>
  <c r="AB36" i="8"/>
  <c r="AG32" i="25"/>
  <c r="T36" i="8"/>
  <c r="Y32" i="25"/>
  <c r="L36" i="8"/>
  <c r="Q32" i="25"/>
  <c r="D36" i="8"/>
  <c r="I32" i="25"/>
  <c r="AU35" i="8"/>
  <c r="AZ31" i="25"/>
  <c r="AM35" i="8"/>
  <c r="AR31" i="25"/>
  <c r="AE35" i="8"/>
  <c r="AJ31" i="25"/>
  <c r="W35" i="8"/>
  <c r="AB31" i="25"/>
  <c r="O35" i="8"/>
  <c r="T31" i="25"/>
  <c r="G35" i="8"/>
  <c r="L31" i="25"/>
  <c r="AX34" i="8"/>
  <c r="BC30" i="25"/>
  <c r="AP34" i="8"/>
  <c r="AU30" i="25"/>
  <c r="AH34" i="8"/>
  <c r="AM30" i="25"/>
  <c r="Z34" i="8"/>
  <c r="AE30" i="25"/>
  <c r="R34" i="8"/>
  <c r="W30" i="25"/>
  <c r="J34" i="8"/>
  <c r="O30" i="25"/>
  <c r="B34" i="8"/>
  <c r="G30" i="25"/>
  <c r="AS33" i="8"/>
  <c r="AX29" i="25"/>
  <c r="AK33" i="8"/>
  <c r="AP29" i="25"/>
  <c r="AC33" i="8"/>
  <c r="AH29" i="25"/>
  <c r="U33" i="8"/>
  <c r="Z29" i="25"/>
  <c r="M33" i="8"/>
  <c r="R29" i="25"/>
  <c r="E33" i="8"/>
  <c r="J29" i="25"/>
  <c r="AV32" i="8"/>
  <c r="BA28" i="25"/>
  <c r="AN32" i="8"/>
  <c r="AS28" i="25"/>
  <c r="AF32" i="8"/>
  <c r="AK28" i="25"/>
  <c r="X32" i="8"/>
  <c r="AC28" i="25"/>
  <c r="P32" i="8"/>
  <c r="U28" i="25"/>
  <c r="H32" i="8"/>
  <c r="M28" i="25"/>
  <c r="AY31" i="8"/>
  <c r="BD27" i="25"/>
  <c r="AQ31" i="8"/>
  <c r="AV27" i="25"/>
  <c r="AI31" i="8"/>
  <c r="AN27" i="25"/>
  <c r="AA31" i="8"/>
  <c r="AF27" i="25"/>
  <c r="S31" i="8"/>
  <c r="X27" i="25"/>
  <c r="K31" i="8"/>
  <c r="P27" i="25"/>
  <c r="C31" i="8"/>
  <c r="H27" i="25"/>
  <c r="AT30" i="8"/>
  <c r="AY26" i="25"/>
  <c r="AL30" i="8"/>
  <c r="AQ26" i="25"/>
  <c r="AD30" i="8"/>
  <c r="AI26" i="25"/>
  <c r="V30" i="8"/>
  <c r="AA26" i="25"/>
  <c r="N30" i="8"/>
  <c r="S26" i="25"/>
  <c r="F30" i="8"/>
  <c r="K26" i="25"/>
  <c r="AW29" i="8"/>
  <c r="BB25" i="25"/>
  <c r="AO29" i="8"/>
  <c r="AT25" i="25"/>
  <c r="AG29" i="8"/>
  <c r="AL25" i="25"/>
  <c r="Y29" i="8"/>
  <c r="AD25" i="25"/>
  <c r="Q29" i="8"/>
  <c r="V25" i="25"/>
  <c r="I29" i="8"/>
  <c r="N25" i="25"/>
  <c r="AZ28" i="8"/>
  <c r="BE24" i="25"/>
  <c r="AR28" i="8"/>
  <c r="AW24" i="25"/>
  <c r="AJ28" i="8"/>
  <c r="AO24" i="25"/>
  <c r="AB28" i="8"/>
  <c r="AG24" i="25"/>
  <c r="T28" i="8"/>
  <c r="Y24" i="25"/>
  <c r="L28" i="8"/>
  <c r="Q24" i="25"/>
  <c r="D28" i="8"/>
  <c r="I24" i="25"/>
  <c r="AU27" i="8"/>
  <c r="AZ23" i="25"/>
  <c r="AM27" i="8"/>
  <c r="AR23" i="25"/>
  <c r="AE27" i="8"/>
  <c r="AJ23" i="25"/>
  <c r="W27" i="8"/>
  <c r="AB23" i="25"/>
  <c r="O27" i="8"/>
  <c r="T23" i="25"/>
  <c r="G27" i="8"/>
  <c r="L23" i="25"/>
  <c r="AX26" i="8"/>
  <c r="BC22" i="25"/>
  <c r="AP26" i="8"/>
  <c r="AU22" i="25"/>
  <c r="AH26" i="8"/>
  <c r="AM22" i="25"/>
  <c r="Z26" i="8"/>
  <c r="AE22" i="25"/>
  <c r="R26" i="8"/>
  <c r="W22" i="25"/>
  <c r="J26" i="8"/>
  <c r="O22" i="25"/>
  <c r="B26" i="8"/>
  <c r="G22" i="25"/>
  <c r="AS25" i="8"/>
  <c r="AX21" i="25"/>
  <c r="AK25" i="8"/>
  <c r="AP21" i="25"/>
  <c r="AC25" i="8"/>
  <c r="AH21" i="25"/>
  <c r="U25" i="8"/>
  <c r="Z21" i="25"/>
  <c r="M25" i="8"/>
  <c r="R21" i="25"/>
  <c r="E25" i="8"/>
  <c r="J21" i="25"/>
  <c r="AV24" i="8"/>
  <c r="BA20" i="25"/>
  <c r="AN24" i="8"/>
  <c r="AS20" i="25"/>
  <c r="AF24" i="8"/>
  <c r="AK20" i="25"/>
  <c r="X24" i="8"/>
  <c r="AC20" i="25"/>
  <c r="P24" i="8"/>
  <c r="U20" i="25"/>
  <c r="H24" i="8"/>
  <c r="M20" i="25"/>
  <c r="AY23" i="8"/>
  <c r="BD19" i="25"/>
  <c r="AQ23" i="8"/>
  <c r="AV19" i="25"/>
  <c r="AI23" i="8"/>
  <c r="AN19" i="25"/>
  <c r="AA23" i="8"/>
  <c r="AF19" i="25"/>
  <c r="S23" i="8"/>
  <c r="X19" i="25"/>
  <c r="K23" i="8"/>
  <c r="P19" i="25"/>
  <c r="C23" i="8"/>
  <c r="H19" i="25"/>
  <c r="AT22" i="8"/>
  <c r="AY18" i="25"/>
  <c r="AL22" i="8"/>
  <c r="AQ18" i="25"/>
  <c r="AD22" i="8"/>
  <c r="AI18" i="25"/>
  <c r="V22" i="8"/>
  <c r="AA18" i="25"/>
  <c r="N22" i="8"/>
  <c r="S18" i="25"/>
  <c r="F22" i="8"/>
  <c r="K18" i="25"/>
  <c r="AW21" i="8"/>
  <c r="BB17" i="25"/>
  <c r="AO21" i="8"/>
  <c r="AT17" i="25"/>
  <c r="AG21" i="8"/>
  <c r="AL17" i="25"/>
  <c r="Y21" i="8"/>
  <c r="AD17" i="25"/>
  <c r="Q21" i="8"/>
  <c r="V17" i="25"/>
  <c r="I21" i="8"/>
  <c r="N17" i="25"/>
  <c r="AZ20" i="8"/>
  <c r="BE16" i="25"/>
  <c r="AR20" i="8"/>
  <c r="AW16" i="25"/>
  <c r="AJ20" i="8"/>
  <c r="AO16" i="25"/>
  <c r="AB20" i="8"/>
  <c r="AG16" i="25"/>
  <c r="T20" i="8"/>
  <c r="Y16" i="25"/>
  <c r="L20" i="8"/>
  <c r="Q16" i="25"/>
  <c r="D20" i="8"/>
  <c r="I16" i="25"/>
  <c r="AU19" i="8"/>
  <c r="AZ15" i="25"/>
  <c r="AM19" i="8"/>
  <c r="AR15" i="25"/>
  <c r="AE19" i="8"/>
  <c r="AJ15" i="25"/>
  <c r="W19" i="8"/>
  <c r="AB15" i="25"/>
  <c r="O19" i="8"/>
  <c r="T15" i="25"/>
  <c r="G19" i="8"/>
  <c r="L15" i="25"/>
  <c r="AX18" i="8"/>
  <c r="BC14" i="25"/>
  <c r="AP18" i="8"/>
  <c r="AU14" i="25"/>
  <c r="AH18" i="8"/>
  <c r="AM14" i="25"/>
  <c r="Z18" i="8"/>
  <c r="AE14" i="25"/>
  <c r="R18" i="8"/>
  <c r="W14" i="25"/>
  <c r="J18" i="8"/>
  <c r="O14" i="25"/>
  <c r="B18" i="8"/>
  <c r="G14" i="25"/>
  <c r="AS17" i="8"/>
  <c r="AX13" i="25"/>
  <c r="AK17" i="8"/>
  <c r="AP13" i="25"/>
  <c r="AC17" i="8"/>
  <c r="AH13" i="25"/>
  <c r="U17" i="8"/>
  <c r="Z13" i="25"/>
  <c r="M17" i="8"/>
  <c r="R13" i="25"/>
  <c r="E17" i="8"/>
  <c r="J13" i="25"/>
  <c r="AV16" i="8"/>
  <c r="BA12" i="25"/>
  <c r="AN16" i="8"/>
  <c r="AS12" i="25"/>
  <c r="AF16" i="8"/>
  <c r="AK12" i="25"/>
  <c r="X16" i="8"/>
  <c r="AC12" i="25"/>
  <c r="P16" i="8"/>
  <c r="U12" i="25"/>
  <c r="H16" i="8"/>
  <c r="M12" i="25"/>
  <c r="AY15" i="8"/>
  <c r="BD11" i="25"/>
  <c r="AQ15" i="8"/>
  <c r="AV11" i="25"/>
  <c r="AI15" i="8"/>
  <c r="AN11" i="25"/>
  <c r="AA15" i="8"/>
  <c r="AF11" i="25"/>
  <c r="S15" i="8"/>
  <c r="X11" i="25"/>
  <c r="K15" i="8"/>
  <c r="P11" i="25"/>
  <c r="C15" i="8"/>
  <c r="H11" i="25"/>
  <c r="AT14" i="8"/>
  <c r="AY10" i="25"/>
  <c r="AL14" i="8"/>
  <c r="AQ10" i="25"/>
  <c r="AD14" i="8"/>
  <c r="AI10" i="25"/>
  <c r="V14" i="8"/>
  <c r="AA10" i="25"/>
  <c r="N14" i="8"/>
  <c r="S10" i="25"/>
  <c r="F14" i="8"/>
  <c r="K10" i="25"/>
  <c r="AJ48" i="25"/>
  <c r="M47" i="25"/>
  <c r="BB46" i="25"/>
  <c r="T44" i="25"/>
  <c r="AC43" i="25"/>
  <c r="AL42" i="25"/>
  <c r="AV41" i="25"/>
  <c r="L13" i="8"/>
  <c r="Q9" i="25"/>
  <c r="F52" i="8"/>
  <c r="K48" i="25"/>
  <c r="AJ50" i="8"/>
  <c r="AO46" i="25"/>
  <c r="AM49" i="8"/>
  <c r="AR45" i="25"/>
  <c r="Z48" i="8"/>
  <c r="AE44" i="25"/>
  <c r="E47" i="8"/>
  <c r="J43" i="25"/>
  <c r="H46" i="8"/>
  <c r="M42" i="25"/>
  <c r="C45" i="8"/>
  <c r="H41" i="25"/>
  <c r="F44" i="8"/>
  <c r="K40" i="25"/>
  <c r="I43" i="8"/>
  <c r="N39" i="25"/>
  <c r="AU41" i="8"/>
  <c r="AZ37" i="25"/>
  <c r="AP40" i="8"/>
  <c r="AU36" i="25"/>
  <c r="B40" i="8"/>
  <c r="G36" i="25"/>
  <c r="E39" i="8"/>
  <c r="J35" i="25"/>
  <c r="H38" i="8"/>
  <c r="M34" i="25"/>
  <c r="AT36" i="8"/>
  <c r="AY32" i="25"/>
  <c r="AW35" i="8"/>
  <c r="BN35" i="8" s="1"/>
  <c r="BB31" i="25"/>
  <c r="AR34" i="8"/>
  <c r="AW30" i="25"/>
  <c r="W33" i="8"/>
  <c r="AB29" i="25"/>
  <c r="AK31" i="8"/>
  <c r="AP27" i="25"/>
  <c r="AJ52" i="8"/>
  <c r="AO48" i="25"/>
  <c r="AM51" i="8"/>
  <c r="AR47" i="25"/>
  <c r="AX50" i="8"/>
  <c r="BC46" i="25"/>
  <c r="R50" i="8"/>
  <c r="W46" i="25"/>
  <c r="AK49" i="8"/>
  <c r="AP45" i="25"/>
  <c r="M49" i="8"/>
  <c r="R45" i="25"/>
  <c r="X48" i="8"/>
  <c r="AC44" i="25"/>
  <c r="AY47" i="8"/>
  <c r="BD43" i="25"/>
  <c r="AQ47" i="8"/>
  <c r="AV43" i="25"/>
  <c r="AA47" i="8"/>
  <c r="AF43" i="25"/>
  <c r="K47" i="8"/>
  <c r="P43" i="25"/>
  <c r="AD46" i="8"/>
  <c r="AI42" i="25"/>
  <c r="N46" i="8"/>
  <c r="S42" i="25"/>
  <c r="AW45" i="8"/>
  <c r="BB41" i="25"/>
  <c r="AG45" i="8"/>
  <c r="AL41" i="25"/>
  <c r="Q45" i="8"/>
  <c r="V41" i="25"/>
  <c r="AZ44" i="8"/>
  <c r="BE40" i="25"/>
  <c r="T44" i="8"/>
  <c r="Y40" i="25"/>
  <c r="D44" i="8"/>
  <c r="I40" i="25"/>
  <c r="AM43" i="8"/>
  <c r="AR39" i="25"/>
  <c r="O43" i="8"/>
  <c r="T39" i="25"/>
  <c r="U41" i="8"/>
  <c r="Z37" i="25"/>
  <c r="AY52" i="8"/>
  <c r="BD48" i="25"/>
  <c r="AQ52" i="8"/>
  <c r="AV48" i="25"/>
  <c r="AI52" i="8"/>
  <c r="AN48" i="25"/>
  <c r="AA52" i="8"/>
  <c r="AF48" i="25"/>
  <c r="S52" i="8"/>
  <c r="X48" i="25"/>
  <c r="K52" i="8"/>
  <c r="P48" i="25"/>
  <c r="C52" i="8"/>
  <c r="H48" i="25"/>
  <c r="AT51" i="8"/>
  <c r="AY47" i="25"/>
  <c r="AL51" i="8"/>
  <c r="AQ47" i="25"/>
  <c r="AD51" i="8"/>
  <c r="AI47" i="25"/>
  <c r="V51" i="8"/>
  <c r="AA47" i="25"/>
  <c r="N51" i="8"/>
  <c r="S47" i="25"/>
  <c r="F51" i="8"/>
  <c r="K47" i="25"/>
  <c r="AO50" i="8"/>
  <c r="AT46" i="25"/>
  <c r="AG50" i="8"/>
  <c r="AL46" i="25"/>
  <c r="Y50" i="8"/>
  <c r="AD46" i="25"/>
  <c r="Q50" i="8"/>
  <c r="V46" i="25"/>
  <c r="I50" i="8"/>
  <c r="N46" i="25"/>
  <c r="AZ49" i="8"/>
  <c r="BE45" i="25"/>
  <c r="AR49" i="8"/>
  <c r="AW45" i="25"/>
  <c r="AJ49" i="8"/>
  <c r="AO45" i="25"/>
  <c r="AB49" i="8"/>
  <c r="AG45" i="25"/>
  <c r="T49" i="8"/>
  <c r="Y45" i="25"/>
  <c r="L49" i="8"/>
  <c r="Q45" i="25"/>
  <c r="D49" i="8"/>
  <c r="I45" i="25"/>
  <c r="AU48" i="8"/>
  <c r="BN48" i="8" s="1"/>
  <c r="AZ44" i="25"/>
  <c r="AM48" i="8"/>
  <c r="AR44" i="25"/>
  <c r="AE48" i="8"/>
  <c r="AJ44" i="25"/>
  <c r="W48" i="8"/>
  <c r="AB44" i="25"/>
  <c r="G48" i="8"/>
  <c r="L44" i="25"/>
  <c r="AX47" i="8"/>
  <c r="BC43" i="25"/>
  <c r="AP47" i="8"/>
  <c r="AU43" i="25"/>
  <c r="AH47" i="8"/>
  <c r="AM43" i="25"/>
  <c r="Z47" i="8"/>
  <c r="AE43" i="25"/>
  <c r="R47" i="8"/>
  <c r="W43" i="25"/>
  <c r="J47" i="8"/>
  <c r="O43" i="25"/>
  <c r="B47" i="8"/>
  <c r="G43" i="25"/>
  <c r="AS46" i="8"/>
  <c r="AX42" i="25"/>
  <c r="AK46" i="8"/>
  <c r="AP42" i="25"/>
  <c r="AC46" i="8"/>
  <c r="AH42" i="25"/>
  <c r="U46" i="8"/>
  <c r="Z42" i="25"/>
  <c r="M46" i="8"/>
  <c r="R42" i="25"/>
  <c r="E46" i="8"/>
  <c r="J42" i="25"/>
  <c r="AV45" i="8"/>
  <c r="BA41" i="25"/>
  <c r="AN45" i="8"/>
  <c r="AS41" i="25"/>
  <c r="AF45" i="8"/>
  <c r="AK41" i="25"/>
  <c r="X45" i="8"/>
  <c r="AC41" i="25"/>
  <c r="P45" i="8"/>
  <c r="U41" i="25"/>
  <c r="H45" i="8"/>
  <c r="M41" i="25"/>
  <c r="AY44" i="8"/>
  <c r="BD40" i="25"/>
  <c r="AQ44" i="8"/>
  <c r="AV40" i="25"/>
  <c r="AI44" i="8"/>
  <c r="AN40" i="25"/>
  <c r="AA44" i="8"/>
  <c r="AF40" i="25"/>
  <c r="S44" i="8"/>
  <c r="X40" i="25"/>
  <c r="K44" i="8"/>
  <c r="P40" i="25"/>
  <c r="C44" i="8"/>
  <c r="H40" i="25"/>
  <c r="AT43" i="8"/>
  <c r="AY39" i="25"/>
  <c r="AL43" i="8"/>
  <c r="AQ39" i="25"/>
  <c r="AD43" i="8"/>
  <c r="AI39" i="25"/>
  <c r="V43" i="8"/>
  <c r="AA39" i="25"/>
  <c r="N43" i="8"/>
  <c r="S39" i="25"/>
  <c r="F43" i="8"/>
  <c r="K39" i="25"/>
  <c r="AW42" i="8"/>
  <c r="BB38" i="25"/>
  <c r="AO42" i="8"/>
  <c r="AT38" i="25"/>
  <c r="AG42" i="8"/>
  <c r="AL38" i="25"/>
  <c r="Y42" i="8"/>
  <c r="AD38" i="25"/>
  <c r="Q42" i="8"/>
  <c r="V38" i="25"/>
  <c r="I42" i="8"/>
  <c r="N38" i="25"/>
  <c r="AZ41" i="8"/>
  <c r="BE37" i="25"/>
  <c r="AR41" i="8"/>
  <c r="AW37" i="25"/>
  <c r="AJ41" i="8"/>
  <c r="AO37" i="25"/>
  <c r="AB41" i="8"/>
  <c r="AG37" i="25"/>
  <c r="T41" i="8"/>
  <c r="Y37" i="25"/>
  <c r="L41" i="8"/>
  <c r="Q37" i="25"/>
  <c r="D41" i="8"/>
  <c r="I37" i="25"/>
  <c r="AU40" i="8"/>
  <c r="AZ36" i="25"/>
  <c r="AM40" i="8"/>
  <c r="AR36" i="25"/>
  <c r="AE40" i="8"/>
  <c r="AJ36" i="25"/>
  <c r="W40" i="8"/>
  <c r="AB36" i="25"/>
  <c r="O40" i="8"/>
  <c r="T36" i="25"/>
  <c r="G40" i="8"/>
  <c r="L36" i="25"/>
  <c r="AX39" i="8"/>
  <c r="BC35" i="25"/>
  <c r="AP39" i="8"/>
  <c r="AU35" i="25"/>
  <c r="AH39" i="8"/>
  <c r="AM35" i="25"/>
  <c r="Z39" i="8"/>
  <c r="AE35" i="25"/>
  <c r="R39" i="8"/>
  <c r="W35" i="25"/>
  <c r="J39" i="8"/>
  <c r="O35" i="25"/>
  <c r="B39" i="8"/>
  <c r="G35" i="25"/>
  <c r="AS38" i="8"/>
  <c r="AX34" i="25"/>
  <c r="AK38" i="8"/>
  <c r="AP34" i="25"/>
  <c r="AC38" i="8"/>
  <c r="AH34" i="25"/>
  <c r="U38" i="8"/>
  <c r="Z34" i="25"/>
  <c r="M38" i="8"/>
  <c r="R34" i="25"/>
  <c r="E38" i="8"/>
  <c r="J34" i="25"/>
  <c r="AV37" i="8"/>
  <c r="BA33" i="25"/>
  <c r="AN37" i="8"/>
  <c r="AS33" i="25"/>
  <c r="AF37" i="8"/>
  <c r="AK33" i="25"/>
  <c r="X37" i="8"/>
  <c r="AC33" i="25"/>
  <c r="P37" i="8"/>
  <c r="U33" i="25"/>
  <c r="H37" i="8"/>
  <c r="M33" i="25"/>
  <c r="AY36" i="8"/>
  <c r="BD32" i="25"/>
  <c r="AQ36" i="8"/>
  <c r="AV32" i="25"/>
  <c r="AI36" i="8"/>
  <c r="AN32" i="25"/>
  <c r="AA36" i="8"/>
  <c r="AF32" i="25"/>
  <c r="S36" i="8"/>
  <c r="X32" i="25"/>
  <c r="K36" i="8"/>
  <c r="P32" i="25"/>
  <c r="C36" i="8"/>
  <c r="H32" i="25"/>
  <c r="AT35" i="8"/>
  <c r="AY31" i="25"/>
  <c r="AL35" i="8"/>
  <c r="AQ31" i="25"/>
  <c r="AD35" i="8"/>
  <c r="AI31" i="25"/>
  <c r="V35" i="8"/>
  <c r="AA31" i="25"/>
  <c r="N35" i="8"/>
  <c r="S31" i="25"/>
  <c r="F35" i="8"/>
  <c r="K31" i="25"/>
  <c r="AW34" i="8"/>
  <c r="BB30" i="25"/>
  <c r="AO34" i="8"/>
  <c r="AT30" i="25"/>
  <c r="AG34" i="8"/>
  <c r="AL30" i="25"/>
  <c r="Q34" i="8"/>
  <c r="V30" i="25"/>
  <c r="I34" i="8"/>
  <c r="N30" i="25"/>
  <c r="AZ33" i="8"/>
  <c r="BE29" i="25"/>
  <c r="AB48" i="25"/>
  <c r="AS46" i="25"/>
  <c r="O42" i="25"/>
  <c r="AB41" i="25"/>
  <c r="AT52" i="8"/>
  <c r="AY48" i="25"/>
  <c r="AW51" i="8"/>
  <c r="BN51" i="8" s="1"/>
  <c r="BB47" i="25"/>
  <c r="AZ50" i="8"/>
  <c r="BE46" i="25"/>
  <c r="D50" i="8"/>
  <c r="I46" i="25"/>
  <c r="AX48" i="8"/>
  <c r="BC44" i="25"/>
  <c r="B48" i="8"/>
  <c r="G44" i="25"/>
  <c r="AV46" i="8"/>
  <c r="BA42" i="25"/>
  <c r="AL44" i="8"/>
  <c r="AQ40" i="25"/>
  <c r="AO43" i="8"/>
  <c r="AT39" i="25"/>
  <c r="AR42" i="8"/>
  <c r="BO42" i="8" s="1"/>
  <c r="AW38" i="25"/>
  <c r="T42" i="8"/>
  <c r="Y38" i="25"/>
  <c r="AX40" i="8"/>
  <c r="BC36" i="25"/>
  <c r="AS39" i="8"/>
  <c r="AX35" i="25"/>
  <c r="AN38" i="8"/>
  <c r="AS34" i="25"/>
  <c r="AQ37" i="8"/>
  <c r="AV33" i="25"/>
  <c r="C37" i="8"/>
  <c r="H33" i="25"/>
  <c r="F36" i="8"/>
  <c r="K32" i="25"/>
  <c r="Q35" i="8"/>
  <c r="V31" i="25"/>
  <c r="AJ34" i="8"/>
  <c r="AO30" i="25"/>
  <c r="AM33" i="8"/>
  <c r="AR29" i="25"/>
  <c r="AH32" i="8"/>
  <c r="AM28" i="25"/>
  <c r="AC31" i="8"/>
  <c r="AH27" i="25"/>
  <c r="AF30" i="8"/>
  <c r="AK26" i="25"/>
  <c r="AI29" i="8"/>
  <c r="AN25" i="25"/>
  <c r="AT28" i="8"/>
  <c r="AY24" i="25"/>
  <c r="AR52" i="8"/>
  <c r="AW48" i="25"/>
  <c r="AU51" i="8"/>
  <c r="AZ47" i="25"/>
  <c r="O51" i="8"/>
  <c r="T47" i="25"/>
  <c r="AC49" i="8"/>
  <c r="AH45" i="25"/>
  <c r="E49" i="8"/>
  <c r="J45" i="25"/>
  <c r="AL46" i="8"/>
  <c r="AQ42" i="25"/>
  <c r="AP52" i="8"/>
  <c r="AU48" i="25"/>
  <c r="Z52" i="8"/>
  <c r="AE48" i="25"/>
  <c r="J52" i="8"/>
  <c r="O48" i="25"/>
  <c r="AS51" i="8"/>
  <c r="AX47" i="25"/>
  <c r="AC51" i="8"/>
  <c r="AH47" i="25"/>
  <c r="M51" i="8"/>
  <c r="R47" i="25"/>
  <c r="E51" i="8"/>
  <c r="J47" i="25"/>
  <c r="AF50" i="8"/>
  <c r="AK46" i="25"/>
  <c r="X50" i="8"/>
  <c r="AC46" i="25"/>
  <c r="H50" i="8"/>
  <c r="M46" i="25"/>
  <c r="AY49" i="8"/>
  <c r="BD45" i="25"/>
  <c r="AQ49" i="8"/>
  <c r="AV45" i="25"/>
  <c r="AI49" i="8"/>
  <c r="AN45" i="25"/>
  <c r="AA49" i="8"/>
  <c r="AF45" i="25"/>
  <c r="K49" i="8"/>
  <c r="P45" i="25"/>
  <c r="C49" i="8"/>
  <c r="H45" i="25"/>
  <c r="AT48" i="8"/>
  <c r="AY44" i="25"/>
  <c r="AL48" i="8"/>
  <c r="AQ44" i="25"/>
  <c r="AD48" i="8"/>
  <c r="AI44" i="25"/>
  <c r="V48" i="8"/>
  <c r="AA44" i="25"/>
  <c r="N48" i="8"/>
  <c r="S44" i="25"/>
  <c r="F48" i="8"/>
  <c r="K44" i="25"/>
  <c r="AW47" i="8"/>
  <c r="BB43" i="25"/>
  <c r="AO47" i="8"/>
  <c r="AT43" i="25"/>
  <c r="AG47" i="8"/>
  <c r="AL43" i="25"/>
  <c r="Y47" i="8"/>
  <c r="AD43" i="25"/>
  <c r="Q47" i="8"/>
  <c r="V43" i="25"/>
  <c r="I47" i="8"/>
  <c r="N43" i="25"/>
  <c r="AZ46" i="8"/>
  <c r="BE42" i="25"/>
  <c r="AR46" i="8"/>
  <c r="AW42" i="25"/>
  <c r="AJ46" i="8"/>
  <c r="AO42" i="25"/>
  <c r="AB46" i="8"/>
  <c r="AG42" i="25"/>
  <c r="T46" i="8"/>
  <c r="Y42" i="25"/>
  <c r="L46" i="8"/>
  <c r="Q42" i="25"/>
  <c r="D46" i="8"/>
  <c r="I42" i="25"/>
  <c r="AU45" i="8"/>
  <c r="BN45" i="8" s="1"/>
  <c r="AZ41" i="25"/>
  <c r="AM45" i="8"/>
  <c r="AR41" i="25"/>
  <c r="AE45" i="8"/>
  <c r="AJ41" i="25"/>
  <c r="O45" i="8"/>
  <c r="T41" i="25"/>
  <c r="G45" i="8"/>
  <c r="L41" i="25"/>
  <c r="AX44" i="8"/>
  <c r="BC40" i="25"/>
  <c r="AP44" i="8"/>
  <c r="AU40" i="25"/>
  <c r="AH44" i="8"/>
  <c r="AM40" i="25"/>
  <c r="Z44" i="8"/>
  <c r="AE40" i="25"/>
  <c r="R44" i="8"/>
  <c r="W40" i="25"/>
  <c r="J44" i="8"/>
  <c r="O40" i="25"/>
  <c r="B44" i="8"/>
  <c r="G40" i="25"/>
  <c r="AS43" i="8"/>
  <c r="AX39" i="25"/>
  <c r="AK43" i="8"/>
  <c r="AP39" i="25"/>
  <c r="AC43" i="8"/>
  <c r="AH39" i="25"/>
  <c r="U43" i="8"/>
  <c r="Z39" i="25"/>
  <c r="M43" i="8"/>
  <c r="R39" i="25"/>
  <c r="E43" i="8"/>
  <c r="J39" i="25"/>
  <c r="AV42" i="8"/>
  <c r="BA38" i="25"/>
  <c r="AN42" i="8"/>
  <c r="AS38" i="25"/>
  <c r="AF42" i="8"/>
  <c r="AK38" i="25"/>
  <c r="X42" i="8"/>
  <c r="AC38" i="25"/>
  <c r="P42" i="8"/>
  <c r="U38" i="25"/>
  <c r="H42" i="8"/>
  <c r="M38" i="25"/>
  <c r="AY41" i="8"/>
  <c r="BD37" i="25"/>
  <c r="AQ41" i="8"/>
  <c r="AV37" i="25"/>
  <c r="AI41" i="8"/>
  <c r="AN37" i="25"/>
  <c r="AA41" i="8"/>
  <c r="AF37" i="25"/>
  <c r="S41" i="8"/>
  <c r="X37" i="25"/>
  <c r="K41" i="8"/>
  <c r="P37" i="25"/>
  <c r="C41" i="8"/>
  <c r="H37" i="25"/>
  <c r="AT40" i="8"/>
  <c r="AY36" i="25"/>
  <c r="AL40" i="8"/>
  <c r="AQ36" i="25"/>
  <c r="AD40" i="8"/>
  <c r="AI36" i="25"/>
  <c r="V40" i="8"/>
  <c r="AA36" i="25"/>
  <c r="N40" i="8"/>
  <c r="S36" i="25"/>
  <c r="F40" i="8"/>
  <c r="K36" i="25"/>
  <c r="AW39" i="8"/>
  <c r="BB35" i="25"/>
  <c r="AO39" i="8"/>
  <c r="AT35" i="25"/>
  <c r="AG39" i="8"/>
  <c r="AL35" i="25"/>
  <c r="Y39" i="8"/>
  <c r="AD35" i="25"/>
  <c r="Q39" i="8"/>
  <c r="V35" i="25"/>
  <c r="I39" i="8"/>
  <c r="N35" i="25"/>
  <c r="AZ38" i="8"/>
  <c r="BE34" i="25"/>
  <c r="AR38" i="8"/>
  <c r="AW34" i="25"/>
  <c r="AJ38" i="8"/>
  <c r="AO34" i="25"/>
  <c r="AB38" i="8"/>
  <c r="AG34" i="25"/>
  <c r="T38" i="8"/>
  <c r="Y34" i="25"/>
  <c r="L38" i="8"/>
  <c r="Q34" i="25"/>
  <c r="D38" i="8"/>
  <c r="I34" i="25"/>
  <c r="AU37" i="8"/>
  <c r="AZ33" i="25"/>
  <c r="AM37" i="8"/>
  <c r="AR33" i="25"/>
  <c r="AE37" i="8"/>
  <c r="AJ33" i="25"/>
  <c r="W37" i="8"/>
  <c r="AB33" i="25"/>
  <c r="O37" i="8"/>
  <c r="T33" i="25"/>
  <c r="G37" i="8"/>
  <c r="L33" i="25"/>
  <c r="AX36" i="8"/>
  <c r="BC32" i="25"/>
  <c r="AP36" i="8"/>
  <c r="AU32" i="25"/>
  <c r="AH36" i="8"/>
  <c r="AM32" i="25"/>
  <c r="Z36" i="8"/>
  <c r="AE32" i="25"/>
  <c r="R36" i="8"/>
  <c r="W32" i="25"/>
  <c r="J36" i="8"/>
  <c r="O32" i="25"/>
  <c r="B36" i="8"/>
  <c r="G32" i="25"/>
  <c r="AS35" i="8"/>
  <c r="AX31" i="25"/>
  <c r="AK35" i="8"/>
  <c r="AP31" i="25"/>
  <c r="AC35" i="8"/>
  <c r="AH31" i="25"/>
  <c r="U35" i="8"/>
  <c r="Z31" i="25"/>
  <c r="M35" i="8"/>
  <c r="R31" i="25"/>
  <c r="E35" i="8"/>
  <c r="J31" i="25"/>
  <c r="AV34" i="8"/>
  <c r="BA30" i="25"/>
  <c r="AN34" i="8"/>
  <c r="AS30" i="25"/>
  <c r="AF34" i="8"/>
  <c r="AK30" i="25"/>
  <c r="X34" i="8"/>
  <c r="AC30" i="25"/>
  <c r="P34" i="8"/>
  <c r="U30" i="25"/>
  <c r="H34" i="8"/>
  <c r="M30" i="25"/>
  <c r="AY33" i="8"/>
  <c r="BD29" i="25"/>
  <c r="AQ33" i="8"/>
  <c r="AV29" i="25"/>
  <c r="AI33" i="8"/>
  <c r="AN29" i="25"/>
  <c r="AA33" i="8"/>
  <c r="AF29" i="25"/>
  <c r="S33" i="8"/>
  <c r="X29" i="25"/>
  <c r="K33" i="8"/>
  <c r="P29" i="25"/>
  <c r="C33" i="8"/>
  <c r="H29" i="25"/>
  <c r="AT32" i="8"/>
  <c r="AY28" i="25"/>
  <c r="AL32" i="8"/>
  <c r="AQ28" i="25"/>
  <c r="AD32" i="8"/>
  <c r="AI28" i="25"/>
  <c r="V32" i="8"/>
  <c r="AA28" i="25"/>
  <c r="N32" i="8"/>
  <c r="S28" i="25"/>
  <c r="F32" i="8"/>
  <c r="K28" i="25"/>
  <c r="AW31" i="8"/>
  <c r="BB27" i="25"/>
  <c r="AO31" i="8"/>
  <c r="AT27" i="25"/>
  <c r="AG31" i="8"/>
  <c r="AL27" i="25"/>
  <c r="Y31" i="8"/>
  <c r="AD27" i="25"/>
  <c r="Q31" i="8"/>
  <c r="V27" i="25"/>
  <c r="I31" i="8"/>
  <c r="N27" i="25"/>
  <c r="AZ30" i="8"/>
  <c r="BE26" i="25"/>
  <c r="AR30" i="8"/>
  <c r="AW26" i="25"/>
  <c r="T48" i="25"/>
  <c r="AJ46" i="25"/>
  <c r="G41" i="25"/>
  <c r="AO40" i="25"/>
  <c r="V39" i="25"/>
  <c r="AJ13" i="8"/>
  <c r="AO9" i="25"/>
  <c r="AL52" i="8"/>
  <c r="AQ48" i="25"/>
  <c r="AG51" i="8"/>
  <c r="AL47" i="25"/>
  <c r="AB50" i="8"/>
  <c r="AG46" i="25"/>
  <c r="W49" i="8"/>
  <c r="AB45" i="25"/>
  <c r="R48" i="8"/>
  <c r="W44" i="25"/>
  <c r="U47" i="8"/>
  <c r="Z43" i="25"/>
  <c r="X46" i="8"/>
  <c r="AC42" i="25"/>
  <c r="S45" i="8"/>
  <c r="X41" i="25"/>
  <c r="V44" i="8"/>
  <c r="AA40" i="25"/>
  <c r="AG43" i="8"/>
  <c r="AL39" i="25"/>
  <c r="AJ42" i="8"/>
  <c r="AO38" i="25"/>
  <c r="AM41" i="8"/>
  <c r="AR37" i="25"/>
  <c r="Z40" i="8"/>
  <c r="AE36" i="25"/>
  <c r="AC39" i="8"/>
  <c r="AH35" i="25"/>
  <c r="AV38" i="8"/>
  <c r="BA34" i="25"/>
  <c r="AY37" i="8"/>
  <c r="BD33" i="25"/>
  <c r="K37" i="8"/>
  <c r="P33" i="25"/>
  <c r="AD36" i="8"/>
  <c r="AI32" i="25"/>
  <c r="AG35" i="8"/>
  <c r="AL31" i="25"/>
  <c r="AB34" i="8"/>
  <c r="AG30" i="25"/>
  <c r="AE33" i="8"/>
  <c r="AJ29" i="25"/>
  <c r="Z32" i="8"/>
  <c r="AE28" i="25"/>
  <c r="U31" i="8"/>
  <c r="Z27" i="25"/>
  <c r="X30" i="8"/>
  <c r="AC26" i="25"/>
  <c r="S29" i="8"/>
  <c r="X25" i="25"/>
  <c r="V28" i="8"/>
  <c r="AA24" i="25"/>
  <c r="AZ52" i="8"/>
  <c r="BE48" i="25"/>
  <c r="D52" i="8"/>
  <c r="I48" i="25"/>
  <c r="W51" i="8"/>
  <c r="AB47" i="25"/>
  <c r="Z50" i="8"/>
  <c r="AE46" i="25"/>
  <c r="B50" i="8"/>
  <c r="G46" i="25"/>
  <c r="C47" i="8"/>
  <c r="H43" i="25"/>
  <c r="AX52" i="8"/>
  <c r="BC48" i="25"/>
  <c r="AH52" i="8"/>
  <c r="AM48" i="25"/>
  <c r="R52" i="8"/>
  <c r="W48" i="25"/>
  <c r="B52" i="8"/>
  <c r="G48" i="25"/>
  <c r="AK51" i="8"/>
  <c r="AP47" i="25"/>
  <c r="U51" i="8"/>
  <c r="Z47" i="25"/>
  <c r="AV50" i="8"/>
  <c r="BA46" i="25"/>
  <c r="P50" i="8"/>
  <c r="U46" i="25"/>
  <c r="AW52" i="8"/>
  <c r="BB48" i="25"/>
  <c r="AO52" i="8"/>
  <c r="AT48" i="25"/>
  <c r="AG52" i="8"/>
  <c r="AL48" i="25"/>
  <c r="Y52" i="8"/>
  <c r="AD48" i="25"/>
  <c r="Q52" i="8"/>
  <c r="V48" i="25"/>
  <c r="I52" i="8"/>
  <c r="N48" i="25"/>
  <c r="AZ51" i="8"/>
  <c r="BE47" i="25"/>
  <c r="AR51" i="8"/>
  <c r="AW47" i="25"/>
  <c r="AJ51" i="8"/>
  <c r="AO47" i="25"/>
  <c r="AB51" i="8"/>
  <c r="AG47" i="25"/>
  <c r="T51" i="8"/>
  <c r="Y47" i="25"/>
  <c r="L51" i="8"/>
  <c r="Q47" i="25"/>
  <c r="D51" i="8"/>
  <c r="I47" i="25"/>
  <c r="AU50" i="8"/>
  <c r="BN50" i="8" s="1"/>
  <c r="AZ46" i="25"/>
  <c r="AM50" i="8"/>
  <c r="AR46" i="25"/>
  <c r="W50" i="8"/>
  <c r="AB46" i="25"/>
  <c r="O50" i="8"/>
  <c r="T46" i="25"/>
  <c r="G50" i="8"/>
  <c r="L46" i="25"/>
  <c r="AX49" i="8"/>
  <c r="BC45" i="25"/>
  <c r="AP49" i="8"/>
  <c r="AU45" i="25"/>
  <c r="AH49" i="8"/>
  <c r="AM45" i="25"/>
  <c r="Z49" i="8"/>
  <c r="AE45" i="25"/>
  <c r="R49" i="8"/>
  <c r="W45" i="25"/>
  <c r="J49" i="8"/>
  <c r="O45" i="25"/>
  <c r="B49" i="8"/>
  <c r="G45" i="25"/>
  <c r="AS48" i="8"/>
  <c r="AX44" i="25"/>
  <c r="AK48" i="8"/>
  <c r="AP44" i="25"/>
  <c r="AC48" i="8"/>
  <c r="AH44" i="25"/>
  <c r="U48" i="8"/>
  <c r="Z44" i="25"/>
  <c r="M48" i="8"/>
  <c r="R44" i="25"/>
  <c r="E48" i="8"/>
  <c r="J44" i="25"/>
  <c r="AV47" i="8"/>
  <c r="BA43" i="25"/>
  <c r="AN47" i="8"/>
  <c r="AS43" i="25"/>
  <c r="AF47" i="8"/>
  <c r="AK43" i="25"/>
  <c r="P47" i="8"/>
  <c r="U43" i="25"/>
  <c r="H47" i="8"/>
  <c r="M43" i="25"/>
  <c r="AY46" i="8"/>
  <c r="BD42" i="25"/>
  <c r="AQ46" i="8"/>
  <c r="AV42" i="25"/>
  <c r="AI46" i="8"/>
  <c r="AN42" i="25"/>
  <c r="AA46" i="8"/>
  <c r="AF42" i="25"/>
  <c r="S46" i="8"/>
  <c r="X42" i="25"/>
  <c r="K46" i="8"/>
  <c r="P42" i="25"/>
  <c r="C46" i="8"/>
  <c r="H42" i="25"/>
  <c r="AT45" i="8"/>
  <c r="AY41" i="25"/>
  <c r="AL45" i="8"/>
  <c r="AQ41" i="25"/>
  <c r="AD45" i="8"/>
  <c r="AI41" i="25"/>
  <c r="V45" i="8"/>
  <c r="AA41" i="25"/>
  <c r="N45" i="8"/>
  <c r="S41" i="25"/>
  <c r="F45" i="8"/>
  <c r="K41" i="25"/>
  <c r="AW44" i="8"/>
  <c r="BN44" i="8" s="1"/>
  <c r="BB40" i="25"/>
  <c r="AO44" i="8"/>
  <c r="AT40" i="25"/>
  <c r="AG44" i="8"/>
  <c r="AL40" i="25"/>
  <c r="Y44" i="8"/>
  <c r="AD40" i="25"/>
  <c r="Q44" i="8"/>
  <c r="V40" i="25"/>
  <c r="I44" i="8"/>
  <c r="N40" i="25"/>
  <c r="AZ43" i="8"/>
  <c r="BE39" i="25"/>
  <c r="AR43" i="8"/>
  <c r="AW39" i="25"/>
  <c r="AJ43" i="8"/>
  <c r="AO39" i="25"/>
  <c r="AB43" i="8"/>
  <c r="AG39" i="25"/>
  <c r="T43" i="8"/>
  <c r="Y39" i="25"/>
  <c r="L43" i="8"/>
  <c r="Q39" i="25"/>
  <c r="D43" i="8"/>
  <c r="I39" i="25"/>
  <c r="AU42" i="8"/>
  <c r="AZ38" i="25"/>
  <c r="AM42" i="8"/>
  <c r="AR38" i="25"/>
  <c r="AE42" i="8"/>
  <c r="AJ38" i="25"/>
  <c r="W42" i="8"/>
  <c r="AB38" i="25"/>
  <c r="O42" i="8"/>
  <c r="T38" i="25"/>
  <c r="G42" i="8"/>
  <c r="L38" i="25"/>
  <c r="AX41" i="8"/>
  <c r="BC37" i="25"/>
  <c r="AP41" i="8"/>
  <c r="AU37" i="25"/>
  <c r="AH41" i="8"/>
  <c r="AM37" i="25"/>
  <c r="Z41" i="8"/>
  <c r="AE37" i="25"/>
  <c r="R41" i="8"/>
  <c r="W37" i="25"/>
  <c r="J41" i="8"/>
  <c r="O37" i="25"/>
  <c r="B41" i="8"/>
  <c r="G37" i="25"/>
  <c r="AS40" i="8"/>
  <c r="AX36" i="25"/>
  <c r="AK40" i="8"/>
  <c r="AP36" i="25"/>
  <c r="AC40" i="8"/>
  <c r="AH36" i="25"/>
  <c r="U40" i="8"/>
  <c r="Z36" i="25"/>
  <c r="M40" i="8"/>
  <c r="R36" i="25"/>
  <c r="E40" i="8"/>
  <c r="J36" i="25"/>
  <c r="AV39" i="8"/>
  <c r="BA35" i="25"/>
  <c r="AN39" i="8"/>
  <c r="AS35" i="25"/>
  <c r="AF39" i="8"/>
  <c r="AK35" i="25"/>
  <c r="X39" i="8"/>
  <c r="AC35" i="25"/>
  <c r="P39" i="8"/>
  <c r="U35" i="25"/>
  <c r="H39" i="8"/>
  <c r="M35" i="25"/>
  <c r="AY38" i="8"/>
  <c r="BD34" i="25"/>
  <c r="AQ38" i="8"/>
  <c r="AV34" i="25"/>
  <c r="AI38" i="8"/>
  <c r="AN34" i="25"/>
  <c r="AA38" i="8"/>
  <c r="AF34" i="25"/>
  <c r="S38" i="8"/>
  <c r="X34" i="25"/>
  <c r="K38" i="8"/>
  <c r="P34" i="25"/>
  <c r="C38" i="8"/>
  <c r="H34" i="25"/>
  <c r="AT37" i="8"/>
  <c r="AY33" i="25"/>
  <c r="AL37" i="8"/>
  <c r="AQ33" i="25"/>
  <c r="AD37" i="8"/>
  <c r="AI33" i="25"/>
  <c r="V37" i="8"/>
  <c r="AA33" i="25"/>
  <c r="N37" i="8"/>
  <c r="S33" i="25"/>
  <c r="F37" i="8"/>
  <c r="K33" i="25"/>
  <c r="AW36" i="8"/>
  <c r="BB32" i="25"/>
  <c r="AO36" i="8"/>
  <c r="AT32" i="25"/>
  <c r="AG36" i="8"/>
  <c r="AL32" i="25"/>
  <c r="Y36" i="8"/>
  <c r="AD32" i="25"/>
  <c r="Q36" i="8"/>
  <c r="V32" i="25"/>
  <c r="I36" i="8"/>
  <c r="N32" i="25"/>
  <c r="AZ35" i="8"/>
  <c r="BE31" i="25"/>
  <c r="AR35" i="8"/>
  <c r="AW31" i="25"/>
  <c r="AJ35" i="8"/>
  <c r="AO31" i="25"/>
  <c r="AB35" i="8"/>
  <c r="AG31" i="25"/>
  <c r="T35" i="8"/>
  <c r="Y31" i="25"/>
  <c r="L35" i="8"/>
  <c r="Q31" i="25"/>
  <c r="D35" i="8"/>
  <c r="I31" i="25"/>
  <c r="AU34" i="8"/>
  <c r="AZ30" i="25"/>
  <c r="AM34" i="8"/>
  <c r="AR30" i="25"/>
  <c r="AE34" i="8"/>
  <c r="AJ30" i="25"/>
  <c r="W34" i="8"/>
  <c r="AB30" i="25"/>
  <c r="O34" i="8"/>
  <c r="T30" i="25"/>
  <c r="G34" i="8"/>
  <c r="L30" i="25"/>
  <c r="AX33" i="8"/>
  <c r="BC29" i="25"/>
  <c r="AP33" i="8"/>
  <c r="AU29" i="25"/>
  <c r="AH33" i="8"/>
  <c r="AM29" i="25"/>
  <c r="Z33" i="8"/>
  <c r="AE29" i="25"/>
  <c r="R33" i="8"/>
  <c r="W29" i="25"/>
  <c r="J33" i="8"/>
  <c r="O29" i="25"/>
  <c r="B33" i="8"/>
  <c r="G29" i="25"/>
  <c r="AS32" i="8"/>
  <c r="AX28" i="25"/>
  <c r="AK32" i="8"/>
  <c r="AP28" i="25"/>
  <c r="AC32" i="8"/>
  <c r="AH28" i="25"/>
  <c r="U32" i="8"/>
  <c r="Z28" i="25"/>
  <c r="M32" i="8"/>
  <c r="R28" i="25"/>
  <c r="L48" i="25"/>
  <c r="BA47" i="25"/>
  <c r="Z46" i="25"/>
  <c r="U40" i="25"/>
  <c r="BE33" i="25"/>
  <c r="AZ13" i="8"/>
  <c r="BE9" i="25"/>
  <c r="V52" i="8"/>
  <c r="AA48" i="25"/>
  <c r="Q51" i="8"/>
  <c r="V47" i="25"/>
  <c r="AH48" i="8"/>
  <c r="AM44" i="25"/>
  <c r="AK47" i="8"/>
  <c r="AP43" i="25"/>
  <c r="AF46" i="8"/>
  <c r="AK42" i="25"/>
  <c r="AA45" i="8"/>
  <c r="AF41" i="25"/>
  <c r="AD44" i="8"/>
  <c r="AI40" i="25"/>
  <c r="AW43" i="8"/>
  <c r="BB39" i="25"/>
  <c r="Y43" i="8"/>
  <c r="AD39" i="25"/>
  <c r="AB42" i="8"/>
  <c r="AG38" i="25"/>
  <c r="AE41" i="8"/>
  <c r="AJ37" i="25"/>
  <c r="AH40" i="8"/>
  <c r="AM36" i="25"/>
  <c r="AK39" i="8"/>
  <c r="AP35" i="25"/>
  <c r="AF38" i="8"/>
  <c r="AK34" i="25"/>
  <c r="S37" i="8"/>
  <c r="X33" i="25"/>
  <c r="N36" i="8"/>
  <c r="S32" i="25"/>
  <c r="I35" i="8"/>
  <c r="N31" i="25"/>
  <c r="L34" i="8"/>
  <c r="Q30" i="25"/>
  <c r="G33" i="8"/>
  <c r="L29" i="25"/>
  <c r="B32" i="8"/>
  <c r="G28" i="25"/>
  <c r="AN30" i="8"/>
  <c r="AS26" i="25"/>
  <c r="AQ29" i="8"/>
  <c r="AV25" i="25"/>
  <c r="N28" i="8"/>
  <c r="S24" i="25"/>
  <c r="AB52" i="8"/>
  <c r="AG48" i="25"/>
  <c r="AP50" i="8"/>
  <c r="AU46" i="25"/>
  <c r="P48" i="8"/>
  <c r="U44" i="25"/>
  <c r="AV52" i="8"/>
  <c r="BA48" i="25"/>
  <c r="AF52" i="8"/>
  <c r="AK48" i="25"/>
  <c r="P52" i="8"/>
  <c r="U48" i="25"/>
  <c r="H52" i="8"/>
  <c r="M48" i="25"/>
  <c r="AY51" i="8"/>
  <c r="BD47" i="25"/>
  <c r="AI51" i="8"/>
  <c r="AN47" i="25"/>
  <c r="AA51" i="8"/>
  <c r="AF47" i="25"/>
  <c r="S51" i="8"/>
  <c r="X47" i="25"/>
  <c r="K51" i="8"/>
  <c r="P47" i="25"/>
  <c r="C51" i="8"/>
  <c r="H47" i="25"/>
  <c r="AT50" i="8"/>
  <c r="AY46" i="25"/>
  <c r="AL50" i="8"/>
  <c r="AQ46" i="25"/>
  <c r="AD50" i="8"/>
  <c r="AI46" i="25"/>
  <c r="V50" i="8"/>
  <c r="AA46" i="25"/>
  <c r="N50" i="8"/>
  <c r="S46" i="25"/>
  <c r="F50" i="8"/>
  <c r="K46" i="25"/>
  <c r="AW49" i="8"/>
  <c r="BB45" i="25"/>
  <c r="AO49" i="8"/>
  <c r="AT45" i="25"/>
  <c r="AG49" i="8"/>
  <c r="AL45" i="25"/>
  <c r="Y49" i="8"/>
  <c r="AD45" i="25"/>
  <c r="Q49" i="8"/>
  <c r="V45" i="25"/>
  <c r="I49" i="8"/>
  <c r="N45" i="25"/>
  <c r="AZ48" i="8"/>
  <c r="BE44" i="25"/>
  <c r="AR48" i="8"/>
  <c r="AW44" i="25"/>
  <c r="AJ48" i="8"/>
  <c r="AO44" i="25"/>
  <c r="AB48" i="8"/>
  <c r="AG44" i="25"/>
  <c r="T48" i="8"/>
  <c r="Y44" i="25"/>
  <c r="L48" i="8"/>
  <c r="Q44" i="25"/>
  <c r="D48" i="8"/>
  <c r="I44" i="25"/>
  <c r="AU47" i="8"/>
  <c r="AZ43" i="25"/>
  <c r="AM47" i="8"/>
  <c r="AR43" i="25"/>
  <c r="AE47" i="8"/>
  <c r="AJ43" i="25"/>
  <c r="W47" i="8"/>
  <c r="AB43" i="25"/>
  <c r="O47" i="8"/>
  <c r="T43" i="25"/>
  <c r="G47" i="8"/>
  <c r="L43" i="25"/>
  <c r="AX46" i="8"/>
  <c r="BC42" i="25"/>
  <c r="AP46" i="8"/>
  <c r="AU42" i="25"/>
  <c r="AH46" i="8"/>
  <c r="AM42" i="25"/>
  <c r="Z46" i="8"/>
  <c r="AE42" i="25"/>
  <c r="R46" i="8"/>
  <c r="W42" i="25"/>
  <c r="B46" i="8"/>
  <c r="G42" i="25"/>
  <c r="AS45" i="8"/>
  <c r="AX41" i="25"/>
  <c r="AK45" i="8"/>
  <c r="AP41" i="25"/>
  <c r="AC45" i="8"/>
  <c r="AH41" i="25"/>
  <c r="U45" i="8"/>
  <c r="Z41" i="25"/>
  <c r="M45" i="8"/>
  <c r="R41" i="25"/>
  <c r="E45" i="8"/>
  <c r="J41" i="25"/>
  <c r="AV44" i="8"/>
  <c r="BA40" i="25"/>
  <c r="AN44" i="8"/>
  <c r="AS40" i="25"/>
  <c r="AF44" i="8"/>
  <c r="AK40" i="25"/>
  <c r="X44" i="8"/>
  <c r="AC40" i="25"/>
  <c r="H44" i="8"/>
  <c r="M40" i="25"/>
  <c r="AY43" i="8"/>
  <c r="BD39" i="25"/>
  <c r="AQ43" i="8"/>
  <c r="AV39" i="25"/>
  <c r="AI43" i="8"/>
  <c r="AN39" i="25"/>
  <c r="AA43" i="8"/>
  <c r="AF39" i="25"/>
  <c r="S43" i="8"/>
  <c r="X39" i="25"/>
  <c r="K43" i="8"/>
  <c r="P39" i="25"/>
  <c r="C43" i="8"/>
  <c r="H39" i="25"/>
  <c r="AT42" i="8"/>
  <c r="AY38" i="25"/>
  <c r="AL42" i="8"/>
  <c r="AQ38" i="25"/>
  <c r="AD42" i="8"/>
  <c r="AI38" i="25"/>
  <c r="V42" i="8"/>
  <c r="AA38" i="25"/>
  <c r="N42" i="8"/>
  <c r="S38" i="25"/>
  <c r="F42" i="8"/>
  <c r="K38" i="25"/>
  <c r="AW41" i="8"/>
  <c r="BB37" i="25"/>
  <c r="AO41" i="8"/>
  <c r="AT37" i="25"/>
  <c r="AG41" i="8"/>
  <c r="AL37" i="25"/>
  <c r="Y41" i="8"/>
  <c r="AD37" i="25"/>
  <c r="Q41" i="8"/>
  <c r="V37" i="25"/>
  <c r="I41" i="8"/>
  <c r="N37" i="25"/>
  <c r="AZ40" i="8"/>
  <c r="BE36" i="25"/>
  <c r="AR40" i="8"/>
  <c r="AW36" i="25"/>
  <c r="AJ40" i="8"/>
  <c r="AO36" i="25"/>
  <c r="AB40" i="8"/>
  <c r="AG36" i="25"/>
  <c r="T40" i="8"/>
  <c r="Y36" i="25"/>
  <c r="L40" i="8"/>
  <c r="Q36" i="25"/>
  <c r="D40" i="8"/>
  <c r="I36" i="25"/>
  <c r="AU39" i="8"/>
  <c r="AZ35" i="25"/>
  <c r="AM39" i="8"/>
  <c r="AR35" i="25"/>
  <c r="AE39" i="8"/>
  <c r="AJ35" i="25"/>
  <c r="W39" i="8"/>
  <c r="AB35" i="25"/>
  <c r="O39" i="8"/>
  <c r="T35" i="25"/>
  <c r="G39" i="8"/>
  <c r="L35" i="25"/>
  <c r="AX38" i="8"/>
  <c r="BC34" i="25"/>
  <c r="AP38" i="8"/>
  <c r="AU34" i="25"/>
  <c r="AH38" i="8"/>
  <c r="AM34" i="25"/>
  <c r="Z38" i="8"/>
  <c r="AE34" i="25"/>
  <c r="R38" i="8"/>
  <c r="W34" i="25"/>
  <c r="J38" i="8"/>
  <c r="O34" i="25"/>
  <c r="B38" i="8"/>
  <c r="G34" i="25"/>
  <c r="AS37" i="8"/>
  <c r="AX33" i="25"/>
  <c r="AK37" i="8"/>
  <c r="AP33" i="25"/>
  <c r="AC37" i="8"/>
  <c r="AH33" i="25"/>
  <c r="U37" i="8"/>
  <c r="Z33" i="25"/>
  <c r="M37" i="8"/>
  <c r="R33" i="25"/>
  <c r="E37" i="8"/>
  <c r="J33" i="25"/>
  <c r="AV36" i="8"/>
  <c r="BA32" i="25"/>
  <c r="AN36" i="8"/>
  <c r="AS32" i="25"/>
  <c r="AF36" i="8"/>
  <c r="AK32" i="25"/>
  <c r="X36" i="8"/>
  <c r="AC32" i="25"/>
  <c r="P36" i="8"/>
  <c r="U32" i="25"/>
  <c r="H36" i="8"/>
  <c r="M32" i="25"/>
  <c r="AY35" i="8"/>
  <c r="BD31" i="25"/>
  <c r="AQ35" i="8"/>
  <c r="AV31" i="25"/>
  <c r="AI35" i="8"/>
  <c r="AN31" i="25"/>
  <c r="AA35" i="8"/>
  <c r="AF31" i="25"/>
  <c r="S35" i="8"/>
  <c r="X31" i="25"/>
  <c r="K35" i="8"/>
  <c r="P31" i="25"/>
  <c r="C35" i="8"/>
  <c r="H31" i="25"/>
  <c r="AT34" i="8"/>
  <c r="AY30" i="25"/>
  <c r="AL34" i="8"/>
  <c r="AQ30" i="25"/>
  <c r="AD34" i="8"/>
  <c r="AI30" i="25"/>
  <c r="V34" i="8"/>
  <c r="AA30" i="25"/>
  <c r="N34" i="8"/>
  <c r="S30" i="25"/>
  <c r="F34" i="8"/>
  <c r="K30" i="25"/>
  <c r="AW33" i="8"/>
  <c r="BN33" i="8" s="1"/>
  <c r="BB29" i="25"/>
  <c r="AO33" i="8"/>
  <c r="AT29" i="25"/>
  <c r="AG33" i="8"/>
  <c r="AL29" i="25"/>
  <c r="Y33" i="8"/>
  <c r="AD29" i="25"/>
  <c r="Q33" i="8"/>
  <c r="V29" i="25"/>
  <c r="I33" i="8"/>
  <c r="N29" i="25"/>
  <c r="AZ32" i="8"/>
  <c r="BE28" i="25"/>
  <c r="AR32" i="8"/>
  <c r="AW28" i="25"/>
  <c r="AJ32" i="8"/>
  <c r="AO28" i="25"/>
  <c r="AB32" i="8"/>
  <c r="AG28" i="25"/>
  <c r="T32" i="8"/>
  <c r="Y28" i="25"/>
  <c r="L32" i="8"/>
  <c r="Q28" i="25"/>
  <c r="D32" i="8"/>
  <c r="I28" i="25"/>
  <c r="AS47" i="25"/>
  <c r="O46" i="25"/>
  <c r="AX45" i="25"/>
  <c r="AT34" i="25"/>
  <c r="AJ33" i="8"/>
  <c r="AO29" i="25"/>
  <c r="AB33" i="8"/>
  <c r="AG29" i="25"/>
  <c r="T33" i="8"/>
  <c r="Y29" i="25"/>
  <c r="L33" i="8"/>
  <c r="Q29" i="25"/>
  <c r="D33" i="8"/>
  <c r="I29" i="25"/>
  <c r="AU32" i="8"/>
  <c r="BN32" i="8" s="1"/>
  <c r="AZ28" i="25"/>
  <c r="AM32" i="8"/>
  <c r="AR28" i="25"/>
  <c r="AE32" i="8"/>
  <c r="AJ28" i="25"/>
  <c r="W32" i="8"/>
  <c r="AB28" i="25"/>
  <c r="O32" i="8"/>
  <c r="T28" i="25"/>
  <c r="G32" i="8"/>
  <c r="L28" i="25"/>
  <c r="AX31" i="8"/>
  <c r="BC27" i="25"/>
  <c r="AP31" i="8"/>
  <c r="AU27" i="25"/>
  <c r="AH31" i="8"/>
  <c r="AM27" i="25"/>
  <c r="Z31" i="8"/>
  <c r="AE27" i="25"/>
  <c r="R31" i="8"/>
  <c r="W27" i="25"/>
  <c r="J31" i="8"/>
  <c r="O27" i="25"/>
  <c r="B31" i="8"/>
  <c r="G27" i="25"/>
  <c r="AS30" i="8"/>
  <c r="AX26" i="25"/>
  <c r="AK30" i="8"/>
  <c r="AP26" i="25"/>
  <c r="AC30" i="8"/>
  <c r="AH26" i="25"/>
  <c r="U30" i="8"/>
  <c r="Z26" i="25"/>
  <c r="M30" i="8"/>
  <c r="R26" i="25"/>
  <c r="E30" i="8"/>
  <c r="J26" i="25"/>
  <c r="AV29" i="8"/>
  <c r="BA25" i="25"/>
  <c r="AN29" i="8"/>
  <c r="AS25" i="25"/>
  <c r="AF29" i="8"/>
  <c r="AK25" i="25"/>
  <c r="X29" i="8"/>
  <c r="AC25" i="25"/>
  <c r="P29" i="8"/>
  <c r="U25" i="25"/>
  <c r="H29" i="8"/>
  <c r="M25" i="25"/>
  <c r="AY28" i="8"/>
  <c r="BD24" i="25"/>
  <c r="AQ28" i="8"/>
  <c r="AV24" i="25"/>
  <c r="AI28" i="8"/>
  <c r="AN24" i="25"/>
  <c r="AA28" i="8"/>
  <c r="AF24" i="25"/>
  <c r="S28" i="8"/>
  <c r="X24" i="25"/>
  <c r="K28" i="8"/>
  <c r="P24" i="25"/>
  <c r="C28" i="8"/>
  <c r="H24" i="25"/>
  <c r="AT27" i="8"/>
  <c r="AY23" i="25"/>
  <c r="AL27" i="8"/>
  <c r="AQ23" i="25"/>
  <c r="AD27" i="8"/>
  <c r="AI23" i="25"/>
  <c r="V27" i="8"/>
  <c r="AA23" i="25"/>
  <c r="N27" i="8"/>
  <c r="S23" i="25"/>
  <c r="F27" i="8"/>
  <c r="K23" i="25"/>
  <c r="AW26" i="8"/>
  <c r="BB22" i="25"/>
  <c r="AO26" i="8"/>
  <c r="AT22" i="25"/>
  <c r="AG26" i="8"/>
  <c r="AL22" i="25"/>
  <c r="Y26" i="8"/>
  <c r="AD22" i="25"/>
  <c r="Q26" i="8"/>
  <c r="V22" i="25"/>
  <c r="I26" i="8"/>
  <c r="N22" i="25"/>
  <c r="AZ25" i="8"/>
  <c r="BE21" i="25"/>
  <c r="AR25" i="8"/>
  <c r="AW21" i="25"/>
  <c r="AJ25" i="8"/>
  <c r="AO21" i="25"/>
  <c r="AB25" i="8"/>
  <c r="AG21" i="25"/>
  <c r="T25" i="8"/>
  <c r="Y21" i="25"/>
  <c r="L25" i="8"/>
  <c r="Q21" i="25"/>
  <c r="D25" i="8"/>
  <c r="I21" i="25"/>
  <c r="AU24" i="8"/>
  <c r="AZ20" i="25"/>
  <c r="AM24" i="8"/>
  <c r="AR20" i="25"/>
  <c r="AE24" i="8"/>
  <c r="AJ20" i="25"/>
  <c r="W24" i="8"/>
  <c r="AB20" i="25"/>
  <c r="O24" i="8"/>
  <c r="T20" i="25"/>
  <c r="G24" i="8"/>
  <c r="L20" i="25"/>
  <c r="AX23" i="8"/>
  <c r="BC19" i="25"/>
  <c r="AP23" i="8"/>
  <c r="AU19" i="25"/>
  <c r="AH23" i="8"/>
  <c r="AM19" i="25"/>
  <c r="Z23" i="8"/>
  <c r="AE19" i="25"/>
  <c r="R23" i="8"/>
  <c r="W19" i="25"/>
  <c r="J23" i="8"/>
  <c r="O19" i="25"/>
  <c r="B23" i="8"/>
  <c r="G19" i="25"/>
  <c r="AS22" i="8"/>
  <c r="AX18" i="25"/>
  <c r="AK22" i="8"/>
  <c r="AP18" i="25"/>
  <c r="AC22" i="8"/>
  <c r="AH18" i="25"/>
  <c r="U22" i="8"/>
  <c r="Z18" i="25"/>
  <c r="M22" i="8"/>
  <c r="R18" i="25"/>
  <c r="E22" i="8"/>
  <c r="J18" i="25"/>
  <c r="AV21" i="8"/>
  <c r="BA17" i="25"/>
  <c r="AN21" i="8"/>
  <c r="AS17" i="25"/>
  <c r="AF21" i="8"/>
  <c r="AK17" i="25"/>
  <c r="X21" i="8"/>
  <c r="AC17" i="25"/>
  <c r="P21" i="8"/>
  <c r="U17" i="25"/>
  <c r="H21" i="8"/>
  <c r="M17" i="25"/>
  <c r="AY20" i="8"/>
  <c r="BD16" i="25"/>
  <c r="AQ20" i="8"/>
  <c r="AV16" i="25"/>
  <c r="AI20" i="8"/>
  <c r="AN16" i="25"/>
  <c r="AA20" i="8"/>
  <c r="AF16" i="25"/>
  <c r="S20" i="8"/>
  <c r="X16" i="25"/>
  <c r="K20" i="8"/>
  <c r="P16" i="25"/>
  <c r="C20" i="8"/>
  <c r="H16" i="25"/>
  <c r="AT19" i="8"/>
  <c r="AY15" i="25"/>
  <c r="AL19" i="8"/>
  <c r="AQ15" i="25"/>
  <c r="AD19" i="8"/>
  <c r="AI15" i="25"/>
  <c r="V19" i="8"/>
  <c r="AA15" i="25"/>
  <c r="N19" i="8"/>
  <c r="S15" i="25"/>
  <c r="F19" i="8"/>
  <c r="K15" i="25"/>
  <c r="AW18" i="8"/>
  <c r="BB14" i="25"/>
  <c r="AO18" i="8"/>
  <c r="AT14" i="25"/>
  <c r="AG18" i="8"/>
  <c r="AL14" i="25"/>
  <c r="Y18" i="8"/>
  <c r="AD14" i="25"/>
  <c r="Q18" i="8"/>
  <c r="V14" i="25"/>
  <c r="I18" i="8"/>
  <c r="N14" i="25"/>
  <c r="AZ17" i="8"/>
  <c r="BE13" i="25"/>
  <c r="AR17" i="8"/>
  <c r="AW13" i="25"/>
  <c r="AJ17" i="8"/>
  <c r="AO13" i="25"/>
  <c r="AB17" i="8"/>
  <c r="AG13" i="25"/>
  <c r="T17" i="8"/>
  <c r="Y13" i="25"/>
  <c r="L17" i="8"/>
  <c r="Q13" i="25"/>
  <c r="D17" i="8"/>
  <c r="I13" i="25"/>
  <c r="AU16" i="8"/>
  <c r="AZ12" i="25"/>
  <c r="AM16" i="8"/>
  <c r="AR12" i="25"/>
  <c r="AE16" i="8"/>
  <c r="AJ12" i="25"/>
  <c r="W16" i="8"/>
  <c r="AB12" i="25"/>
  <c r="O16" i="8"/>
  <c r="T12" i="25"/>
  <c r="G16" i="8"/>
  <c r="L12" i="25"/>
  <c r="AX15" i="8"/>
  <c r="BC11" i="25"/>
  <c r="AP15" i="8"/>
  <c r="AU11" i="25"/>
  <c r="AH15" i="8"/>
  <c r="AM11" i="25"/>
  <c r="Z15" i="8"/>
  <c r="AE11" i="25"/>
  <c r="R15" i="8"/>
  <c r="W11" i="25"/>
  <c r="J15" i="8"/>
  <c r="O11" i="25"/>
  <c r="B15" i="8"/>
  <c r="G11" i="25"/>
  <c r="AS14" i="8"/>
  <c r="AX10" i="25"/>
  <c r="AK14" i="8"/>
  <c r="AP10" i="25"/>
  <c r="AC14" i="8"/>
  <c r="AH10" i="25"/>
  <c r="U14" i="8"/>
  <c r="Z10" i="25"/>
  <c r="M14" i="8"/>
  <c r="R10" i="25"/>
  <c r="E14" i="8"/>
  <c r="J10" i="25"/>
  <c r="AJ30" i="8"/>
  <c r="AO26" i="25"/>
  <c r="AB30" i="8"/>
  <c r="AG26" i="25"/>
  <c r="T30" i="8"/>
  <c r="Y26" i="25"/>
  <c r="L30" i="8"/>
  <c r="Q26" i="25"/>
  <c r="D30" i="8"/>
  <c r="I26" i="25"/>
  <c r="AU29" i="8"/>
  <c r="AZ25" i="25"/>
  <c r="AM29" i="8"/>
  <c r="AR25" i="25"/>
  <c r="AE29" i="8"/>
  <c r="AJ25" i="25"/>
  <c r="W29" i="8"/>
  <c r="AB25" i="25"/>
  <c r="O29" i="8"/>
  <c r="T25" i="25"/>
  <c r="G29" i="8"/>
  <c r="L25" i="25"/>
  <c r="AX28" i="8"/>
  <c r="BC24" i="25"/>
  <c r="AP28" i="8"/>
  <c r="AU24" i="25"/>
  <c r="AH28" i="8"/>
  <c r="AM24" i="25"/>
  <c r="Z28" i="8"/>
  <c r="AE24" i="25"/>
  <c r="R28" i="8"/>
  <c r="W24" i="25"/>
  <c r="J28" i="8"/>
  <c r="O24" i="25"/>
  <c r="B28" i="8"/>
  <c r="G24" i="25"/>
  <c r="AS27" i="8"/>
  <c r="AX23" i="25"/>
  <c r="AK27" i="8"/>
  <c r="AP23" i="25"/>
  <c r="AC27" i="8"/>
  <c r="AH23" i="25"/>
  <c r="U27" i="8"/>
  <c r="Z23" i="25"/>
  <c r="M27" i="8"/>
  <c r="R23" i="25"/>
  <c r="E27" i="8"/>
  <c r="J23" i="25"/>
  <c r="AV26" i="8"/>
  <c r="BA22" i="25"/>
  <c r="AN26" i="8"/>
  <c r="AS22" i="25"/>
  <c r="AF26" i="8"/>
  <c r="AK22" i="25"/>
  <c r="X26" i="8"/>
  <c r="AC22" i="25"/>
  <c r="P26" i="8"/>
  <c r="U22" i="25"/>
  <c r="H26" i="8"/>
  <c r="M22" i="25"/>
  <c r="AY25" i="8"/>
  <c r="BD21" i="25"/>
  <c r="AQ25" i="8"/>
  <c r="AV21" i="25"/>
  <c r="AI25" i="8"/>
  <c r="AN21" i="25"/>
  <c r="AA25" i="8"/>
  <c r="AF21" i="25"/>
  <c r="S25" i="8"/>
  <c r="X21" i="25"/>
  <c r="K25" i="8"/>
  <c r="P21" i="25"/>
  <c r="C25" i="8"/>
  <c r="H21" i="25"/>
  <c r="AT24" i="8"/>
  <c r="AY20" i="25"/>
  <c r="AL24" i="8"/>
  <c r="AQ20" i="25"/>
  <c r="AD24" i="8"/>
  <c r="AI20" i="25"/>
  <c r="V24" i="8"/>
  <c r="AA20" i="25"/>
  <c r="N24" i="8"/>
  <c r="S20" i="25"/>
  <c r="F24" i="8"/>
  <c r="K20" i="25"/>
  <c r="AW23" i="8"/>
  <c r="BB19" i="25"/>
  <c r="AO23" i="8"/>
  <c r="AT19" i="25"/>
  <c r="AG23" i="8"/>
  <c r="AL19" i="25"/>
  <c r="Y23" i="8"/>
  <c r="AD19" i="25"/>
  <c r="Q23" i="8"/>
  <c r="V19" i="25"/>
  <c r="I23" i="8"/>
  <c r="N19" i="25"/>
  <c r="AZ22" i="8"/>
  <c r="BE18" i="25"/>
  <c r="AR22" i="8"/>
  <c r="AW18" i="25"/>
  <c r="AJ22" i="8"/>
  <c r="AO18" i="25"/>
  <c r="AB22" i="8"/>
  <c r="AG18" i="25"/>
  <c r="T22" i="8"/>
  <c r="Y18" i="25"/>
  <c r="L22" i="8"/>
  <c r="Q18" i="25"/>
  <c r="D22" i="8"/>
  <c r="I18" i="25"/>
  <c r="AU21" i="8"/>
  <c r="AZ17" i="25"/>
  <c r="AM21" i="8"/>
  <c r="AR17" i="25"/>
  <c r="AE21" i="8"/>
  <c r="AJ17" i="25"/>
  <c r="W21" i="8"/>
  <c r="AB17" i="25"/>
  <c r="O21" i="8"/>
  <c r="T17" i="25"/>
  <c r="G21" i="8"/>
  <c r="L17" i="25"/>
  <c r="AX20" i="8"/>
  <c r="BC16" i="25"/>
  <c r="AP20" i="8"/>
  <c r="AU16" i="25"/>
  <c r="AH20" i="8"/>
  <c r="AM16" i="25"/>
  <c r="Z20" i="8"/>
  <c r="AE16" i="25"/>
  <c r="R20" i="8"/>
  <c r="W16" i="25"/>
  <c r="J20" i="8"/>
  <c r="O16" i="25"/>
  <c r="B20" i="8"/>
  <c r="G16" i="25"/>
  <c r="AS19" i="8"/>
  <c r="AX15" i="25"/>
  <c r="AK19" i="8"/>
  <c r="AP15" i="25"/>
  <c r="AC19" i="8"/>
  <c r="AH15" i="25"/>
  <c r="U19" i="8"/>
  <c r="Z15" i="25"/>
  <c r="M19" i="8"/>
  <c r="R15" i="25"/>
  <c r="E19" i="8"/>
  <c r="J15" i="25"/>
  <c r="AV18" i="8"/>
  <c r="BA14" i="25"/>
  <c r="AN18" i="8"/>
  <c r="AS14" i="25"/>
  <c r="AF18" i="8"/>
  <c r="AK14" i="25"/>
  <c r="X18" i="8"/>
  <c r="AC14" i="25"/>
  <c r="P18" i="8"/>
  <c r="U14" i="25"/>
  <c r="H18" i="8"/>
  <c r="M14" i="25"/>
  <c r="AY17" i="8"/>
  <c r="BD13" i="25"/>
  <c r="AQ17" i="8"/>
  <c r="AV13" i="25"/>
  <c r="AI17" i="8"/>
  <c r="AN13" i="25"/>
  <c r="AA17" i="8"/>
  <c r="AF13" i="25"/>
  <c r="S17" i="8"/>
  <c r="X13" i="25"/>
  <c r="K17" i="8"/>
  <c r="P13" i="25"/>
  <c r="C17" i="8"/>
  <c r="H13" i="25"/>
  <c r="AT16" i="8"/>
  <c r="AY12" i="25"/>
  <c r="AL16" i="8"/>
  <c r="AQ12" i="25"/>
  <c r="AD16" i="8"/>
  <c r="AI12" i="25"/>
  <c r="V16" i="8"/>
  <c r="AA12" i="25"/>
  <c r="N16" i="8"/>
  <c r="S12" i="25"/>
  <c r="F16" i="8"/>
  <c r="K12" i="25"/>
  <c r="AW15" i="8"/>
  <c r="BB11" i="25"/>
  <c r="AO15" i="8"/>
  <c r="AT11" i="25"/>
  <c r="AG15" i="8"/>
  <c r="AL11" i="25"/>
  <c r="Y15" i="8"/>
  <c r="AD11" i="25"/>
  <c r="Q15" i="8"/>
  <c r="V11" i="25"/>
  <c r="I15" i="8"/>
  <c r="N11" i="25"/>
  <c r="AZ14" i="8"/>
  <c r="BE10" i="25"/>
  <c r="AR14" i="8"/>
  <c r="AW10" i="25"/>
  <c r="AJ14" i="8"/>
  <c r="AO10" i="25"/>
  <c r="AB14" i="8"/>
  <c r="AG10" i="25"/>
  <c r="T14" i="8"/>
  <c r="Y10" i="25"/>
  <c r="L14" i="8"/>
  <c r="Q10" i="25"/>
  <c r="D14" i="8"/>
  <c r="I10" i="25"/>
  <c r="E32" i="8"/>
  <c r="J28" i="25"/>
  <c r="AV31" i="8"/>
  <c r="BA27" i="25"/>
  <c r="AN31" i="8"/>
  <c r="AS27" i="25"/>
  <c r="AF31" i="8"/>
  <c r="AK27" i="25"/>
  <c r="X31" i="8"/>
  <c r="AC27" i="25"/>
  <c r="P31" i="8"/>
  <c r="U27" i="25"/>
  <c r="H31" i="8"/>
  <c r="M27" i="25"/>
  <c r="AY30" i="8"/>
  <c r="BD26" i="25"/>
  <c r="AQ30" i="8"/>
  <c r="AV26" i="25"/>
  <c r="AI30" i="8"/>
  <c r="AN26" i="25"/>
  <c r="AA30" i="8"/>
  <c r="AF26" i="25"/>
  <c r="S30" i="8"/>
  <c r="X26" i="25"/>
  <c r="K30" i="8"/>
  <c r="P26" i="25"/>
  <c r="C30" i="8"/>
  <c r="H26" i="25"/>
  <c r="AT29" i="8"/>
  <c r="AY25" i="25"/>
  <c r="AL29" i="8"/>
  <c r="AQ25" i="25"/>
  <c r="AD29" i="8"/>
  <c r="AI25" i="25"/>
  <c r="V29" i="8"/>
  <c r="AA25" i="25"/>
  <c r="N29" i="8"/>
  <c r="S25" i="25"/>
  <c r="F29" i="8"/>
  <c r="K25" i="25"/>
  <c r="AW28" i="8"/>
  <c r="BB24" i="25"/>
  <c r="AO28" i="8"/>
  <c r="AT24" i="25"/>
  <c r="AG28" i="8"/>
  <c r="AL24" i="25"/>
  <c r="Y28" i="8"/>
  <c r="AD24" i="25"/>
  <c r="Q28" i="8"/>
  <c r="V24" i="25"/>
  <c r="I28" i="8"/>
  <c r="N24" i="25"/>
  <c r="AZ27" i="8"/>
  <c r="BE23" i="25"/>
  <c r="AR27" i="8"/>
  <c r="AW23" i="25"/>
  <c r="AJ27" i="8"/>
  <c r="AO23" i="25"/>
  <c r="AB27" i="8"/>
  <c r="AG23" i="25"/>
  <c r="T27" i="8"/>
  <c r="Y23" i="25"/>
  <c r="L27" i="8"/>
  <c r="Q23" i="25"/>
  <c r="D27" i="8"/>
  <c r="I23" i="25"/>
  <c r="AU26" i="8"/>
  <c r="AZ22" i="25"/>
  <c r="AM26" i="8"/>
  <c r="AR22" i="25"/>
  <c r="AE26" i="8"/>
  <c r="AJ22" i="25"/>
  <c r="W26" i="8"/>
  <c r="AB22" i="25"/>
  <c r="O26" i="8"/>
  <c r="T22" i="25"/>
  <c r="G26" i="8"/>
  <c r="L22" i="25"/>
  <c r="AX25" i="8"/>
  <c r="BC21" i="25"/>
  <c r="AP25" i="8"/>
  <c r="AU21" i="25"/>
  <c r="AH25" i="8"/>
  <c r="AM21" i="25"/>
  <c r="Z25" i="8"/>
  <c r="AE21" i="25"/>
  <c r="R25" i="8"/>
  <c r="W21" i="25"/>
  <c r="J25" i="8"/>
  <c r="O21" i="25"/>
  <c r="B25" i="8"/>
  <c r="G21" i="25"/>
  <c r="AS24" i="8"/>
  <c r="AX20" i="25"/>
  <c r="AK24" i="8"/>
  <c r="AP20" i="25"/>
  <c r="AC24" i="8"/>
  <c r="AH20" i="25"/>
  <c r="U24" i="8"/>
  <c r="Z20" i="25"/>
  <c r="M24" i="8"/>
  <c r="R20" i="25"/>
  <c r="E24" i="8"/>
  <c r="J20" i="25"/>
  <c r="AV23" i="8"/>
  <c r="BA19" i="25"/>
  <c r="AN23" i="8"/>
  <c r="AS19" i="25"/>
  <c r="AF23" i="8"/>
  <c r="AK19" i="25"/>
  <c r="X23" i="8"/>
  <c r="AC19" i="25"/>
  <c r="P23" i="8"/>
  <c r="U19" i="25"/>
  <c r="H23" i="8"/>
  <c r="M19" i="25"/>
  <c r="AY22" i="8"/>
  <c r="BD18" i="25"/>
  <c r="AQ22" i="8"/>
  <c r="AV18" i="25"/>
  <c r="AI22" i="8"/>
  <c r="AN18" i="25"/>
  <c r="AA22" i="8"/>
  <c r="AF18" i="25"/>
  <c r="S22" i="8"/>
  <c r="X18" i="25"/>
  <c r="K22" i="8"/>
  <c r="P18" i="25"/>
  <c r="C22" i="8"/>
  <c r="H18" i="25"/>
  <c r="AT21" i="8"/>
  <c r="AY17" i="25"/>
  <c r="AL21" i="8"/>
  <c r="AQ17" i="25"/>
  <c r="AD21" i="8"/>
  <c r="AI17" i="25"/>
  <c r="V21" i="8"/>
  <c r="AA17" i="25"/>
  <c r="N21" i="8"/>
  <c r="S17" i="25"/>
  <c r="F21" i="8"/>
  <c r="K17" i="25"/>
  <c r="AW20" i="8"/>
  <c r="BB16" i="25"/>
  <c r="AO20" i="8"/>
  <c r="AT16" i="25"/>
  <c r="AG20" i="8"/>
  <c r="AL16" i="25"/>
  <c r="Y20" i="8"/>
  <c r="AD16" i="25"/>
  <c r="Q20" i="8"/>
  <c r="V16" i="25"/>
  <c r="I20" i="8"/>
  <c r="N16" i="25"/>
  <c r="AZ19" i="8"/>
  <c r="BE15" i="25"/>
  <c r="AR19" i="8"/>
  <c r="AW15" i="25"/>
  <c r="AJ19" i="8"/>
  <c r="AO15" i="25"/>
  <c r="AB19" i="8"/>
  <c r="AG15" i="25"/>
  <c r="T19" i="8"/>
  <c r="Y15" i="25"/>
  <c r="L19" i="8"/>
  <c r="Q15" i="25"/>
  <c r="D19" i="8"/>
  <c r="I15" i="25"/>
  <c r="AU18" i="8"/>
  <c r="AZ14" i="25"/>
  <c r="AM18" i="8"/>
  <c r="AR14" i="25"/>
  <c r="AE18" i="8"/>
  <c r="AJ14" i="25"/>
  <c r="W18" i="8"/>
  <c r="AB14" i="25"/>
  <c r="O18" i="8"/>
  <c r="T14" i="25"/>
  <c r="G18" i="8"/>
  <c r="L14" i="25"/>
  <c r="AX17" i="8"/>
  <c r="BC13" i="25"/>
  <c r="AP17" i="8"/>
  <c r="AU13" i="25"/>
  <c r="AH17" i="8"/>
  <c r="AM13" i="25"/>
  <c r="Z17" i="8"/>
  <c r="AE13" i="25"/>
  <c r="R17" i="8"/>
  <c r="W13" i="25"/>
  <c r="J17" i="8"/>
  <c r="O13" i="25"/>
  <c r="B17" i="8"/>
  <c r="G13" i="25"/>
  <c r="AS16" i="8"/>
  <c r="AX12" i="25"/>
  <c r="AK16" i="8"/>
  <c r="AP12" i="25"/>
  <c r="AC16" i="8"/>
  <c r="AH12" i="25"/>
  <c r="U16" i="8"/>
  <c r="Z12" i="25"/>
  <c r="M16" i="8"/>
  <c r="R12" i="25"/>
  <c r="E16" i="8"/>
  <c r="J12" i="25"/>
  <c r="AV15" i="8"/>
  <c r="BA11" i="25"/>
  <c r="AN15" i="8"/>
  <c r="AS11" i="25"/>
  <c r="AF15" i="8"/>
  <c r="AK11" i="25"/>
  <c r="X15" i="8"/>
  <c r="AC11" i="25"/>
  <c r="P15" i="8"/>
  <c r="U11" i="25"/>
  <c r="H15" i="8"/>
  <c r="M11" i="25"/>
  <c r="AY14" i="8"/>
  <c r="BD10" i="25"/>
  <c r="AQ14" i="8"/>
  <c r="AV10" i="25"/>
  <c r="AI14" i="8"/>
  <c r="AN10" i="25"/>
  <c r="AA14" i="8"/>
  <c r="AF10" i="25"/>
  <c r="S14" i="8"/>
  <c r="X10" i="25"/>
  <c r="K14" i="8"/>
  <c r="P10" i="25"/>
  <c r="C14" i="8"/>
  <c r="H10" i="25"/>
  <c r="AU31" i="8"/>
  <c r="BN31" i="8" s="1"/>
  <c r="AZ27" i="25"/>
  <c r="AM31" i="8"/>
  <c r="AR27" i="25"/>
  <c r="AE31" i="8"/>
  <c r="AJ27" i="25"/>
  <c r="W31" i="8"/>
  <c r="AB27" i="25"/>
  <c r="O31" i="8"/>
  <c r="T27" i="25"/>
  <c r="G31" i="8"/>
  <c r="L27" i="25"/>
  <c r="AX30" i="8"/>
  <c r="BC26" i="25"/>
  <c r="AP30" i="8"/>
  <c r="AU26" i="25"/>
  <c r="AH30" i="8"/>
  <c r="AM26" i="25"/>
  <c r="Z30" i="8"/>
  <c r="AE26" i="25"/>
  <c r="R30" i="8"/>
  <c r="W26" i="25"/>
  <c r="J30" i="8"/>
  <c r="O26" i="25"/>
  <c r="B30" i="8"/>
  <c r="G26" i="25"/>
  <c r="AS29" i="8"/>
  <c r="AX25" i="25"/>
  <c r="AK29" i="8"/>
  <c r="AP25" i="25"/>
  <c r="AC29" i="8"/>
  <c r="AH25" i="25"/>
  <c r="U29" i="8"/>
  <c r="Z25" i="25"/>
  <c r="M29" i="8"/>
  <c r="R25" i="25"/>
  <c r="E29" i="8"/>
  <c r="J25" i="25"/>
  <c r="AV28" i="8"/>
  <c r="BA24" i="25"/>
  <c r="AN28" i="8"/>
  <c r="AS24" i="25"/>
  <c r="AF28" i="8"/>
  <c r="AK24" i="25"/>
  <c r="X28" i="8"/>
  <c r="AC24" i="25"/>
  <c r="P28" i="8"/>
  <c r="U24" i="25"/>
  <c r="H28" i="8"/>
  <c r="M24" i="25"/>
  <c r="AY27" i="8"/>
  <c r="BD23" i="25"/>
  <c r="AQ27" i="8"/>
  <c r="AV23" i="25"/>
  <c r="AI27" i="8"/>
  <c r="AN23" i="25"/>
  <c r="AA27" i="8"/>
  <c r="AF23" i="25"/>
  <c r="S27" i="8"/>
  <c r="X23" i="25"/>
  <c r="K27" i="8"/>
  <c r="P23" i="25"/>
  <c r="C27" i="8"/>
  <c r="H23" i="25"/>
  <c r="AT26" i="8"/>
  <c r="AY22" i="25"/>
  <c r="AL26" i="8"/>
  <c r="AQ22" i="25"/>
  <c r="AD26" i="8"/>
  <c r="AI22" i="25"/>
  <c r="V26" i="8"/>
  <c r="AA22" i="25"/>
  <c r="N26" i="8"/>
  <c r="S22" i="25"/>
  <c r="F26" i="8"/>
  <c r="K22" i="25"/>
  <c r="AW25" i="8"/>
  <c r="BB21" i="25"/>
  <c r="AO25" i="8"/>
  <c r="AT21" i="25"/>
  <c r="AG25" i="8"/>
  <c r="AL21" i="25"/>
  <c r="Y25" i="8"/>
  <c r="AD21" i="25"/>
  <c r="Q25" i="8"/>
  <c r="V21" i="25"/>
  <c r="I25" i="8"/>
  <c r="N21" i="25"/>
  <c r="AZ24" i="8"/>
  <c r="BE20" i="25"/>
  <c r="AR24" i="8"/>
  <c r="AW20" i="25"/>
  <c r="AJ24" i="8"/>
  <c r="AO20" i="25"/>
  <c r="AB24" i="8"/>
  <c r="AG20" i="25"/>
  <c r="T24" i="8"/>
  <c r="Y20" i="25"/>
  <c r="L24" i="8"/>
  <c r="Q20" i="25"/>
  <c r="D24" i="8"/>
  <c r="I20" i="25"/>
  <c r="AU23" i="8"/>
  <c r="AZ19" i="25"/>
  <c r="AM23" i="8"/>
  <c r="AR19" i="25"/>
  <c r="AE23" i="8"/>
  <c r="AJ19" i="25"/>
  <c r="W23" i="8"/>
  <c r="AB19" i="25"/>
  <c r="O23" i="8"/>
  <c r="T19" i="25"/>
  <c r="G23" i="8"/>
  <c r="L19" i="25"/>
  <c r="AX22" i="8"/>
  <c r="BC18" i="25"/>
  <c r="AP22" i="8"/>
  <c r="AU18" i="25"/>
  <c r="AH22" i="8"/>
  <c r="AM18" i="25"/>
  <c r="Z22" i="8"/>
  <c r="AE18" i="25"/>
  <c r="R22" i="8"/>
  <c r="W18" i="25"/>
  <c r="J22" i="8"/>
  <c r="O18" i="25"/>
  <c r="B22" i="8"/>
  <c r="G18" i="25"/>
  <c r="AS21" i="8"/>
  <c r="AX17" i="25"/>
  <c r="AK21" i="8"/>
  <c r="AP17" i="25"/>
  <c r="AC21" i="8"/>
  <c r="AH17" i="25"/>
  <c r="U21" i="8"/>
  <c r="Z17" i="25"/>
  <c r="M21" i="8"/>
  <c r="R17" i="25"/>
  <c r="E21" i="8"/>
  <c r="J17" i="25"/>
  <c r="AV20" i="8"/>
  <c r="BA16" i="25"/>
  <c r="AN20" i="8"/>
  <c r="AS16" i="25"/>
  <c r="AF20" i="8"/>
  <c r="AK16" i="25"/>
  <c r="X20" i="8"/>
  <c r="AC16" i="25"/>
  <c r="P20" i="8"/>
  <c r="U16" i="25"/>
  <c r="H20" i="8"/>
  <c r="M16" i="25"/>
  <c r="AY19" i="8"/>
  <c r="BD15" i="25"/>
  <c r="AQ19" i="8"/>
  <c r="AV15" i="25"/>
  <c r="AI19" i="8"/>
  <c r="AN15" i="25"/>
  <c r="AA19" i="8"/>
  <c r="AF15" i="25"/>
  <c r="S19" i="8"/>
  <c r="X15" i="25"/>
  <c r="K19" i="8"/>
  <c r="P15" i="25"/>
  <c r="C19" i="8"/>
  <c r="H15" i="25"/>
  <c r="AT18" i="8"/>
  <c r="AY14" i="25"/>
  <c r="AL18" i="8"/>
  <c r="AQ14" i="25"/>
  <c r="AD18" i="8"/>
  <c r="AI14" i="25"/>
  <c r="V18" i="8"/>
  <c r="AA14" i="25"/>
  <c r="N18" i="8"/>
  <c r="S14" i="25"/>
  <c r="F18" i="8"/>
  <c r="K14" i="25"/>
  <c r="AW17" i="8"/>
  <c r="BB13" i="25"/>
  <c r="AO17" i="8"/>
  <c r="AT13" i="25"/>
  <c r="AG17" i="8"/>
  <c r="AL13" i="25"/>
  <c r="Y17" i="8"/>
  <c r="AD13" i="25"/>
  <c r="Q17" i="8"/>
  <c r="V13" i="25"/>
  <c r="I17" i="8"/>
  <c r="N13" i="25"/>
  <c r="AZ16" i="8"/>
  <c r="BE12" i="25"/>
  <c r="AR16" i="8"/>
  <c r="AW12" i="25"/>
  <c r="AJ16" i="8"/>
  <c r="AO12" i="25"/>
  <c r="AB16" i="8"/>
  <c r="AG12" i="25"/>
  <c r="T16" i="8"/>
  <c r="Y12" i="25"/>
  <c r="L16" i="8"/>
  <c r="Q12" i="25"/>
  <c r="D16" i="8"/>
  <c r="I12" i="25"/>
  <c r="AU15" i="8"/>
  <c r="AZ11" i="25"/>
  <c r="AM15" i="8"/>
  <c r="AR11" i="25"/>
  <c r="AE15" i="8"/>
  <c r="AJ11" i="25"/>
  <c r="W15" i="8"/>
  <c r="AB11" i="25"/>
  <c r="O15" i="8"/>
  <c r="T11" i="25"/>
  <c r="G15" i="8"/>
  <c r="L11" i="25"/>
  <c r="AX14" i="8"/>
  <c r="BC10" i="25"/>
  <c r="AP14" i="8"/>
  <c r="AU10" i="25"/>
  <c r="AH14" i="8"/>
  <c r="AM10" i="25"/>
  <c r="Z14" i="8"/>
  <c r="AE10" i="25"/>
  <c r="R14" i="8"/>
  <c r="W10" i="25"/>
  <c r="J14" i="8"/>
  <c r="O10" i="25"/>
  <c r="B14" i="8"/>
  <c r="G10" i="25"/>
  <c r="AA32" i="8"/>
  <c r="AF28" i="25"/>
  <c r="S32" i="8"/>
  <c r="X28" i="25"/>
  <c r="K32" i="8"/>
  <c r="P28" i="25"/>
  <c r="C32" i="8"/>
  <c r="H28" i="25"/>
  <c r="AT31" i="8"/>
  <c r="AY27" i="25"/>
  <c r="AL31" i="8"/>
  <c r="AQ27" i="25"/>
  <c r="AD31" i="8"/>
  <c r="AI27" i="25"/>
  <c r="V31" i="8"/>
  <c r="AA27" i="25"/>
  <c r="N31" i="8"/>
  <c r="S27" i="25"/>
  <c r="F31" i="8"/>
  <c r="K27" i="25"/>
  <c r="AW30" i="8"/>
  <c r="BB26" i="25"/>
  <c r="AO30" i="8"/>
  <c r="AT26" i="25"/>
  <c r="AG30" i="8"/>
  <c r="AL26" i="25"/>
  <c r="Y30" i="8"/>
  <c r="AD26" i="25"/>
  <c r="Q30" i="8"/>
  <c r="V26" i="25"/>
  <c r="I30" i="8"/>
  <c r="N26" i="25"/>
  <c r="AZ29" i="8"/>
  <c r="BE25" i="25"/>
  <c r="AR29" i="8"/>
  <c r="AW25" i="25"/>
  <c r="AJ29" i="8"/>
  <c r="AO25" i="25"/>
  <c r="AB29" i="8"/>
  <c r="AG25" i="25"/>
  <c r="T29" i="8"/>
  <c r="Y25" i="25"/>
  <c r="L29" i="8"/>
  <c r="Q25" i="25"/>
  <c r="D29" i="8"/>
  <c r="I25" i="25"/>
  <c r="AU28" i="8"/>
  <c r="AZ24" i="25"/>
  <c r="AM28" i="8"/>
  <c r="AR24" i="25"/>
  <c r="AE28" i="8"/>
  <c r="AJ24" i="25"/>
  <c r="W28" i="8"/>
  <c r="AB24" i="25"/>
  <c r="O28" i="8"/>
  <c r="T24" i="25"/>
  <c r="G28" i="8"/>
  <c r="L24" i="25"/>
  <c r="AX27" i="8"/>
  <c r="BC23" i="25"/>
  <c r="AP27" i="8"/>
  <c r="AU23" i="25"/>
  <c r="AH27" i="8"/>
  <c r="AM23" i="25"/>
  <c r="Z27" i="8"/>
  <c r="AE23" i="25"/>
  <c r="R27" i="8"/>
  <c r="W23" i="25"/>
  <c r="J27" i="8"/>
  <c r="O23" i="25"/>
  <c r="B27" i="8"/>
  <c r="G23" i="25"/>
  <c r="AS26" i="8"/>
  <c r="AX22" i="25"/>
  <c r="AK26" i="8"/>
  <c r="AP22" i="25"/>
  <c r="AC26" i="8"/>
  <c r="AH22" i="25"/>
  <c r="U26" i="8"/>
  <c r="Z22" i="25"/>
  <c r="M26" i="8"/>
  <c r="R22" i="25"/>
  <c r="E26" i="8"/>
  <c r="J22" i="25"/>
  <c r="AV25" i="8"/>
  <c r="BA21" i="25"/>
  <c r="AN25" i="8"/>
  <c r="AS21" i="25"/>
  <c r="AF25" i="8"/>
  <c r="AK21" i="25"/>
  <c r="X25" i="8"/>
  <c r="AC21" i="25"/>
  <c r="P25" i="8"/>
  <c r="U21" i="25"/>
  <c r="H25" i="8"/>
  <c r="M21" i="25"/>
  <c r="AY24" i="8"/>
  <c r="BD20" i="25"/>
  <c r="AQ24" i="8"/>
  <c r="AV20" i="25"/>
  <c r="AI24" i="8"/>
  <c r="AN20" i="25"/>
  <c r="AA24" i="8"/>
  <c r="AF20" i="25"/>
  <c r="S24" i="8"/>
  <c r="X20" i="25"/>
  <c r="K24" i="8"/>
  <c r="P20" i="25"/>
  <c r="C24" i="8"/>
  <c r="H20" i="25"/>
  <c r="AT23" i="8"/>
  <c r="AY19" i="25"/>
  <c r="AL23" i="8"/>
  <c r="AQ19" i="25"/>
  <c r="AD23" i="8"/>
  <c r="AI19" i="25"/>
  <c r="V23" i="8"/>
  <c r="AA19" i="25"/>
  <c r="N23" i="8"/>
  <c r="S19" i="25"/>
  <c r="F23" i="8"/>
  <c r="K19" i="25"/>
  <c r="AW22" i="8"/>
  <c r="BB18" i="25"/>
  <c r="AO22" i="8"/>
  <c r="AT18" i="25"/>
  <c r="AG22" i="8"/>
  <c r="AL18" i="25"/>
  <c r="Y22" i="8"/>
  <c r="AD18" i="25"/>
  <c r="Q22" i="8"/>
  <c r="V18" i="25"/>
  <c r="I22" i="8"/>
  <c r="N18" i="25"/>
  <c r="AZ21" i="8"/>
  <c r="BE17" i="25"/>
  <c r="AR21" i="8"/>
  <c r="AW17" i="25"/>
  <c r="AJ21" i="8"/>
  <c r="AO17" i="25"/>
  <c r="AB21" i="8"/>
  <c r="AG17" i="25"/>
  <c r="T21" i="8"/>
  <c r="Y17" i="25"/>
  <c r="L21" i="8"/>
  <c r="Q17" i="25"/>
  <c r="D21" i="8"/>
  <c r="I17" i="25"/>
  <c r="AU20" i="8"/>
  <c r="AZ16" i="25"/>
  <c r="AM20" i="8"/>
  <c r="AR16" i="25"/>
  <c r="AE20" i="8"/>
  <c r="AJ16" i="25"/>
  <c r="W20" i="8"/>
  <c r="AB16" i="25"/>
  <c r="O20" i="8"/>
  <c r="T16" i="25"/>
  <c r="G20" i="8"/>
  <c r="L16" i="25"/>
  <c r="AX19" i="8"/>
  <c r="BC15" i="25"/>
  <c r="AP19" i="8"/>
  <c r="AU15" i="25"/>
  <c r="AH19" i="8"/>
  <c r="AM15" i="25"/>
  <c r="Z19" i="8"/>
  <c r="AE15" i="25"/>
  <c r="R19" i="8"/>
  <c r="W15" i="25"/>
  <c r="J19" i="8"/>
  <c r="O15" i="25"/>
  <c r="B19" i="8"/>
  <c r="G15" i="25"/>
  <c r="AS18" i="8"/>
  <c r="AX14" i="25"/>
  <c r="AK18" i="8"/>
  <c r="AP14" i="25"/>
  <c r="AC18" i="8"/>
  <c r="AH14" i="25"/>
  <c r="U18" i="8"/>
  <c r="Z14" i="25"/>
  <c r="M18" i="8"/>
  <c r="R14" i="25"/>
  <c r="E18" i="8"/>
  <c r="J14" i="25"/>
  <c r="AV17" i="8"/>
  <c r="BA13" i="25"/>
  <c r="AN17" i="8"/>
  <c r="AS13" i="25"/>
  <c r="AF17" i="8"/>
  <c r="AK13" i="25"/>
  <c r="X17" i="8"/>
  <c r="AC13" i="25"/>
  <c r="P17" i="8"/>
  <c r="U13" i="25"/>
  <c r="H17" i="8"/>
  <c r="M13" i="25"/>
  <c r="AY16" i="8"/>
  <c r="BD12" i="25"/>
  <c r="AQ16" i="8"/>
  <c r="AV12" i="25"/>
  <c r="AI16" i="8"/>
  <c r="AN12" i="25"/>
  <c r="AA16" i="8"/>
  <c r="AF12" i="25"/>
  <c r="S16" i="8"/>
  <c r="X12" i="25"/>
  <c r="K16" i="8"/>
  <c r="P12" i="25"/>
  <c r="C16" i="8"/>
  <c r="H12" i="25"/>
  <c r="AT15" i="8"/>
  <c r="AY11" i="25"/>
  <c r="AL15" i="8"/>
  <c r="AQ11" i="25"/>
  <c r="AD15" i="8"/>
  <c r="AI11" i="25"/>
  <c r="V15" i="8"/>
  <c r="AA11" i="25"/>
  <c r="N15" i="8"/>
  <c r="S11" i="25"/>
  <c r="F15" i="8"/>
  <c r="K11" i="25"/>
  <c r="AW14" i="8"/>
  <c r="BB10" i="25"/>
  <c r="AO14" i="8"/>
  <c r="AT10" i="25"/>
  <c r="AG14" i="8"/>
  <c r="AL10" i="25"/>
  <c r="Y14" i="8"/>
  <c r="AD10" i="25"/>
  <c r="Q14" i="8"/>
  <c r="V10" i="25"/>
  <c r="I14" i="8"/>
  <c r="N10" i="25"/>
  <c r="F28" i="8"/>
  <c r="K24" i="25"/>
  <c r="AW27" i="8"/>
  <c r="BB23" i="25"/>
  <c r="AO27" i="8"/>
  <c r="AT23" i="25"/>
  <c r="AG27" i="8"/>
  <c r="AL23" i="25"/>
  <c r="Y27" i="8"/>
  <c r="AD23" i="25"/>
  <c r="Q27" i="8"/>
  <c r="V23" i="25"/>
  <c r="I27" i="8"/>
  <c r="N23" i="25"/>
  <c r="AZ26" i="8"/>
  <c r="BE22" i="25"/>
  <c r="AR26" i="8"/>
  <c r="AW22" i="25"/>
  <c r="AJ26" i="8"/>
  <c r="AO22" i="25"/>
  <c r="AB26" i="8"/>
  <c r="AG22" i="25"/>
  <c r="T26" i="8"/>
  <c r="Y22" i="25"/>
  <c r="L26" i="8"/>
  <c r="Q22" i="25"/>
  <c r="D26" i="8"/>
  <c r="I22" i="25"/>
  <c r="AU25" i="8"/>
  <c r="AZ21" i="25"/>
  <c r="AM25" i="8"/>
  <c r="AR21" i="25"/>
  <c r="AE25" i="8"/>
  <c r="AJ21" i="25"/>
  <c r="W25" i="8"/>
  <c r="AB21" i="25"/>
  <c r="O25" i="8"/>
  <c r="T21" i="25"/>
  <c r="G25" i="8"/>
  <c r="L21" i="25"/>
  <c r="AX24" i="8"/>
  <c r="BC20" i="25"/>
  <c r="AP24" i="8"/>
  <c r="AU20" i="25"/>
  <c r="AH24" i="8"/>
  <c r="AM20" i="25"/>
  <c r="Z24" i="8"/>
  <c r="AE20" i="25"/>
  <c r="R24" i="8"/>
  <c r="W20" i="25"/>
  <c r="J24" i="8"/>
  <c r="O20" i="25"/>
  <c r="B24" i="8"/>
  <c r="G20" i="25"/>
  <c r="AS23" i="8"/>
  <c r="AX19" i="25"/>
  <c r="AK23" i="8"/>
  <c r="AP19" i="25"/>
  <c r="AC23" i="8"/>
  <c r="AH19" i="25"/>
  <c r="U23" i="8"/>
  <c r="Z19" i="25"/>
  <c r="M23" i="8"/>
  <c r="R19" i="25"/>
  <c r="E23" i="8"/>
  <c r="J19" i="25"/>
  <c r="AV22" i="8"/>
  <c r="BA18" i="25"/>
  <c r="AN22" i="8"/>
  <c r="AS18" i="25"/>
  <c r="AF22" i="8"/>
  <c r="AK18" i="25"/>
  <c r="X22" i="8"/>
  <c r="AC18" i="25"/>
  <c r="P22" i="8"/>
  <c r="U18" i="25"/>
  <c r="H22" i="8"/>
  <c r="M18" i="25"/>
  <c r="AY21" i="8"/>
  <c r="BD17" i="25"/>
  <c r="AQ21" i="8"/>
  <c r="AV17" i="25"/>
  <c r="AI21" i="8"/>
  <c r="AN17" i="25"/>
  <c r="AA21" i="8"/>
  <c r="AF17" i="25"/>
  <c r="S21" i="8"/>
  <c r="X17" i="25"/>
  <c r="K21" i="8"/>
  <c r="P17" i="25"/>
  <c r="C21" i="8"/>
  <c r="H17" i="25"/>
  <c r="AT20" i="8"/>
  <c r="AY16" i="25"/>
  <c r="AL20" i="8"/>
  <c r="AQ16" i="25"/>
  <c r="AD20" i="8"/>
  <c r="AI16" i="25"/>
  <c r="V20" i="8"/>
  <c r="AA16" i="25"/>
  <c r="N20" i="8"/>
  <c r="S16" i="25"/>
  <c r="F20" i="8"/>
  <c r="K16" i="25"/>
  <c r="AW19" i="8"/>
  <c r="BB15" i="25"/>
  <c r="AO19" i="8"/>
  <c r="AT15" i="25"/>
  <c r="AG19" i="8"/>
  <c r="AL15" i="25"/>
  <c r="Y19" i="8"/>
  <c r="AD15" i="25"/>
  <c r="Q19" i="8"/>
  <c r="V15" i="25"/>
  <c r="I19" i="8"/>
  <c r="N15" i="25"/>
  <c r="AZ18" i="8"/>
  <c r="BE14" i="25"/>
  <c r="AR18" i="8"/>
  <c r="AW14" i="25"/>
  <c r="AJ18" i="8"/>
  <c r="AO14" i="25"/>
  <c r="AB18" i="8"/>
  <c r="AG14" i="25"/>
  <c r="T18" i="8"/>
  <c r="Y14" i="25"/>
  <c r="L18" i="8"/>
  <c r="Q14" i="25"/>
  <c r="D18" i="8"/>
  <c r="I14" i="25"/>
  <c r="AU17" i="8"/>
  <c r="AZ13" i="25"/>
  <c r="AM17" i="8"/>
  <c r="AR13" i="25"/>
  <c r="AE17" i="8"/>
  <c r="AJ13" i="25"/>
  <c r="W17" i="8"/>
  <c r="AB13" i="25"/>
  <c r="O17" i="8"/>
  <c r="T13" i="25"/>
  <c r="G17" i="8"/>
  <c r="L13" i="25"/>
  <c r="AX16" i="8"/>
  <c r="BC12" i="25"/>
  <c r="AP16" i="8"/>
  <c r="AU12" i="25"/>
  <c r="AH16" i="8"/>
  <c r="AM12" i="25"/>
  <c r="Z16" i="8"/>
  <c r="AE12" i="25"/>
  <c r="R16" i="8"/>
  <c r="W12" i="25"/>
  <c r="J16" i="8"/>
  <c r="O12" i="25"/>
  <c r="B16" i="8"/>
  <c r="G12" i="25"/>
  <c r="AS15" i="8"/>
  <c r="AX11" i="25"/>
  <c r="AK15" i="8"/>
  <c r="AP11" i="25"/>
  <c r="AC15" i="8"/>
  <c r="AH11" i="25"/>
  <c r="U15" i="8"/>
  <c r="Z11" i="25"/>
  <c r="M15" i="8"/>
  <c r="R11" i="25"/>
  <c r="E15" i="8"/>
  <c r="J11" i="25"/>
  <c r="AV14" i="8"/>
  <c r="BA10" i="25"/>
  <c r="AN14" i="8"/>
  <c r="AS10" i="25"/>
  <c r="AF14" i="8"/>
  <c r="AK10" i="25"/>
  <c r="X14" i="8"/>
  <c r="AC10" i="25"/>
  <c r="P14" i="8"/>
  <c r="U10" i="25"/>
  <c r="H14" i="8"/>
  <c r="M10" i="25"/>
  <c r="AG32" i="8"/>
  <c r="AL28" i="25"/>
  <c r="Y32" i="8"/>
  <c r="AD28" i="25"/>
  <c r="Q32" i="8"/>
  <c r="V28" i="25"/>
  <c r="I32" i="8"/>
  <c r="N28" i="25"/>
  <c r="AZ31" i="8"/>
  <c r="BE27" i="25"/>
  <c r="AR31" i="8"/>
  <c r="AW27" i="25"/>
  <c r="AJ31" i="8"/>
  <c r="AO27" i="25"/>
  <c r="AB31" i="8"/>
  <c r="AG27" i="25"/>
  <c r="T31" i="8"/>
  <c r="Y27" i="25"/>
  <c r="L31" i="8"/>
  <c r="Q27" i="25"/>
  <c r="D31" i="8"/>
  <c r="I27" i="25"/>
  <c r="AU30" i="8"/>
  <c r="AZ26" i="25"/>
  <c r="AM30" i="8"/>
  <c r="AR26" i="25"/>
  <c r="AE30" i="8"/>
  <c r="AJ26" i="25"/>
  <c r="W30" i="8"/>
  <c r="AB26" i="25"/>
  <c r="O30" i="8"/>
  <c r="T26" i="25"/>
  <c r="G30" i="8"/>
  <c r="L26" i="25"/>
  <c r="AX29" i="8"/>
  <c r="BC25" i="25"/>
  <c r="AP29" i="8"/>
  <c r="AU25" i="25"/>
  <c r="AH29" i="8"/>
  <c r="AM25" i="25"/>
  <c r="Z29" i="8"/>
  <c r="AE25" i="25"/>
  <c r="R29" i="8"/>
  <c r="W25" i="25"/>
  <c r="J29" i="8"/>
  <c r="O25" i="25"/>
  <c r="B29" i="8"/>
  <c r="G25" i="25"/>
  <c r="AS28" i="8"/>
  <c r="AX24" i="25"/>
  <c r="AK28" i="8"/>
  <c r="AP24" i="25"/>
  <c r="AC28" i="8"/>
  <c r="AH24" i="25"/>
  <c r="U28" i="8"/>
  <c r="Z24" i="25"/>
  <c r="M28" i="8"/>
  <c r="R24" i="25"/>
  <c r="E28" i="8"/>
  <c r="J24" i="25"/>
  <c r="AV27" i="8"/>
  <c r="BA23" i="25"/>
  <c r="AN27" i="8"/>
  <c r="AS23" i="25"/>
  <c r="AF27" i="8"/>
  <c r="AK23" i="25"/>
  <c r="X27" i="8"/>
  <c r="AC23" i="25"/>
  <c r="P27" i="8"/>
  <c r="U23" i="25"/>
  <c r="H27" i="8"/>
  <c r="M23" i="25"/>
  <c r="AY26" i="8"/>
  <c r="BD22" i="25"/>
  <c r="AQ26" i="8"/>
  <c r="AV22" i="25"/>
  <c r="AI26" i="8"/>
  <c r="AN22" i="25"/>
  <c r="AA26" i="8"/>
  <c r="AF22" i="25"/>
  <c r="S26" i="8"/>
  <c r="X22" i="25"/>
  <c r="K26" i="8"/>
  <c r="P22" i="25"/>
  <c r="C26" i="8"/>
  <c r="H22" i="25"/>
  <c r="AT25" i="8"/>
  <c r="AY21" i="25"/>
  <c r="AL25" i="8"/>
  <c r="AQ21" i="25"/>
  <c r="AD25" i="8"/>
  <c r="AI21" i="25"/>
  <c r="V25" i="8"/>
  <c r="AA21" i="25"/>
  <c r="N25" i="8"/>
  <c r="S21" i="25"/>
  <c r="F25" i="8"/>
  <c r="K21" i="25"/>
  <c r="AW24" i="8"/>
  <c r="BB20" i="25"/>
  <c r="AO24" i="8"/>
  <c r="AT20" i="25"/>
  <c r="AG24" i="8"/>
  <c r="AL20" i="25"/>
  <c r="Y24" i="8"/>
  <c r="AD20" i="25"/>
  <c r="Q24" i="8"/>
  <c r="V20" i="25"/>
  <c r="I24" i="8"/>
  <c r="N20" i="25"/>
  <c r="AZ23" i="8"/>
  <c r="BE19" i="25"/>
  <c r="AR23" i="8"/>
  <c r="AW19" i="25"/>
  <c r="AJ23" i="8"/>
  <c r="AO19" i="25"/>
  <c r="AB23" i="8"/>
  <c r="AG19" i="25"/>
  <c r="T23" i="8"/>
  <c r="Y19" i="25"/>
  <c r="L23" i="8"/>
  <c r="Q19" i="25"/>
  <c r="D23" i="8"/>
  <c r="I19" i="25"/>
  <c r="AU22" i="8"/>
  <c r="AZ18" i="25"/>
  <c r="AM22" i="8"/>
  <c r="AR18" i="25"/>
  <c r="AE22" i="8"/>
  <c r="AJ18" i="25"/>
  <c r="W22" i="8"/>
  <c r="AB18" i="25"/>
  <c r="O22" i="8"/>
  <c r="T18" i="25"/>
  <c r="G22" i="8"/>
  <c r="L18" i="25"/>
  <c r="AX21" i="8"/>
  <c r="BC17" i="25"/>
  <c r="AP21" i="8"/>
  <c r="AU17" i="25"/>
  <c r="AH21" i="8"/>
  <c r="AM17" i="25"/>
  <c r="Z21" i="8"/>
  <c r="AE17" i="25"/>
  <c r="R21" i="8"/>
  <c r="W17" i="25"/>
  <c r="J21" i="8"/>
  <c r="O17" i="25"/>
  <c r="B21" i="8"/>
  <c r="G17" i="25"/>
  <c r="AS20" i="8"/>
  <c r="AX16" i="25"/>
  <c r="AK20" i="8"/>
  <c r="AP16" i="25"/>
  <c r="AC20" i="8"/>
  <c r="AH16" i="25"/>
  <c r="U20" i="8"/>
  <c r="Z16" i="25"/>
  <c r="M20" i="8"/>
  <c r="R16" i="25"/>
  <c r="E20" i="8"/>
  <c r="J16" i="25"/>
  <c r="AV19" i="8"/>
  <c r="BA15" i="25"/>
  <c r="AN19" i="8"/>
  <c r="AS15" i="25"/>
  <c r="AF19" i="8"/>
  <c r="AK15" i="25"/>
  <c r="X19" i="8"/>
  <c r="AC15" i="25"/>
  <c r="P19" i="8"/>
  <c r="U15" i="25"/>
  <c r="H19" i="8"/>
  <c r="M15" i="25"/>
  <c r="AY18" i="8"/>
  <c r="BD14" i="25"/>
  <c r="AQ18" i="8"/>
  <c r="AV14" i="25"/>
  <c r="AI18" i="8"/>
  <c r="AN14" i="25"/>
  <c r="AA18" i="8"/>
  <c r="AF14" i="25"/>
  <c r="S18" i="8"/>
  <c r="X14" i="25"/>
  <c r="K18" i="8"/>
  <c r="P14" i="25"/>
  <c r="C18" i="8"/>
  <c r="H14" i="25"/>
  <c r="AT17" i="8"/>
  <c r="AY13" i="25"/>
  <c r="AL17" i="8"/>
  <c r="AQ13" i="25"/>
  <c r="AD17" i="8"/>
  <c r="AI13" i="25"/>
  <c r="V17" i="8"/>
  <c r="AA13" i="25"/>
  <c r="N17" i="8"/>
  <c r="S13" i="25"/>
  <c r="F17" i="8"/>
  <c r="K13" i="25"/>
  <c r="AW16" i="8"/>
  <c r="BB12" i="25"/>
  <c r="AO16" i="8"/>
  <c r="AT12" i="25"/>
  <c r="AG16" i="8"/>
  <c r="AL12" i="25"/>
  <c r="Y16" i="8"/>
  <c r="AD12" i="25"/>
  <c r="Q16" i="8"/>
  <c r="V12" i="25"/>
  <c r="I16" i="8"/>
  <c r="N12" i="25"/>
  <c r="AZ15" i="8"/>
  <c r="BE11" i="25"/>
  <c r="AR15" i="8"/>
  <c r="AW11" i="25"/>
  <c r="AJ15" i="8"/>
  <c r="AO11" i="25"/>
  <c r="AB15" i="8"/>
  <c r="AG11" i="25"/>
  <c r="T15" i="8"/>
  <c r="Y11" i="25"/>
  <c r="L15" i="8"/>
  <c r="Q11" i="25"/>
  <c r="D15" i="8"/>
  <c r="I11" i="25"/>
  <c r="AU14" i="8"/>
  <c r="AZ10" i="25"/>
  <c r="AM14" i="8"/>
  <c r="AR10" i="25"/>
  <c r="AE14" i="8"/>
  <c r="AJ10" i="25"/>
  <c r="W14" i="8"/>
  <c r="AB10" i="25"/>
  <c r="O14" i="8"/>
  <c r="T10" i="25"/>
  <c r="G14" i="8"/>
  <c r="L10" i="25"/>
  <c r="AW29" i="25"/>
  <c r="BD9" i="25"/>
  <c r="AV9" i="25"/>
  <c r="AN9" i="25"/>
  <c r="AF9" i="25"/>
  <c r="X9" i="25"/>
  <c r="P9" i="25"/>
  <c r="H9" i="25"/>
  <c r="BC9" i="25"/>
  <c r="AU9" i="25"/>
  <c r="AM9" i="25"/>
  <c r="AE9" i="25"/>
  <c r="W9" i="25"/>
  <c r="O9" i="25"/>
  <c r="G9" i="25"/>
  <c r="BB9" i="25"/>
  <c r="AT9" i="25"/>
  <c r="AL9" i="25"/>
  <c r="AD9" i="25"/>
  <c r="V9" i="25"/>
  <c r="N9" i="25"/>
  <c r="BA9" i="25"/>
  <c r="AS9" i="25"/>
  <c r="AK9" i="25"/>
  <c r="AC9" i="25"/>
  <c r="U9" i="25"/>
  <c r="M9" i="25"/>
  <c r="AZ9" i="25"/>
  <c r="AR9" i="25"/>
  <c r="AJ9" i="25"/>
  <c r="AB9" i="25"/>
  <c r="T9" i="25"/>
  <c r="L9" i="25"/>
  <c r="AY9" i="25"/>
  <c r="AQ9" i="25"/>
  <c r="AI9" i="25"/>
  <c r="AA9" i="25"/>
  <c r="S9" i="25"/>
  <c r="K9" i="25"/>
  <c r="AX9" i="25"/>
  <c r="AP9" i="25"/>
  <c r="AH9" i="25"/>
  <c r="Z9" i="25"/>
  <c r="R9" i="25"/>
  <c r="J9" i="25"/>
  <c r="BN52" i="8"/>
  <c r="BL5" i="21"/>
  <c r="BL10" i="25" s="1"/>
  <c r="BM5" i="21"/>
  <c r="BM10" i="25" s="1"/>
  <c r="BL6" i="21"/>
  <c r="BL11" i="25" s="1"/>
  <c r="BM6" i="21"/>
  <c r="BM11" i="25" s="1"/>
  <c r="BL7" i="21"/>
  <c r="BL12" i="25" s="1"/>
  <c r="BM7" i="21"/>
  <c r="BM12" i="25" s="1"/>
  <c r="BL8" i="21"/>
  <c r="BL13" i="25" s="1"/>
  <c r="BM8" i="21"/>
  <c r="BM13" i="25" s="1"/>
  <c r="BL9" i="21"/>
  <c r="BL14" i="25" s="1"/>
  <c r="BM9" i="21"/>
  <c r="BM14" i="25" s="1"/>
  <c r="BL10" i="21"/>
  <c r="BL15" i="25" s="1"/>
  <c r="BM10" i="21"/>
  <c r="BM15" i="25" s="1"/>
  <c r="BL11" i="21"/>
  <c r="BL16" i="25" s="1"/>
  <c r="BM11" i="21"/>
  <c r="BM16" i="25" s="1"/>
  <c r="BL12" i="21"/>
  <c r="BL17" i="25" s="1"/>
  <c r="BM12" i="21"/>
  <c r="BM17" i="25" s="1"/>
  <c r="BL13" i="21"/>
  <c r="BL18" i="25" s="1"/>
  <c r="BM13" i="21"/>
  <c r="BM18" i="25" s="1"/>
  <c r="BL14" i="21"/>
  <c r="BL19" i="25" s="1"/>
  <c r="BM14" i="21"/>
  <c r="BM19" i="25" s="1"/>
  <c r="BL15" i="21"/>
  <c r="BL20" i="25" s="1"/>
  <c r="BM15" i="21"/>
  <c r="BM20" i="25" s="1"/>
  <c r="BL16" i="21"/>
  <c r="BL21" i="25" s="1"/>
  <c r="BM16" i="21"/>
  <c r="BM21" i="25" s="1"/>
  <c r="BL17" i="21"/>
  <c r="BL22" i="25" s="1"/>
  <c r="BM17" i="21"/>
  <c r="BM22" i="25" s="1"/>
  <c r="BL18" i="21"/>
  <c r="BL23" i="25" s="1"/>
  <c r="BM18" i="21"/>
  <c r="BM23" i="25" s="1"/>
  <c r="BL19" i="21"/>
  <c r="BL24" i="25" s="1"/>
  <c r="BM19" i="21"/>
  <c r="BM24" i="25" s="1"/>
  <c r="BL20" i="21"/>
  <c r="BL25" i="25" s="1"/>
  <c r="BM20" i="21"/>
  <c r="BM25" i="25" s="1"/>
  <c r="BL21" i="21"/>
  <c r="BL26" i="25" s="1"/>
  <c r="BM21" i="21"/>
  <c r="BM26" i="25" s="1"/>
  <c r="BL22" i="21"/>
  <c r="BL27" i="25" s="1"/>
  <c r="BM22" i="21"/>
  <c r="BM27" i="25" s="1"/>
  <c r="BL23" i="21"/>
  <c r="BL28" i="25" s="1"/>
  <c r="BM23" i="21"/>
  <c r="BM28" i="25" s="1"/>
  <c r="BL24" i="21"/>
  <c r="BL29" i="25" s="1"/>
  <c r="BM24" i="21"/>
  <c r="BM29" i="25" s="1"/>
  <c r="BL25" i="21"/>
  <c r="BL30" i="25" s="1"/>
  <c r="BM25" i="21"/>
  <c r="BM30" i="25" s="1"/>
  <c r="BL26" i="21"/>
  <c r="BL31" i="25" s="1"/>
  <c r="BM26" i="21"/>
  <c r="BM31" i="25" s="1"/>
  <c r="BL27" i="21"/>
  <c r="BL32" i="25" s="1"/>
  <c r="BM27" i="21"/>
  <c r="BM32" i="25" s="1"/>
  <c r="BL28" i="21"/>
  <c r="BL33" i="25" s="1"/>
  <c r="BM28" i="21"/>
  <c r="BM33" i="25" s="1"/>
  <c r="BL29" i="21"/>
  <c r="BL34" i="25" s="1"/>
  <c r="BM29" i="21"/>
  <c r="BM34" i="25" s="1"/>
  <c r="BL30" i="21"/>
  <c r="BL35" i="25" s="1"/>
  <c r="BM30" i="21"/>
  <c r="BM35" i="25" s="1"/>
  <c r="BL31" i="21"/>
  <c r="BL36" i="25" s="1"/>
  <c r="BM31" i="21"/>
  <c r="BM36" i="25" s="1"/>
  <c r="BL32" i="21"/>
  <c r="BL37" i="25" s="1"/>
  <c r="BM32" i="21"/>
  <c r="BM37" i="25" s="1"/>
  <c r="BL33" i="21"/>
  <c r="BL38" i="25" s="1"/>
  <c r="BM33" i="21"/>
  <c r="BM38" i="25" s="1"/>
  <c r="BL34" i="21"/>
  <c r="BL39" i="25" s="1"/>
  <c r="BM34" i="21"/>
  <c r="BM39" i="25" s="1"/>
  <c r="BL35" i="21"/>
  <c r="BL40" i="25" s="1"/>
  <c r="BM35" i="21"/>
  <c r="BM40" i="25" s="1"/>
  <c r="BL36" i="21"/>
  <c r="BL41" i="25" s="1"/>
  <c r="BM36" i="21"/>
  <c r="BM41" i="25" s="1"/>
  <c r="BL37" i="21"/>
  <c r="BL42" i="25" s="1"/>
  <c r="BM37" i="21"/>
  <c r="BM42" i="25" s="1"/>
  <c r="BL38" i="21"/>
  <c r="BL43" i="25" s="1"/>
  <c r="BM38" i="21"/>
  <c r="BM43" i="25" s="1"/>
  <c r="BL39" i="21"/>
  <c r="BL44" i="25" s="1"/>
  <c r="BM39" i="21"/>
  <c r="BM44" i="25" s="1"/>
  <c r="BL40" i="21"/>
  <c r="BL45" i="25" s="1"/>
  <c r="BM40" i="21"/>
  <c r="BM45" i="25" s="1"/>
  <c r="BL41" i="21"/>
  <c r="BL46" i="25" s="1"/>
  <c r="BM41" i="21"/>
  <c r="BM46" i="25" s="1"/>
  <c r="BL42" i="21"/>
  <c r="BL47" i="25" s="1"/>
  <c r="BM42" i="21"/>
  <c r="BM47" i="25" s="1"/>
  <c r="BL43" i="21"/>
  <c r="BL48" i="25" s="1"/>
  <c r="BM43" i="21"/>
  <c r="BM48" i="25" s="1"/>
  <c r="BL4" i="21"/>
  <c r="BL9" i="25" s="1"/>
  <c r="BM4" i="21"/>
  <c r="BM9" i="25" s="1"/>
  <c r="BM51" i="8" l="1"/>
  <c r="BG69" i="8"/>
  <c r="BO18" i="8"/>
  <c r="BO29" i="8"/>
  <c r="BN46" i="8"/>
  <c r="BO38" i="8"/>
  <c r="BM23" i="8"/>
  <c r="BN28" i="8"/>
  <c r="BN22" i="8"/>
  <c r="BO26" i="8"/>
  <c r="BM43" i="8"/>
  <c r="BO36" i="8"/>
  <c r="BN29" i="8"/>
  <c r="BN24" i="8"/>
  <c r="BN18" i="8"/>
  <c r="BG54" i="8"/>
  <c r="BM35" i="8"/>
  <c r="BK37" i="8"/>
  <c r="BO37" i="8"/>
  <c r="BG62" i="8"/>
  <c r="BO33" i="8"/>
  <c r="BN15" i="8"/>
  <c r="BN25" i="8"/>
  <c r="BO30" i="8"/>
  <c r="BO17" i="8"/>
  <c r="BM24" i="8"/>
  <c r="BO27" i="8"/>
  <c r="BL43" i="8"/>
  <c r="BO48" i="8"/>
  <c r="BM50" i="8"/>
  <c r="BL42" i="8"/>
  <c r="BN42" i="8"/>
  <c r="BO52" i="8"/>
  <c r="BG57" i="8"/>
  <c r="BN20" i="8"/>
  <c r="BO25" i="8"/>
  <c r="BN47" i="8"/>
  <c r="BO21" i="8"/>
  <c r="BN14" i="8"/>
  <c r="BO34" i="8"/>
  <c r="BM26" i="8"/>
  <c r="BN19" i="8"/>
  <c r="BF42" i="8"/>
  <c r="BN16" i="8"/>
  <c r="BM18" i="8"/>
  <c r="BO31" i="8"/>
  <c r="BL46" i="8"/>
  <c r="BN43" i="8"/>
  <c r="BM33" i="8"/>
  <c r="BN34" i="8"/>
  <c r="BO39" i="8"/>
  <c r="BM31" i="8"/>
  <c r="BN21" i="8"/>
  <c r="BL47" i="8"/>
  <c r="BO44" i="8"/>
  <c r="BO28" i="8"/>
  <c r="BM48" i="8"/>
  <c r="BO16" i="8"/>
  <c r="BM30" i="8"/>
  <c r="BO50" i="8"/>
  <c r="BN23" i="8"/>
  <c r="BF37" i="8"/>
  <c r="BN38" i="8"/>
  <c r="BO35" i="8"/>
  <c r="BM37" i="8"/>
  <c r="BM44" i="8"/>
  <c r="BO32" i="8"/>
  <c r="BO20" i="8"/>
  <c r="BF38" i="8"/>
  <c r="BJ42" i="8"/>
  <c r="BO43" i="8"/>
  <c r="BM47" i="8"/>
  <c r="BL50" i="8"/>
  <c r="BE52" i="8"/>
  <c r="BJ52" i="8"/>
  <c r="BM22" i="8"/>
  <c r="BN27" i="8"/>
  <c r="BL31" i="8"/>
  <c r="BM32" i="8"/>
  <c r="BD36" i="8"/>
  <c r="BE37" i="8"/>
  <c r="BE39" i="8"/>
  <c r="BM39" i="8"/>
  <c r="BM46" i="8"/>
  <c r="BF41" i="8"/>
  <c r="BK38" i="8"/>
  <c r="BN40" i="8"/>
  <c r="BO47" i="8"/>
  <c r="BC14" i="8"/>
  <c r="BD15" i="8"/>
  <c r="BJ26" i="8"/>
  <c r="BE15" i="8"/>
  <c r="BN17" i="8"/>
  <c r="BN26" i="8"/>
  <c r="BO23" i="8"/>
  <c r="BM28" i="8"/>
  <c r="BF32" i="8"/>
  <c r="BJ35" i="8"/>
  <c r="BE43" i="8"/>
  <c r="BL44" i="8"/>
  <c r="BE50" i="8"/>
  <c r="BL37" i="8"/>
  <c r="BN39" i="8"/>
  <c r="BF46" i="8"/>
  <c r="BK48" i="8"/>
  <c r="BO40" i="8"/>
  <c r="BK19" i="8"/>
  <c r="BD21" i="8"/>
  <c r="BF22" i="8"/>
  <c r="BM14" i="8"/>
  <c r="BL20" i="8"/>
  <c r="BM19" i="8"/>
  <c r="BO19" i="8"/>
  <c r="BL18" i="8"/>
  <c r="BF25" i="8"/>
  <c r="BO15" i="8"/>
  <c r="BJ31" i="8"/>
  <c r="BM21" i="8"/>
  <c r="BM25" i="8"/>
  <c r="BM29" i="8"/>
  <c r="BM20" i="8"/>
  <c r="BM17" i="8"/>
  <c r="BL23" i="8"/>
  <c r="BF30" i="8"/>
  <c r="BN30" i="8"/>
  <c r="BM16" i="8"/>
  <c r="BE28" i="8"/>
  <c r="BE14" i="8"/>
  <c r="BF19" i="8"/>
  <c r="BM27" i="8"/>
  <c r="BL17" i="8"/>
  <c r="BO22" i="8"/>
  <c r="BE31" i="8"/>
  <c r="BO14" i="8"/>
  <c r="BK26" i="8"/>
  <c r="BO41" i="8"/>
  <c r="BE27" i="8"/>
  <c r="BL34" i="8"/>
  <c r="BJ18" i="8"/>
  <c r="BL15" i="8"/>
  <c r="BO45" i="8"/>
  <c r="BE20" i="8"/>
  <c r="BM15" i="8"/>
  <c r="BD18" i="8"/>
  <c r="BK29" i="8"/>
  <c r="BF34" i="8"/>
  <c r="BC26" i="8"/>
  <c r="BK42" i="8"/>
  <c r="BJ14" i="8"/>
  <c r="BE22" i="8"/>
  <c r="BE32" i="8"/>
  <c r="BG32" i="8" s="1"/>
  <c r="BM36" i="8"/>
  <c r="BC51" i="8"/>
  <c r="BE40" i="8"/>
  <c r="BM34" i="8"/>
  <c r="BJ38" i="8"/>
  <c r="BK41" i="8"/>
  <c r="BM41" i="8"/>
  <c r="BC43" i="8"/>
  <c r="BK44" i="8"/>
  <c r="BJ46" i="8"/>
  <c r="BJ49" i="8"/>
  <c r="BN36" i="8"/>
  <c r="BL40" i="8"/>
  <c r="BE34" i="8"/>
  <c r="BE36" i="8"/>
  <c r="BF35" i="8"/>
  <c r="BK52" i="8"/>
  <c r="BN37" i="8"/>
  <c r="BE21" i="8"/>
  <c r="BK18" i="8"/>
  <c r="BD45" i="8"/>
  <c r="BE49" i="8"/>
  <c r="BJ19" i="8"/>
  <c r="BL39" i="8"/>
  <c r="BC40" i="8"/>
  <c r="BM45" i="8"/>
  <c r="BK50" i="8"/>
  <c r="BF24" i="8"/>
  <c r="BO24" i="8"/>
  <c r="BE23" i="8"/>
  <c r="BC25" i="8"/>
  <c r="BL21" i="8"/>
  <c r="BF29" i="8"/>
  <c r="BL28" i="8"/>
  <c r="BF31" i="8"/>
  <c r="BF43" i="8"/>
  <c r="BG43" i="8" s="1"/>
  <c r="BL38" i="8"/>
  <c r="BJ51" i="8"/>
  <c r="BE18" i="8"/>
  <c r="BE48" i="8"/>
  <c r="BK39" i="8"/>
  <c r="BD38" i="8"/>
  <c r="BF20" i="8"/>
  <c r="BE42" i="8"/>
  <c r="BD24" i="8"/>
  <c r="BD16" i="8"/>
  <c r="BL27" i="8"/>
  <c r="BK20" i="8"/>
  <c r="BJ36" i="8"/>
  <c r="BD43" i="8"/>
  <c r="BF49" i="8"/>
  <c r="BF51" i="8"/>
  <c r="BD37" i="8"/>
  <c r="BM38" i="8"/>
  <c r="BK45" i="8"/>
  <c r="BF45" i="8"/>
  <c r="BD47" i="8"/>
  <c r="BL48" i="8"/>
  <c r="BD49" i="8"/>
  <c r="BC52" i="8"/>
  <c r="BM52" i="8"/>
  <c r="BJ44" i="8"/>
  <c r="BK47" i="8"/>
  <c r="BL33" i="8"/>
  <c r="BE38" i="8"/>
  <c r="BN41" i="8"/>
  <c r="BK46" i="8"/>
  <c r="BE33" i="8"/>
  <c r="BD35" i="8"/>
  <c r="BE35" i="8"/>
  <c r="BF36" i="8"/>
  <c r="BG36" i="8" s="1"/>
  <c r="BJ39" i="8"/>
  <c r="BM40" i="8"/>
  <c r="BL41" i="8"/>
  <c r="BC42" i="8"/>
  <c r="BM42" i="8"/>
  <c r="BJ48" i="8"/>
  <c r="BM49" i="8"/>
  <c r="BE51" i="8"/>
  <c r="BO51" i="8"/>
  <c r="BK30" i="8"/>
  <c r="BC34" i="8"/>
  <c r="BC41" i="8"/>
  <c r="BN49" i="8"/>
  <c r="BK21" i="8"/>
  <c r="BC23" i="8"/>
  <c r="BD19" i="8"/>
  <c r="BK24" i="8"/>
  <c r="BC30" i="8"/>
  <c r="BD20" i="8"/>
  <c r="BL16" i="8"/>
  <c r="BD17" i="8"/>
  <c r="BD22" i="8"/>
  <c r="BE25" i="8"/>
  <c r="BJ27" i="8"/>
  <c r="BJ33" i="8"/>
  <c r="BJ50" i="8"/>
  <c r="BK34" i="8"/>
  <c r="BJ28" i="8"/>
  <c r="BE17" i="8"/>
  <c r="BC29" i="8"/>
  <c r="BK22" i="8"/>
  <c r="BK16" i="8"/>
  <c r="BC15" i="8"/>
  <c r="BJ32" i="8"/>
  <c r="BC38" i="8"/>
  <c r="BF40" i="8"/>
  <c r="BL22" i="8"/>
  <c r="BE19" i="8"/>
  <c r="BF39" i="8"/>
  <c r="BL25" i="8"/>
  <c r="BK23" i="8"/>
  <c r="BL14" i="8"/>
  <c r="BF26" i="8"/>
  <c r="BD25" i="8"/>
  <c r="BL32" i="8"/>
  <c r="BD30" i="8"/>
  <c r="BD28" i="8"/>
  <c r="BD51" i="8"/>
  <c r="BC24" i="8"/>
  <c r="BF14" i="8"/>
  <c r="BG14" i="8" s="1"/>
  <c r="BC37" i="8"/>
  <c r="BF17" i="8"/>
  <c r="BD40" i="8"/>
  <c r="BC19" i="8"/>
  <c r="BE41" i="8"/>
  <c r="BG41" i="8" s="1"/>
  <c r="BF15" i="8"/>
  <c r="BC17" i="8"/>
  <c r="BC36" i="8"/>
  <c r="BF16" i="8"/>
  <c r="BC39" i="8"/>
  <c r="BE24" i="8"/>
  <c r="BG24" i="8" s="1"/>
  <c r="BJ21" i="8"/>
  <c r="BJ37" i="8"/>
  <c r="BL49" i="8"/>
  <c r="BJ24" i="8"/>
  <c r="BK17" i="8"/>
  <c r="BK33" i="8"/>
  <c r="BK49" i="8"/>
  <c r="BK36" i="8"/>
  <c r="BL29" i="8"/>
  <c r="BJ23" i="8"/>
  <c r="BL19" i="8"/>
  <c r="BK40" i="8"/>
  <c r="BL51" i="8"/>
  <c r="BK31" i="8"/>
  <c r="BD23" i="8"/>
  <c r="BE45" i="8"/>
  <c r="BE47" i="8"/>
  <c r="BK14" i="8"/>
  <c r="BJ40" i="8"/>
  <c r="BL36" i="8"/>
  <c r="BL52" i="8"/>
  <c r="BK28" i="8"/>
  <c r="BJ25" i="8"/>
  <c r="BJ20" i="8"/>
  <c r="BJ15" i="8"/>
  <c r="BL24" i="8"/>
  <c r="BK32" i="8"/>
  <c r="BO46" i="8"/>
  <c r="BD46" i="8"/>
  <c r="BD26" i="8"/>
  <c r="BC32" i="8"/>
  <c r="BC21" i="8"/>
  <c r="BE46" i="8"/>
  <c r="BE44" i="8"/>
  <c r="BC20" i="8"/>
  <c r="BF27" i="8"/>
  <c r="BC50" i="8"/>
  <c r="BD31" i="8"/>
  <c r="BD52" i="8"/>
  <c r="BD34" i="8"/>
  <c r="BD33" i="8"/>
  <c r="BC45" i="8"/>
  <c r="BD48" i="8"/>
  <c r="BC27" i="8"/>
  <c r="BF23" i="8"/>
  <c r="BC46" i="8"/>
  <c r="BF21" i="8"/>
  <c r="BC44" i="8"/>
  <c r="BC47" i="8"/>
  <c r="BJ16" i="8"/>
  <c r="BJ30" i="8"/>
  <c r="BL26" i="8"/>
  <c r="BK15" i="8"/>
  <c r="BJ34" i="8"/>
  <c r="BL45" i="8"/>
  <c r="BK43" i="8"/>
  <c r="BJ47" i="8"/>
  <c r="BO49" i="8"/>
  <c r="BF44" i="8"/>
  <c r="BD39" i="8"/>
  <c r="BE30" i="8"/>
  <c r="BF28" i="8"/>
  <c r="BF47" i="8"/>
  <c r="BE26" i="8"/>
  <c r="BE29" i="8"/>
  <c r="BF48" i="8"/>
  <c r="BF18" i="8"/>
  <c r="BF50" i="8"/>
  <c r="BJ29" i="8"/>
  <c r="BJ45" i="8"/>
  <c r="BK25" i="8"/>
  <c r="BJ41" i="8"/>
  <c r="BK27" i="8"/>
  <c r="BL35" i="8"/>
  <c r="BK51" i="8"/>
  <c r="BD44" i="8"/>
  <c r="BC22" i="8"/>
  <c r="BD29" i="8"/>
  <c r="BD42" i="8"/>
  <c r="BD27" i="8"/>
  <c r="BD50" i="8"/>
  <c r="BD41" i="8"/>
  <c r="BD32" i="8"/>
  <c r="BF52" i="8"/>
  <c r="BG52" i="8" s="1"/>
  <c r="BC28" i="8"/>
  <c r="BC31" i="8"/>
  <c r="BE16" i="8"/>
  <c r="BL30" i="8"/>
  <c r="BJ43" i="8"/>
  <c r="BJ17" i="8"/>
  <c r="BC16" i="8"/>
  <c r="BC48" i="8"/>
  <c r="BF33" i="8"/>
  <c r="BC49" i="8"/>
  <c r="BC35" i="8"/>
  <c r="BC33" i="8"/>
  <c r="BC18" i="8"/>
  <c r="BJ22" i="8"/>
  <c r="BK35" i="8"/>
  <c r="BD14" i="8"/>
  <c r="AZ9" i="8"/>
  <c r="AY9" i="8"/>
  <c r="AX9" i="8"/>
  <c r="AW9" i="8"/>
  <c r="AV9" i="8"/>
  <c r="AU9" i="8"/>
  <c r="AT9" i="8"/>
  <c r="AS9" i="8"/>
  <c r="AR9" i="8"/>
  <c r="AQ9" i="8"/>
  <c r="AZ4" i="8"/>
  <c r="AY4" i="8"/>
  <c r="AW4" i="8"/>
  <c r="AS4" i="8"/>
  <c r="AR4" i="8"/>
  <c r="AQ4" i="8"/>
  <c r="BG42" i="8" l="1"/>
  <c r="BG37" i="8"/>
  <c r="BG38" i="8"/>
  <c r="BG29" i="8"/>
  <c r="BG46" i="8"/>
  <c r="BG21" i="8"/>
  <c r="BG40" i="8"/>
  <c r="BG39" i="8"/>
  <c r="BG34" i="8"/>
  <c r="BG49" i="8"/>
  <c r="BG15" i="8"/>
  <c r="BG22" i="8"/>
  <c r="BG50" i="8"/>
  <c r="BG31" i="8"/>
  <c r="BG35" i="8"/>
  <c r="BG23" i="8"/>
  <c r="BG48" i="8"/>
  <c r="BG45" i="8"/>
  <c r="BG28" i="8"/>
  <c r="BG27" i="8"/>
  <c r="BG19" i="8"/>
  <c r="BG25" i="8"/>
  <c r="BG17" i="8"/>
  <c r="BG33" i="8"/>
  <c r="BG51" i="8"/>
  <c r="BG47" i="8"/>
  <c r="BG30" i="8"/>
  <c r="BG20" i="8"/>
  <c r="BG44" i="8"/>
  <c r="BG26" i="8"/>
  <c r="BG18" i="8"/>
  <c r="BG16" i="8"/>
  <c r="BF8" i="21"/>
  <c r="BF13" i="25" s="1"/>
  <c r="BF10" i="21"/>
  <c r="BF15" i="25" s="1"/>
  <c r="BF12" i="21"/>
  <c r="BF17" i="25" s="1"/>
  <c r="BF14" i="21"/>
  <c r="BF19" i="25" s="1"/>
  <c r="BF16" i="21"/>
  <c r="BF21" i="25" s="1"/>
  <c r="BF18" i="21"/>
  <c r="BF23" i="25" s="1"/>
  <c r="BF20" i="21"/>
  <c r="BF25" i="25" s="1"/>
  <c r="BF22" i="21"/>
  <c r="BF27" i="25" s="1"/>
  <c r="BF24" i="21"/>
  <c r="BF29" i="25" s="1"/>
  <c r="BF26" i="21"/>
  <c r="BF31" i="25" s="1"/>
  <c r="BF28" i="21"/>
  <c r="BF33" i="25" s="1"/>
  <c r="BF29" i="21"/>
  <c r="BF34" i="25" s="1"/>
  <c r="BF32" i="21"/>
  <c r="BF37" i="25" s="1"/>
  <c r="BF34" i="21"/>
  <c r="BF39" i="25" s="1"/>
  <c r="BF36" i="21"/>
  <c r="BF41" i="25" s="1"/>
  <c r="BF38" i="21"/>
  <c r="BF43" i="25" s="1"/>
  <c r="BF40" i="21"/>
  <c r="BF45" i="25" s="1"/>
  <c r="BR8" i="8"/>
  <c r="BO6" i="8"/>
  <c r="BN6" i="8"/>
  <c r="BM6" i="8"/>
  <c r="BL6" i="8"/>
  <c r="BK6" i="8"/>
  <c r="BJ6" i="8"/>
  <c r="BF6" i="8"/>
  <c r="BD6" i="8"/>
  <c r="BC6" i="8"/>
  <c r="BE6" i="8"/>
  <c r="AE9" i="8"/>
  <c r="AD9" i="8"/>
  <c r="AC9" i="8"/>
  <c r="AB9" i="8"/>
  <c r="AA9" i="8"/>
  <c r="Z9" i="8"/>
  <c r="Y9" i="8"/>
  <c r="W9" i="8"/>
  <c r="V9" i="8"/>
  <c r="U9" i="8"/>
  <c r="T9" i="8"/>
  <c r="S9" i="8"/>
  <c r="H9" i="8"/>
  <c r="G9" i="8"/>
  <c r="F9" i="8"/>
  <c r="E9" i="8"/>
  <c r="E4" i="8"/>
  <c r="F4" i="8"/>
  <c r="G4" i="8"/>
  <c r="H4" i="8"/>
  <c r="I4" i="8"/>
  <c r="J4" i="8"/>
  <c r="K4" i="8"/>
  <c r="L4" i="8"/>
  <c r="M4" i="8"/>
  <c r="N4" i="8"/>
  <c r="O4" i="8"/>
  <c r="P4" i="8"/>
  <c r="R4" i="8"/>
  <c r="S4" i="8"/>
  <c r="T4" i="8"/>
  <c r="U4" i="8"/>
  <c r="V4" i="8"/>
  <c r="W4" i="8"/>
  <c r="X4" i="8"/>
  <c r="Y4" i="8"/>
  <c r="Z4" i="8"/>
  <c r="AA4" i="8"/>
  <c r="AB4" i="8"/>
  <c r="AC4" i="8"/>
  <c r="AE4" i="8"/>
  <c r="AF4" i="8"/>
  <c r="AG4" i="8"/>
  <c r="AH4" i="8"/>
  <c r="AI4" i="8"/>
  <c r="AJ4" i="8"/>
  <c r="AK4" i="8"/>
  <c r="AL4" i="8"/>
  <c r="AM4" i="8"/>
  <c r="AN4" i="8"/>
  <c r="AO4" i="8"/>
  <c r="AP4" i="8"/>
  <c r="I9" i="8"/>
  <c r="J9" i="8"/>
  <c r="K9" i="8"/>
  <c r="L9" i="8"/>
  <c r="M9" i="8"/>
  <c r="N9" i="8"/>
  <c r="O9" i="8"/>
  <c r="P9" i="8"/>
  <c r="Q9" i="8"/>
  <c r="R9" i="8"/>
  <c r="X9" i="8"/>
  <c r="AF9" i="8"/>
  <c r="AG9" i="8"/>
  <c r="AH9" i="8"/>
  <c r="AI9" i="8"/>
  <c r="AJ9" i="8"/>
  <c r="AK9" i="8"/>
  <c r="AL9" i="8"/>
  <c r="AM9" i="8"/>
  <c r="AN9" i="8"/>
  <c r="AO9" i="8"/>
  <c r="AP9" i="8"/>
  <c r="BA69" i="8" l="1"/>
  <c r="BH69" i="8" s="1"/>
  <c r="BA67" i="8"/>
  <c r="BH67" i="8" s="1"/>
  <c r="BA65" i="8"/>
  <c r="BH65" i="8" s="1"/>
  <c r="BA63" i="8"/>
  <c r="BH63" i="8" s="1"/>
  <c r="BA61" i="8"/>
  <c r="BH61" i="8" s="1"/>
  <c r="BA59" i="8"/>
  <c r="BH59" i="8" s="1"/>
  <c r="BA57" i="8"/>
  <c r="BH57" i="8" s="1"/>
  <c r="BA55" i="8"/>
  <c r="BH55" i="8" s="1"/>
  <c r="BA53" i="8"/>
  <c r="BH53" i="8" s="1"/>
  <c r="BA51" i="8"/>
  <c r="BH51" i="8" s="1"/>
  <c r="BA49" i="8"/>
  <c r="BH49" i="8" s="1"/>
  <c r="BA47" i="8"/>
  <c r="BH47" i="8" s="1"/>
  <c r="BA45" i="8"/>
  <c r="BH45" i="8" s="1"/>
  <c r="BA43" i="8"/>
  <c r="BH43" i="8" s="1"/>
  <c r="BA41" i="8"/>
  <c r="BH41" i="8" s="1"/>
  <c r="BA39" i="8"/>
  <c r="BH39" i="8" s="1"/>
  <c r="BA37" i="8"/>
  <c r="BH37" i="8" s="1"/>
  <c r="BA35" i="8"/>
  <c r="BH35" i="8" s="1"/>
  <c r="BA33" i="8"/>
  <c r="BH33" i="8" s="1"/>
  <c r="BA31" i="8"/>
  <c r="BH31" i="8" s="1"/>
  <c r="BA29" i="8"/>
  <c r="BH29" i="8" s="1"/>
  <c r="BA27" i="8"/>
  <c r="BH27" i="8" s="1"/>
  <c r="BA25" i="8"/>
  <c r="BH25" i="8" s="1"/>
  <c r="BA23" i="8"/>
  <c r="BH23" i="8" s="1"/>
  <c r="BA21" i="8"/>
  <c r="BH21" i="8" s="1"/>
  <c r="BA19" i="8"/>
  <c r="BH19" i="8" s="1"/>
  <c r="BA17" i="8"/>
  <c r="BH17" i="8" s="1"/>
  <c r="BA15" i="8"/>
  <c r="BH15" i="8" s="1"/>
  <c r="BA68" i="8"/>
  <c r="BH68" i="8" s="1"/>
  <c r="BA66" i="8"/>
  <c r="BH66" i="8" s="1"/>
  <c r="BA58" i="8"/>
  <c r="BH58" i="8" s="1"/>
  <c r="BA56" i="8"/>
  <c r="BH56" i="8" s="1"/>
  <c r="BA54" i="8"/>
  <c r="BH54" i="8" s="1"/>
  <c r="BA52" i="8"/>
  <c r="BH52" i="8" s="1"/>
  <c r="BA50" i="8"/>
  <c r="BH50" i="8" s="1"/>
  <c r="BA48" i="8"/>
  <c r="BH48" i="8" s="1"/>
  <c r="BA46" i="8"/>
  <c r="BH46" i="8" s="1"/>
  <c r="BA44" i="8"/>
  <c r="BH44" i="8" s="1"/>
  <c r="BA42" i="8"/>
  <c r="BH42" i="8" s="1"/>
  <c r="BA40" i="8"/>
  <c r="BH40" i="8" s="1"/>
  <c r="BA38" i="8"/>
  <c r="BH38" i="8" s="1"/>
  <c r="BA36" i="8"/>
  <c r="BH36" i="8" s="1"/>
  <c r="BA34" i="8"/>
  <c r="BH34" i="8" s="1"/>
  <c r="BA32" i="8"/>
  <c r="BH32" i="8" s="1"/>
  <c r="BA30" i="8"/>
  <c r="BH30" i="8" s="1"/>
  <c r="BA28" i="8"/>
  <c r="BH28" i="8" s="1"/>
  <c r="BA26" i="8"/>
  <c r="BH26" i="8" s="1"/>
  <c r="BA24" i="8"/>
  <c r="BH24" i="8" s="1"/>
  <c r="BA22" i="8"/>
  <c r="BH22" i="8" s="1"/>
  <c r="BA20" i="8"/>
  <c r="BH20" i="8" s="1"/>
  <c r="BA18" i="8"/>
  <c r="BH18" i="8" s="1"/>
  <c r="BA16" i="8"/>
  <c r="BH16" i="8" s="1"/>
  <c r="BA14" i="8"/>
  <c r="BH14" i="8" s="1"/>
  <c r="BA64" i="8"/>
  <c r="BH64" i="8" s="1"/>
  <c r="BA62" i="8"/>
  <c r="BH62" i="8" s="1"/>
  <c r="BA60" i="8"/>
  <c r="BH60" i="8" s="1"/>
  <c r="BG6" i="8"/>
  <c r="BR60" i="8"/>
  <c r="BR56" i="8"/>
  <c r="BR67" i="8"/>
  <c r="BR63" i="8"/>
  <c r="BR66" i="8"/>
  <c r="BR31" i="8"/>
  <c r="BR62" i="8"/>
  <c r="BR58" i="8"/>
  <c r="BR54" i="8"/>
  <c r="BR69" i="8"/>
  <c r="BR65" i="8"/>
  <c r="BR68" i="8"/>
  <c r="BR64" i="8"/>
  <c r="BR61" i="8"/>
  <c r="BR59" i="8"/>
  <c r="BR57" i="8"/>
  <c r="BR55" i="8"/>
  <c r="BR53" i="8"/>
  <c r="BR50" i="8"/>
  <c r="BR42" i="8"/>
  <c r="BR34" i="8"/>
  <c r="BR49" i="8"/>
  <c r="BR45" i="8"/>
  <c r="BR41" i="8"/>
  <c r="BR37" i="8"/>
  <c r="BR33" i="8"/>
  <c r="BR29" i="8"/>
  <c r="BR38" i="8"/>
  <c r="BR48" i="8"/>
  <c r="BR40" i="8"/>
  <c r="BR36" i="8"/>
  <c r="BR32" i="8"/>
  <c r="BR28" i="8"/>
  <c r="BR24" i="8"/>
  <c r="BR46" i="8"/>
  <c r="BR30" i="8"/>
  <c r="BR26" i="8"/>
  <c r="BR22" i="8"/>
  <c r="BR52" i="8"/>
  <c r="BR44" i="8"/>
  <c r="BR51" i="8"/>
  <c r="BR47" i="8"/>
  <c r="BR43" i="8"/>
  <c r="BR39" i="8"/>
  <c r="BR35" i="8"/>
  <c r="BR25" i="8"/>
  <c r="BR21" i="8"/>
  <c r="BR20" i="8"/>
  <c r="BR23" i="8"/>
  <c r="BF42" i="21"/>
  <c r="BF47" i="25" s="1"/>
  <c r="BF30" i="21"/>
  <c r="BF35" i="25" s="1"/>
  <c r="BR27" i="8"/>
  <c r="BR18" i="8"/>
  <c r="BR16" i="8"/>
  <c r="BR19" i="8"/>
  <c r="BR15" i="8"/>
  <c r="BR17" i="8"/>
  <c r="BF6" i="21"/>
  <c r="BF11" i="25" s="1"/>
  <c r="BF43" i="21"/>
  <c r="BF48" i="25" s="1"/>
  <c r="BF39" i="21"/>
  <c r="BF44" i="25" s="1"/>
  <c r="BF35" i="21"/>
  <c r="BF40" i="25" s="1"/>
  <c r="BF31" i="21"/>
  <c r="BF36" i="25" s="1"/>
  <c r="BF27" i="21"/>
  <c r="BF32" i="25" s="1"/>
  <c r="BF25" i="21"/>
  <c r="BF30" i="25" s="1"/>
  <c r="BF23" i="21"/>
  <c r="BF28" i="25" s="1"/>
  <c r="BF21" i="21"/>
  <c r="BF26" i="25" s="1"/>
  <c r="BF19" i="21"/>
  <c r="BF24" i="25" s="1"/>
  <c r="BF17" i="21"/>
  <c r="BF22" i="25" s="1"/>
  <c r="BF15" i="21"/>
  <c r="BF20" i="25" s="1"/>
  <c r="BF13" i="21"/>
  <c r="BF18" i="25" s="1"/>
  <c r="BF11" i="21"/>
  <c r="BF16" i="25" s="1"/>
  <c r="BF9" i="21"/>
  <c r="BF14" i="25" s="1"/>
  <c r="BF7" i="21"/>
  <c r="BF12" i="25" s="1"/>
  <c r="BF5" i="21"/>
  <c r="BF10" i="25" s="1"/>
  <c r="BF41" i="21"/>
  <c r="BF46" i="25" s="1"/>
  <c r="BF37" i="21"/>
  <c r="BF42" i="25" s="1"/>
  <c r="BF33" i="21"/>
  <c r="BF38" i="25" s="1"/>
  <c r="BF4" i="21"/>
  <c r="BF9" i="25" s="1"/>
  <c r="BR14" i="8"/>
  <c r="BP6" i="8"/>
  <c r="D4" i="8"/>
  <c r="D9" i="8"/>
  <c r="B4" i="8" l="1"/>
  <c r="C4" i="8"/>
  <c r="CT12" i="8"/>
  <c r="CY12" i="8"/>
  <c r="CP12" i="8"/>
  <c r="CU12" i="8"/>
  <c r="CZ12" i="8"/>
  <c r="CQ12" i="8"/>
  <c r="CV12" i="8"/>
  <c r="DA12" i="8"/>
  <c r="CR12" i="8"/>
  <c r="CW12" i="8"/>
  <c r="DB12" i="8"/>
  <c r="CS12" i="8"/>
  <c r="CX12" i="8"/>
  <c r="DC12" i="8"/>
  <c r="CO12" i="8"/>
  <c r="CO19" i="8" l="1"/>
  <c r="CO34" i="8"/>
  <c r="CO35" i="8"/>
  <c r="CO25" i="8"/>
  <c r="CO44" i="8"/>
  <c r="CO60" i="8"/>
  <c r="CO8" i="8"/>
  <c r="CO51" i="8"/>
  <c r="CO31" i="8"/>
  <c r="CO24" i="8"/>
  <c r="CO42" i="8"/>
  <c r="CO37" i="8"/>
  <c r="CO64" i="8"/>
  <c r="CO69" i="8"/>
  <c r="CO28" i="8"/>
  <c r="CO62" i="8"/>
  <c r="CO23" i="8"/>
  <c r="CO43" i="8"/>
  <c r="CO59" i="8"/>
  <c r="CO27" i="8"/>
  <c r="CO14" i="8"/>
  <c r="CO54" i="8"/>
  <c r="CO20" i="8"/>
  <c r="CO38" i="8"/>
  <c r="CO46" i="8"/>
  <c r="CO32" i="8"/>
  <c r="CO56" i="8"/>
  <c r="CO58" i="8"/>
  <c r="CO33" i="8"/>
  <c r="CO57" i="8"/>
  <c r="CO36" i="8"/>
  <c r="CO55" i="8"/>
  <c r="CO66" i="8"/>
  <c r="CO16" i="8"/>
  <c r="CO26" i="8"/>
  <c r="CO40" i="8"/>
  <c r="CO52" i="8"/>
  <c r="CO41" i="8"/>
  <c r="CO29" i="8"/>
  <c r="CO47" i="8"/>
  <c r="CO63" i="8"/>
  <c r="CO67" i="8"/>
  <c r="CO49" i="8"/>
  <c r="CO39" i="8"/>
  <c r="CO30" i="8"/>
  <c r="CO22" i="8"/>
  <c r="CO53" i="8"/>
  <c r="CO61" i="8"/>
  <c r="CO18" i="8"/>
  <c r="CO17" i="8"/>
  <c r="CO48" i="8"/>
  <c r="CO68" i="8"/>
  <c r="CO21" i="8"/>
  <c r="CO45" i="8"/>
  <c r="CO50" i="8"/>
  <c r="CO65" i="8"/>
  <c r="CO15" i="8"/>
  <c r="CW69" i="8"/>
  <c r="CW20" i="8"/>
  <c r="CW26" i="8"/>
  <c r="CW28" i="8"/>
  <c r="CW48" i="8"/>
  <c r="CW31" i="8"/>
  <c r="CW54" i="8"/>
  <c r="CW35" i="8"/>
  <c r="CW52" i="8"/>
  <c r="CW25" i="8"/>
  <c r="CW47" i="8"/>
  <c r="CW56" i="8"/>
  <c r="CW65" i="8"/>
  <c r="CW19" i="8"/>
  <c r="CW15" i="8"/>
  <c r="CW17" i="8"/>
  <c r="CW22" i="8"/>
  <c r="CW40" i="8"/>
  <c r="CW29" i="8"/>
  <c r="CW24" i="8"/>
  <c r="CW42" i="8"/>
  <c r="CW62" i="8"/>
  <c r="CW30" i="8"/>
  <c r="CW57" i="8"/>
  <c r="CW45" i="8"/>
  <c r="CW53" i="8"/>
  <c r="CW27" i="8"/>
  <c r="CW18" i="8"/>
  <c r="CW36" i="8"/>
  <c r="CW21" i="8"/>
  <c r="CW39" i="8"/>
  <c r="CW44" i="8"/>
  <c r="CW37" i="8"/>
  <c r="CW58" i="8"/>
  <c r="CW63" i="8"/>
  <c r="CW23" i="8"/>
  <c r="CW60" i="8"/>
  <c r="CW33" i="8"/>
  <c r="CW51" i="8"/>
  <c r="CW14" i="8"/>
  <c r="CW16" i="8"/>
  <c r="CW46" i="8"/>
  <c r="CW66" i="8"/>
  <c r="CW41" i="8"/>
  <c r="CW55" i="8"/>
  <c r="CW8" i="8"/>
  <c r="CW59" i="8"/>
  <c r="CW43" i="8"/>
  <c r="CW32" i="8"/>
  <c r="CW50" i="8"/>
  <c r="CW49" i="8"/>
  <c r="CW64" i="8"/>
  <c r="CW67" i="8"/>
  <c r="CW34" i="8"/>
  <c r="CW68" i="8"/>
  <c r="CW38" i="8"/>
  <c r="CW61" i="8"/>
  <c r="CY69" i="8"/>
  <c r="CY67" i="8"/>
  <c r="CY61" i="8"/>
  <c r="CY41" i="8"/>
  <c r="CY17" i="8"/>
  <c r="CY36" i="8"/>
  <c r="CY21" i="8"/>
  <c r="CY24" i="8"/>
  <c r="CY42" i="8"/>
  <c r="CY46" i="8"/>
  <c r="CY62" i="8"/>
  <c r="CY35" i="8"/>
  <c r="CY63" i="8"/>
  <c r="CY43" i="8"/>
  <c r="CY32" i="8"/>
  <c r="CY37" i="8"/>
  <c r="CY44" i="8"/>
  <c r="CY39" i="8"/>
  <c r="CY54" i="8"/>
  <c r="CY65" i="8"/>
  <c r="CY64" i="8"/>
  <c r="CY28" i="8"/>
  <c r="CY50" i="8"/>
  <c r="CY8" i="8"/>
  <c r="CY60" i="8"/>
  <c r="CY53" i="8"/>
  <c r="CY16" i="8"/>
  <c r="CY14" i="8"/>
  <c r="CY66" i="8"/>
  <c r="CY47" i="8"/>
  <c r="CY59" i="8"/>
  <c r="CY25" i="8"/>
  <c r="CY33" i="8"/>
  <c r="CY27" i="8"/>
  <c r="CY51" i="8"/>
  <c r="CY23" i="8"/>
  <c r="CY22" i="8"/>
  <c r="CY40" i="8"/>
  <c r="CY29" i="8"/>
  <c r="CY58" i="8"/>
  <c r="CY55" i="8"/>
  <c r="CY52" i="8"/>
  <c r="CY18" i="8"/>
  <c r="CY68" i="8"/>
  <c r="CY20" i="8"/>
  <c r="CY26" i="8"/>
  <c r="CY34" i="8"/>
  <c r="CY49" i="8"/>
  <c r="CY30" i="8"/>
  <c r="CY57" i="8"/>
  <c r="CY56" i="8"/>
  <c r="CY31" i="8"/>
  <c r="CY48" i="8"/>
  <c r="CY38" i="8"/>
  <c r="CY45" i="8"/>
  <c r="CY19" i="8"/>
  <c r="CY15" i="8"/>
  <c r="CX8" i="8"/>
  <c r="CX31" i="8"/>
  <c r="CX37" i="8"/>
  <c r="CX57" i="8"/>
  <c r="CX66" i="8"/>
  <c r="CX33" i="8"/>
  <c r="CX48" i="8"/>
  <c r="CX58" i="8"/>
  <c r="CX17" i="8"/>
  <c r="CX56" i="8"/>
  <c r="CX24" i="8"/>
  <c r="CX20" i="8"/>
  <c r="CX22" i="8"/>
  <c r="CX40" i="8"/>
  <c r="CX49" i="8"/>
  <c r="CX69" i="8"/>
  <c r="CX44" i="8"/>
  <c r="CX55" i="8"/>
  <c r="CX42" i="8"/>
  <c r="CX38" i="8"/>
  <c r="CX63" i="8"/>
  <c r="CX23" i="8"/>
  <c r="CX27" i="8"/>
  <c r="CX46" i="8"/>
  <c r="CX36" i="8"/>
  <c r="CX25" i="8"/>
  <c r="CX29" i="8"/>
  <c r="CX45" i="8"/>
  <c r="CX65" i="8"/>
  <c r="CX26" i="8"/>
  <c r="CX54" i="8"/>
  <c r="CX28" i="8"/>
  <c r="CX52" i="8"/>
  <c r="CX19" i="8"/>
  <c r="CX67" i="8"/>
  <c r="CX51" i="8"/>
  <c r="CX21" i="8"/>
  <c r="CX39" i="8"/>
  <c r="CX16" i="8"/>
  <c r="CX50" i="8"/>
  <c r="CX41" i="8"/>
  <c r="CX62" i="8"/>
  <c r="CX64" i="8"/>
  <c r="CX32" i="8"/>
  <c r="CX43" i="8"/>
  <c r="CX59" i="8"/>
  <c r="CX47" i="8"/>
  <c r="CX61" i="8"/>
  <c r="CX15" i="8"/>
  <c r="CX14" i="8"/>
  <c r="CX35" i="8"/>
  <c r="CX34" i="8"/>
  <c r="CX53" i="8"/>
  <c r="CX60" i="8"/>
  <c r="CX30" i="8"/>
  <c r="CX18" i="8"/>
  <c r="CX68" i="8"/>
  <c r="CS29" i="8"/>
  <c r="CS30" i="8"/>
  <c r="CS28" i="8"/>
  <c r="CS56" i="8"/>
  <c r="CS32" i="8"/>
  <c r="CS43" i="8"/>
  <c r="CS49" i="8"/>
  <c r="CS59" i="8"/>
  <c r="CS22" i="8"/>
  <c r="CS40" i="8"/>
  <c r="CS53" i="8"/>
  <c r="CS63" i="8"/>
  <c r="CS51" i="8"/>
  <c r="CS66" i="8"/>
  <c r="CS50" i="8"/>
  <c r="CS67" i="8"/>
  <c r="CS34" i="8"/>
  <c r="CS42" i="8"/>
  <c r="CS26" i="8"/>
  <c r="CS52" i="8"/>
  <c r="CS37" i="8"/>
  <c r="CS35" i="8"/>
  <c r="CS15" i="8"/>
  <c r="CS45" i="8"/>
  <c r="CS31" i="8"/>
  <c r="CS33" i="8"/>
  <c r="CS48" i="8"/>
  <c r="CS68" i="8"/>
  <c r="CS65" i="8"/>
  <c r="CS58" i="8"/>
  <c r="CS69" i="8"/>
  <c r="CS27" i="8"/>
  <c r="CS14" i="8"/>
  <c r="CS24" i="8"/>
  <c r="CS23" i="8"/>
  <c r="CS39" i="8"/>
  <c r="CS54" i="8"/>
  <c r="CS62" i="8"/>
  <c r="CS61" i="8"/>
  <c r="CS18" i="8"/>
  <c r="CS36" i="8"/>
  <c r="CS46" i="8"/>
  <c r="CS60" i="8"/>
  <c r="CS25" i="8"/>
  <c r="CS47" i="8"/>
  <c r="CS41" i="8"/>
  <c r="CS21" i="8"/>
  <c r="CS44" i="8"/>
  <c r="CS64" i="8"/>
  <c r="CS55" i="8"/>
  <c r="CS19" i="8"/>
  <c r="CS20" i="8"/>
  <c r="CS38" i="8"/>
  <c r="CS57" i="8"/>
  <c r="CS8" i="8"/>
  <c r="CS16" i="8"/>
  <c r="CS17" i="8"/>
  <c r="DA24" i="8"/>
  <c r="DA42" i="8"/>
  <c r="DA25" i="8"/>
  <c r="DA46" i="8"/>
  <c r="DA52" i="8"/>
  <c r="DA68" i="8"/>
  <c r="DA55" i="8"/>
  <c r="DA45" i="8"/>
  <c r="DA49" i="8"/>
  <c r="DA59" i="8"/>
  <c r="DA21" i="8"/>
  <c r="DA39" i="8"/>
  <c r="DA67" i="8"/>
  <c r="DA51" i="8"/>
  <c r="DA69" i="8"/>
  <c r="DA30" i="8"/>
  <c r="DA29" i="8"/>
  <c r="DA48" i="8"/>
  <c r="DA47" i="8"/>
  <c r="DA61" i="8"/>
  <c r="DA23" i="8"/>
  <c r="DA31" i="8"/>
  <c r="DA54" i="8"/>
  <c r="DA26" i="8"/>
  <c r="DA15" i="8"/>
  <c r="DA14" i="8"/>
  <c r="DA62" i="8"/>
  <c r="DA37" i="8"/>
  <c r="DA35" i="8"/>
  <c r="DA44" i="8"/>
  <c r="DA64" i="8"/>
  <c r="DA50" i="8"/>
  <c r="DA36" i="8"/>
  <c r="DA43" i="8"/>
  <c r="DA58" i="8"/>
  <c r="DA18" i="8"/>
  <c r="DA57" i="8"/>
  <c r="DA17" i="8"/>
  <c r="DA8" i="8"/>
  <c r="DA32" i="8"/>
  <c r="DA60" i="8"/>
  <c r="DA41" i="8"/>
  <c r="DA27" i="8"/>
  <c r="DA34" i="8"/>
  <c r="DA40" i="8"/>
  <c r="DA33" i="8"/>
  <c r="DA66" i="8"/>
  <c r="DA63" i="8"/>
  <c r="DA19" i="8"/>
  <c r="DA16" i="8"/>
  <c r="DA20" i="8"/>
  <c r="DA38" i="8"/>
  <c r="DA28" i="8"/>
  <c r="DA53" i="8"/>
  <c r="DA65" i="8"/>
  <c r="DA22" i="8"/>
  <c r="DA56" i="8"/>
  <c r="CU65" i="8"/>
  <c r="CU20" i="8"/>
  <c r="CU38" i="8"/>
  <c r="CU39" i="8"/>
  <c r="CU48" i="8"/>
  <c r="CU64" i="8"/>
  <c r="CU51" i="8"/>
  <c r="CU32" i="8"/>
  <c r="CU55" i="8"/>
  <c r="CU33" i="8"/>
  <c r="CU31" i="8"/>
  <c r="CU44" i="8"/>
  <c r="CU68" i="8"/>
  <c r="CU67" i="8"/>
  <c r="CU35" i="8"/>
  <c r="CU54" i="8"/>
  <c r="CU45" i="8"/>
  <c r="CU18" i="8"/>
  <c r="CU8" i="8"/>
  <c r="CU53" i="8"/>
  <c r="CU27" i="8"/>
  <c r="CU66" i="8"/>
  <c r="CU24" i="8"/>
  <c r="CU42" i="8"/>
  <c r="CU28" i="8"/>
  <c r="CU23" i="8"/>
  <c r="CU41" i="8"/>
  <c r="CU60" i="8"/>
  <c r="CU40" i="8"/>
  <c r="CU49" i="8"/>
  <c r="CU25" i="8"/>
  <c r="CU63" i="8"/>
  <c r="CU17" i="8"/>
  <c r="CU34" i="8"/>
  <c r="CU46" i="8"/>
  <c r="CU36" i="8"/>
  <c r="CU62" i="8"/>
  <c r="CU47" i="8"/>
  <c r="CU59" i="8"/>
  <c r="CU14" i="8"/>
  <c r="CU16" i="8"/>
  <c r="CU52" i="8"/>
  <c r="CU56" i="8"/>
  <c r="CU43" i="8"/>
  <c r="CU21" i="8"/>
  <c r="CU37" i="8"/>
  <c r="CU61" i="8"/>
  <c r="CU69" i="8"/>
  <c r="CU19" i="8"/>
  <c r="CU58" i="8"/>
  <c r="CU30" i="8"/>
  <c r="CU26" i="8"/>
  <c r="CU29" i="8"/>
  <c r="CU57" i="8"/>
  <c r="CU50" i="8"/>
  <c r="CU22" i="8"/>
  <c r="CU15" i="8"/>
  <c r="DB26" i="8"/>
  <c r="DB49" i="8"/>
  <c r="DB29" i="8"/>
  <c r="DB22" i="8"/>
  <c r="DB30" i="8"/>
  <c r="DB40" i="8"/>
  <c r="DB38" i="8"/>
  <c r="DB55" i="8"/>
  <c r="DB69" i="8"/>
  <c r="DB36" i="8"/>
  <c r="DB46" i="8"/>
  <c r="DB61" i="8"/>
  <c r="DB17" i="8"/>
  <c r="DB15" i="8"/>
  <c r="DB66" i="8"/>
  <c r="DB37" i="8"/>
  <c r="DB45" i="8"/>
  <c r="DB59" i="8"/>
  <c r="DB53" i="8"/>
  <c r="DB8" i="8"/>
  <c r="DB48" i="8"/>
  <c r="DB52" i="8"/>
  <c r="DB31" i="8"/>
  <c r="DB50" i="8"/>
  <c r="DB60" i="8"/>
  <c r="DB16" i="8"/>
  <c r="DB14" i="8"/>
  <c r="DB19" i="8"/>
  <c r="DB33" i="8"/>
  <c r="DB35" i="8"/>
  <c r="DB51" i="8"/>
  <c r="DB42" i="8"/>
  <c r="DB28" i="8"/>
  <c r="DB62" i="8"/>
  <c r="DB56" i="8"/>
  <c r="DB68" i="8"/>
  <c r="DB20" i="8"/>
  <c r="DB44" i="8"/>
  <c r="DB21" i="8"/>
  <c r="DB65" i="8"/>
  <c r="DB58" i="8"/>
  <c r="DB32" i="8"/>
  <c r="DB43" i="8"/>
  <c r="DB63" i="8"/>
  <c r="DB24" i="8"/>
  <c r="DB34" i="8"/>
  <c r="DB25" i="8"/>
  <c r="DB47" i="8"/>
  <c r="DB67" i="8"/>
  <c r="DB23" i="8"/>
  <c r="DB41" i="8"/>
  <c r="DB64" i="8"/>
  <c r="DB57" i="8"/>
  <c r="DB27" i="8"/>
  <c r="DB54" i="8"/>
  <c r="DB39" i="8"/>
  <c r="DB18" i="8"/>
  <c r="CV23" i="8"/>
  <c r="CV41" i="8"/>
  <c r="CV36" i="8"/>
  <c r="CV45" i="8"/>
  <c r="CV26" i="8"/>
  <c r="CV34" i="8"/>
  <c r="CV51" i="8"/>
  <c r="CV67" i="8"/>
  <c r="CV38" i="8"/>
  <c r="CV65" i="8"/>
  <c r="CV57" i="8"/>
  <c r="CV56" i="8"/>
  <c r="CV61" i="8"/>
  <c r="CV18" i="8"/>
  <c r="CV35" i="8"/>
  <c r="CV33" i="8"/>
  <c r="CV31" i="8"/>
  <c r="CV55" i="8"/>
  <c r="CV25" i="8"/>
  <c r="CV58" i="8"/>
  <c r="CV52" i="8"/>
  <c r="CV48" i="8"/>
  <c r="CV66" i="8"/>
  <c r="CV64" i="8"/>
  <c r="CV19" i="8"/>
  <c r="CV15" i="8"/>
  <c r="CV29" i="8"/>
  <c r="CV39" i="8"/>
  <c r="CV47" i="8"/>
  <c r="CV54" i="8"/>
  <c r="CV32" i="8"/>
  <c r="CV62" i="8"/>
  <c r="CV68" i="8"/>
  <c r="CV40" i="8"/>
  <c r="CV14" i="8"/>
  <c r="CV21" i="8"/>
  <c r="CV28" i="8"/>
  <c r="CV43" i="8"/>
  <c r="CV63" i="8"/>
  <c r="CV46" i="8"/>
  <c r="CV69" i="8"/>
  <c r="CV50" i="8"/>
  <c r="CV37" i="8"/>
  <c r="CV24" i="8"/>
  <c r="CV8" i="8"/>
  <c r="CV30" i="8"/>
  <c r="CV27" i="8"/>
  <c r="CV16" i="8"/>
  <c r="CV60" i="8"/>
  <c r="CV44" i="8"/>
  <c r="CV53" i="8"/>
  <c r="CV20" i="8"/>
  <c r="CV22" i="8"/>
  <c r="CV17" i="8"/>
  <c r="CV42" i="8"/>
  <c r="CV59" i="8"/>
  <c r="CV49" i="8"/>
  <c r="CP37" i="8"/>
  <c r="CP32" i="8"/>
  <c r="CP22" i="8"/>
  <c r="CP30" i="8"/>
  <c r="CP40" i="8"/>
  <c r="CP47" i="8"/>
  <c r="CP63" i="8"/>
  <c r="CP26" i="8"/>
  <c r="CP61" i="8"/>
  <c r="CP28" i="8"/>
  <c r="CP53" i="8"/>
  <c r="CP62" i="8"/>
  <c r="CP36" i="8"/>
  <c r="CP29" i="8"/>
  <c r="CP35" i="8"/>
  <c r="CP51" i="8"/>
  <c r="CP34" i="8"/>
  <c r="CP50" i="8"/>
  <c r="CP60" i="8"/>
  <c r="CP58" i="8"/>
  <c r="CP69" i="8"/>
  <c r="CP16" i="8"/>
  <c r="CP21" i="8"/>
  <c r="CP25" i="8"/>
  <c r="CP43" i="8"/>
  <c r="CP67" i="8"/>
  <c r="CP39" i="8"/>
  <c r="CP56" i="8"/>
  <c r="CP20" i="8"/>
  <c r="CP24" i="8"/>
  <c r="CP49" i="8"/>
  <c r="CP46" i="8"/>
  <c r="CP64" i="8"/>
  <c r="CP57" i="8"/>
  <c r="CP65" i="8"/>
  <c r="CP52" i="8"/>
  <c r="CP44" i="8"/>
  <c r="CP15" i="8"/>
  <c r="CP66" i="8"/>
  <c r="CP18" i="8"/>
  <c r="CP31" i="8"/>
  <c r="CP55" i="8"/>
  <c r="CP42" i="8"/>
  <c r="CP48" i="8"/>
  <c r="CP68" i="8"/>
  <c r="CP17" i="8"/>
  <c r="CP14" i="8"/>
  <c r="CP23" i="8"/>
  <c r="CP41" i="8"/>
  <c r="CP38" i="8"/>
  <c r="CP59" i="8"/>
  <c r="CP33" i="8"/>
  <c r="CP45" i="8"/>
  <c r="CP54" i="8"/>
  <c r="CP8" i="8"/>
  <c r="CP27" i="8"/>
  <c r="CP19" i="8"/>
  <c r="DC32" i="8"/>
  <c r="DC35" i="8"/>
  <c r="DC42" i="8"/>
  <c r="DC58" i="8"/>
  <c r="DC29" i="8"/>
  <c r="DC45" i="8"/>
  <c r="DC56" i="8"/>
  <c r="DC37" i="8"/>
  <c r="DC60" i="8"/>
  <c r="DC31" i="8"/>
  <c r="DC8" i="8"/>
  <c r="DC27" i="8"/>
  <c r="DC63" i="8"/>
  <c r="DC47" i="8"/>
  <c r="DC20" i="8"/>
  <c r="DC26" i="8"/>
  <c r="DC38" i="8"/>
  <c r="DC46" i="8"/>
  <c r="DC66" i="8"/>
  <c r="DC21" i="8"/>
  <c r="DC51" i="8"/>
  <c r="DC59" i="8"/>
  <c r="DC69" i="8"/>
  <c r="DC64" i="8"/>
  <c r="DC14" i="8"/>
  <c r="DC22" i="8"/>
  <c r="DC40" i="8"/>
  <c r="DC33" i="8"/>
  <c r="DC48" i="8"/>
  <c r="DC62" i="8"/>
  <c r="DC34" i="8"/>
  <c r="DC61" i="8"/>
  <c r="DC43" i="8"/>
  <c r="DC15" i="8"/>
  <c r="DC65" i="8"/>
  <c r="DC36" i="8"/>
  <c r="DC23" i="8"/>
  <c r="DC54" i="8"/>
  <c r="DC39" i="8"/>
  <c r="DC24" i="8"/>
  <c r="DC57" i="8"/>
  <c r="DC28" i="8"/>
  <c r="DC17" i="8"/>
  <c r="DC55" i="8"/>
  <c r="DC68" i="8"/>
  <c r="DC18" i="8"/>
  <c r="DC16" i="8"/>
  <c r="DC19" i="8"/>
  <c r="DC25" i="8"/>
  <c r="DC44" i="8"/>
  <c r="DC41" i="8"/>
  <c r="DC67" i="8"/>
  <c r="DC49" i="8"/>
  <c r="DC52" i="8"/>
  <c r="DC30" i="8"/>
  <c r="DC50" i="8"/>
  <c r="DC53" i="8"/>
  <c r="CQ55" i="8"/>
  <c r="CQ22" i="8"/>
  <c r="CQ40" i="8"/>
  <c r="CQ44" i="8"/>
  <c r="CQ50" i="8"/>
  <c r="CQ66" i="8"/>
  <c r="CQ29" i="8"/>
  <c r="CQ43" i="8"/>
  <c r="CQ52" i="8"/>
  <c r="CQ24" i="8"/>
  <c r="CQ42" i="8"/>
  <c r="CQ36" i="8"/>
  <c r="CQ35" i="8"/>
  <c r="CQ48" i="8"/>
  <c r="CQ33" i="8"/>
  <c r="CQ58" i="8"/>
  <c r="CQ59" i="8"/>
  <c r="CQ39" i="8"/>
  <c r="CQ56" i="8"/>
  <c r="CQ68" i="8"/>
  <c r="CQ16" i="8"/>
  <c r="CQ14" i="8"/>
  <c r="CQ32" i="8"/>
  <c r="CQ23" i="8"/>
  <c r="CQ41" i="8"/>
  <c r="CQ21" i="8"/>
  <c r="CQ25" i="8"/>
  <c r="CQ54" i="8"/>
  <c r="CQ31" i="8"/>
  <c r="CQ45" i="8"/>
  <c r="CQ69" i="8"/>
  <c r="CQ27" i="8"/>
  <c r="CQ18" i="8"/>
  <c r="CQ15" i="8"/>
  <c r="CQ28" i="8"/>
  <c r="CQ46" i="8"/>
  <c r="CQ51" i="8"/>
  <c r="CQ67" i="8"/>
  <c r="CQ19" i="8"/>
  <c r="CQ17" i="8"/>
  <c r="CQ34" i="8"/>
  <c r="CQ63" i="8"/>
  <c r="CQ65" i="8"/>
  <c r="CQ60" i="8"/>
  <c r="CQ30" i="8"/>
  <c r="CQ8" i="8"/>
  <c r="CQ64" i="8"/>
  <c r="CQ57" i="8"/>
  <c r="CQ37" i="8"/>
  <c r="CQ49" i="8"/>
  <c r="CQ20" i="8"/>
  <c r="CQ26" i="8"/>
  <c r="CQ38" i="8"/>
  <c r="CQ62" i="8"/>
  <c r="CQ53" i="8"/>
  <c r="CQ61" i="8"/>
  <c r="CQ47" i="8"/>
  <c r="CR58" i="8"/>
  <c r="CR14" i="8"/>
  <c r="CR25" i="8"/>
  <c r="CR27" i="8"/>
  <c r="CR33" i="8"/>
  <c r="CR47" i="8"/>
  <c r="CR23" i="8"/>
  <c r="CR41" i="8"/>
  <c r="CR53" i="8"/>
  <c r="CR69" i="8"/>
  <c r="CR19" i="8"/>
  <c r="CR62" i="8"/>
  <c r="CR44" i="8"/>
  <c r="CR54" i="8"/>
  <c r="CR64" i="8"/>
  <c r="CR17" i="8"/>
  <c r="CR20" i="8"/>
  <c r="CR26" i="8"/>
  <c r="CR45" i="8"/>
  <c r="CR65" i="8"/>
  <c r="CR50" i="8"/>
  <c r="CR24" i="8"/>
  <c r="CR68" i="8"/>
  <c r="CR32" i="8"/>
  <c r="CR18" i="8"/>
  <c r="CR21" i="8"/>
  <c r="CR39" i="8"/>
  <c r="CR61" i="8"/>
  <c r="CR22" i="8"/>
  <c r="CR48" i="8"/>
  <c r="CR67" i="8"/>
  <c r="CR46" i="8"/>
  <c r="CR60" i="8"/>
  <c r="CR16" i="8"/>
  <c r="CR52" i="8"/>
  <c r="CR28" i="8"/>
  <c r="CR43" i="8"/>
  <c r="CR15" i="8"/>
  <c r="CR57" i="8"/>
  <c r="CR55" i="8"/>
  <c r="CR8" i="8"/>
  <c r="CR37" i="8"/>
  <c r="CR31" i="8"/>
  <c r="CR36" i="8"/>
  <c r="CR49" i="8"/>
  <c r="CR40" i="8"/>
  <c r="CR51" i="8"/>
  <c r="CR34" i="8"/>
  <c r="CR59" i="8"/>
  <c r="CR66" i="8"/>
  <c r="CR35" i="8"/>
  <c r="CR30" i="8"/>
  <c r="CR56" i="8"/>
  <c r="CR29" i="8"/>
  <c r="CR42" i="8"/>
  <c r="CR38" i="8"/>
  <c r="CR63" i="8"/>
  <c r="CZ21" i="8"/>
  <c r="CZ39" i="8"/>
  <c r="CZ29" i="8"/>
  <c r="CZ43" i="8"/>
  <c r="CZ20" i="8"/>
  <c r="CZ37" i="8"/>
  <c r="CZ49" i="8"/>
  <c r="CZ65" i="8"/>
  <c r="CZ23" i="8"/>
  <c r="CZ41" i="8"/>
  <c r="CZ58" i="8"/>
  <c r="CZ68" i="8"/>
  <c r="CZ62" i="8"/>
  <c r="CZ50" i="8"/>
  <c r="CZ60" i="8"/>
  <c r="CZ33" i="8"/>
  <c r="CZ25" i="8"/>
  <c r="CZ61" i="8"/>
  <c r="CZ63" i="8"/>
  <c r="CZ56" i="8"/>
  <c r="CZ48" i="8"/>
  <c r="CZ64" i="8"/>
  <c r="CZ15" i="8"/>
  <c r="CZ18" i="8"/>
  <c r="CZ16" i="8"/>
  <c r="CZ67" i="8"/>
  <c r="CZ46" i="8"/>
  <c r="CZ35" i="8"/>
  <c r="CZ47" i="8"/>
  <c r="CZ57" i="8"/>
  <c r="CZ52" i="8"/>
  <c r="CZ51" i="8"/>
  <c r="CZ59" i="8"/>
  <c r="CZ8" i="8"/>
  <c r="CZ31" i="8"/>
  <c r="CZ32" i="8"/>
  <c r="CZ55" i="8"/>
  <c r="CZ66" i="8"/>
  <c r="CZ40" i="8"/>
  <c r="CZ24" i="8"/>
  <c r="CZ69" i="8"/>
  <c r="CZ26" i="8"/>
  <c r="CZ28" i="8"/>
  <c r="CZ14" i="8"/>
  <c r="CZ34" i="8"/>
  <c r="CZ53" i="8"/>
  <c r="CZ36" i="8"/>
  <c r="CZ19" i="8"/>
  <c r="CZ27" i="8"/>
  <c r="CZ17" i="8"/>
  <c r="CZ38" i="8"/>
  <c r="CZ22" i="8"/>
  <c r="CZ42" i="8"/>
  <c r="CZ45" i="8"/>
  <c r="CZ44" i="8"/>
  <c r="CZ30" i="8"/>
  <c r="CZ54" i="8"/>
  <c r="CT35" i="8"/>
  <c r="CT33" i="8"/>
  <c r="CT45" i="8"/>
  <c r="CT61" i="8"/>
  <c r="CT48" i="8"/>
  <c r="CT54" i="8"/>
  <c r="CT64" i="8"/>
  <c r="CT58" i="8"/>
  <c r="CT56" i="8"/>
  <c r="CT68" i="8"/>
  <c r="CT50" i="8"/>
  <c r="CT21" i="8"/>
  <c r="CT39" i="8"/>
  <c r="CT23" i="8"/>
  <c r="CT41" i="8"/>
  <c r="CT47" i="8"/>
  <c r="CT57" i="8"/>
  <c r="CT42" i="8"/>
  <c r="CT46" i="8"/>
  <c r="CT62" i="8"/>
  <c r="CT18" i="8"/>
  <c r="CT66" i="8"/>
  <c r="CT29" i="8"/>
  <c r="CT16" i="8"/>
  <c r="CT31" i="8"/>
  <c r="CT30" i="8"/>
  <c r="CT43" i="8"/>
  <c r="CT28" i="8"/>
  <c r="CT53" i="8"/>
  <c r="CT40" i="8"/>
  <c r="CT51" i="8"/>
  <c r="CT60" i="8"/>
  <c r="CT34" i="8"/>
  <c r="CT27" i="8"/>
  <c r="CT15" i="8"/>
  <c r="CT14" i="8"/>
  <c r="CT36" i="8"/>
  <c r="CT49" i="8"/>
  <c r="CT69" i="8"/>
  <c r="CT24" i="8"/>
  <c r="CT32" i="8"/>
  <c r="CT8" i="8"/>
  <c r="CT63" i="8"/>
  <c r="CT67" i="8"/>
  <c r="CT25" i="8"/>
  <c r="CT20" i="8"/>
  <c r="CT59" i="8"/>
  <c r="CT52" i="8"/>
  <c r="CT55" i="8"/>
  <c r="CT19" i="8"/>
  <c r="CT38" i="8"/>
  <c r="CT44" i="8"/>
  <c r="CT17" i="8"/>
  <c r="CT26" i="8"/>
  <c r="CT65" i="8"/>
  <c r="CT37" i="8"/>
  <c r="CT22" i="8"/>
  <c r="BQ34" i="8"/>
  <c r="BQ35" i="8"/>
  <c r="BQ36" i="8"/>
  <c r="BQ37" i="8"/>
  <c r="BQ38" i="8"/>
  <c r="BQ39" i="8"/>
  <c r="BQ40" i="8"/>
  <c r="BQ41" i="8"/>
  <c r="BQ42" i="8"/>
  <c r="BQ46" i="8"/>
  <c r="BQ67" i="8"/>
  <c r="BQ68" i="8"/>
  <c r="BQ69" i="8"/>
  <c r="BQ44" i="8" l="1"/>
  <c r="BQ49" i="8"/>
  <c r="BQ47" i="8"/>
  <c r="BQ54" i="8"/>
  <c r="BQ50" i="8"/>
  <c r="BQ57" i="8"/>
  <c r="BQ53" i="8"/>
  <c r="BQ51" i="8"/>
  <c r="BQ56" i="8"/>
  <c r="BH29" i="21"/>
  <c r="BH34" i="25" s="1"/>
  <c r="BH34" i="21"/>
  <c r="BH39" i="25" s="1"/>
  <c r="BH37" i="21"/>
  <c r="BH42" i="25" s="1"/>
  <c r="BH30" i="21"/>
  <c r="BH35" i="25" s="1"/>
  <c r="BH32" i="21"/>
  <c r="BH37" i="25" s="1"/>
  <c r="BH27" i="21"/>
  <c r="BH32" i="25" s="1"/>
  <c r="BH33" i="21"/>
  <c r="BH38" i="25" s="1"/>
  <c r="BH28" i="21"/>
  <c r="BH33" i="25" s="1"/>
  <c r="BQ55" i="8"/>
  <c r="BI43" i="21"/>
  <c r="BI48" i="25" s="1"/>
  <c r="BH43" i="21"/>
  <c r="BH48" i="25" s="1"/>
  <c r="BI39" i="21"/>
  <c r="BI44" i="25" s="1"/>
  <c r="BH39" i="21"/>
  <c r="BH44" i="25" s="1"/>
  <c r="BI36" i="21"/>
  <c r="BI41" i="25" s="1"/>
  <c r="BQ45" i="8"/>
  <c r="BH35" i="21"/>
  <c r="BH40" i="25" s="1"/>
  <c r="BH25" i="21"/>
  <c r="BH30" i="25" s="1"/>
  <c r="BH42" i="21"/>
  <c r="BH47" i="25" s="1"/>
  <c r="BG42" i="21"/>
  <c r="BG47" i="25" s="1"/>
  <c r="BH38" i="21"/>
  <c r="BH43" i="25" s="1"/>
  <c r="BG38" i="21"/>
  <c r="BG43" i="25" s="1"/>
  <c r="BI34" i="21"/>
  <c r="BI39" i="25" s="1"/>
  <c r="BQ43" i="8"/>
  <c r="BH31" i="21"/>
  <c r="BH36" i="25" s="1"/>
  <c r="BI27" i="21"/>
  <c r="BI32" i="25" s="1"/>
  <c r="BG27" i="21"/>
  <c r="BG32" i="25" s="1"/>
  <c r="BQ66" i="8"/>
  <c r="BQ65" i="8"/>
  <c r="BQ64" i="8"/>
  <c r="BQ63" i="8"/>
  <c r="BQ62" i="8"/>
  <c r="BQ61" i="8"/>
  <c r="BQ60" i="8"/>
  <c r="BQ59" i="8"/>
  <c r="BQ58" i="8"/>
  <c r="BQ52" i="8"/>
  <c r="BI41" i="21"/>
  <c r="BI46" i="25" s="1"/>
  <c r="BH41" i="21"/>
  <c r="BH46" i="25" s="1"/>
  <c r="BQ48" i="8"/>
  <c r="BH26" i="21"/>
  <c r="BH31" i="25" s="1"/>
  <c r="BH40" i="21"/>
  <c r="BH45" i="25" s="1"/>
  <c r="BG40" i="21"/>
  <c r="BG45" i="25" s="1"/>
  <c r="BH36" i="21"/>
  <c r="BH41" i="25" s="1"/>
  <c r="BI30" i="21"/>
  <c r="BI35" i="25" s="1"/>
  <c r="BG30" i="21"/>
  <c r="BG35" i="25" s="1"/>
  <c r="BI42" i="21"/>
  <c r="BI47" i="25" s="1"/>
  <c r="BI40" i="21"/>
  <c r="BI45" i="25" s="1"/>
  <c r="BI38" i="21"/>
  <c r="BI43" i="25" s="1"/>
  <c r="BI31" i="21"/>
  <c r="BI36" i="25" s="1"/>
  <c r="BG31" i="21"/>
  <c r="BG36" i="25" s="1"/>
  <c r="BI26" i="21"/>
  <c r="BI31" i="25" s="1"/>
  <c r="BG26" i="21"/>
  <c r="BG31" i="25" s="1"/>
  <c r="BI25" i="21"/>
  <c r="BI30" i="25" s="1"/>
  <c r="BG25" i="21"/>
  <c r="BG30" i="25" s="1"/>
  <c r="BG43" i="21"/>
  <c r="BG48" i="25" s="1"/>
  <c r="BG41" i="21"/>
  <c r="BG46" i="25" s="1"/>
  <c r="BG39" i="21"/>
  <c r="BG44" i="25" s="1"/>
  <c r="BI37" i="21"/>
  <c r="BI42" i="25" s="1"/>
  <c r="BG37" i="21"/>
  <c r="BG42" i="25" s="1"/>
  <c r="BI35" i="21"/>
  <c r="BI40" i="25" s="1"/>
  <c r="BG35" i="21"/>
  <c r="BG40" i="25" s="1"/>
  <c r="BI33" i="21"/>
  <c r="BI38" i="25" s="1"/>
  <c r="BG33" i="21"/>
  <c r="BG38" i="25" s="1"/>
  <c r="BI28" i="21"/>
  <c r="BI33" i="25" s="1"/>
  <c r="BG28" i="21"/>
  <c r="BG33" i="25" s="1"/>
  <c r="BG36" i="21"/>
  <c r="BG41" i="25" s="1"/>
  <c r="BG34" i="21"/>
  <c r="BG39" i="25" s="1"/>
  <c r="BI32" i="21"/>
  <c r="BI37" i="25" s="1"/>
  <c r="BG32" i="21"/>
  <c r="BG37" i="25" s="1"/>
  <c r="BI29" i="21"/>
  <c r="BI34" i="25" s="1"/>
  <c r="BG29" i="21"/>
  <c r="BG34" i="25" s="1"/>
  <c r="BJ28" i="21" l="1"/>
  <c r="BJ33" i="25" s="1"/>
  <c r="BJ30" i="21"/>
  <c r="BJ35" i="25" s="1"/>
  <c r="BJ32" i="21"/>
  <c r="BJ37" i="25" s="1"/>
  <c r="BJ29" i="21"/>
  <c r="BJ34" i="25" s="1"/>
  <c r="BJ37" i="21"/>
  <c r="BJ42" i="25" s="1"/>
  <c r="BJ34" i="21"/>
  <c r="BJ39" i="25" s="1"/>
  <c r="BJ33" i="21"/>
  <c r="BJ38" i="25" s="1"/>
  <c r="BJ27" i="21"/>
  <c r="BJ32" i="25" s="1"/>
  <c r="BJ36" i="21"/>
  <c r="BJ41" i="25" s="1"/>
  <c r="BJ41" i="21"/>
  <c r="BJ46" i="25" s="1"/>
  <c r="BJ35" i="21"/>
  <c r="BJ40" i="25" s="1"/>
  <c r="BJ26" i="21"/>
  <c r="BJ31" i="25" s="1"/>
  <c r="BJ42" i="21"/>
  <c r="BJ47" i="25" s="1"/>
  <c r="BJ43" i="21"/>
  <c r="BJ48" i="25" s="1"/>
  <c r="BJ31" i="21"/>
  <c r="BJ36" i="25" s="1"/>
  <c r="BJ39" i="21"/>
  <c r="BJ44" i="25" s="1"/>
  <c r="BJ25" i="21"/>
  <c r="BJ30" i="25" s="1"/>
  <c r="BJ40" i="21"/>
  <c r="BJ45" i="25" s="1"/>
  <c r="BJ38" i="21"/>
  <c r="BJ43" i="25" s="1"/>
  <c r="C9" i="8" l="1"/>
  <c r="B9" i="8"/>
  <c r="BG3" i="21"/>
  <c r="BF3" i="21"/>
  <c r="BA8" i="8"/>
  <c r="CR13" i="8"/>
  <c r="BH3" i="21"/>
  <c r="CG10" i="8"/>
  <c r="CF10" i="8"/>
  <c r="CE10" i="8"/>
  <c r="CD10" i="8"/>
  <c r="CC10" i="8"/>
  <c r="CB10" i="8"/>
  <c r="CA10" i="8"/>
  <c r="BZ10" i="8"/>
  <c r="BY10" i="8"/>
  <c r="BX10" i="8"/>
  <c r="BW10" i="8"/>
  <c r="BV10" i="8"/>
  <c r="BU10" i="8"/>
  <c r="BT10" i="8"/>
  <c r="BS10" i="8"/>
  <c r="A13" i="8"/>
  <c r="BQ14" i="8"/>
  <c r="BQ15" i="8"/>
  <c r="BQ17" i="8"/>
  <c r="BQ18" i="8"/>
  <c r="BQ19" i="8"/>
  <c r="BQ20" i="8"/>
  <c r="BQ21" i="8"/>
  <c r="BQ23" i="8"/>
  <c r="BQ24" i="8"/>
  <c r="BQ26" i="8"/>
  <c r="BQ27" i="8"/>
  <c r="BQ28" i="8"/>
  <c r="BQ29" i="8"/>
  <c r="BQ30" i="8"/>
  <c r="BQ31" i="8"/>
  <c r="A9" i="25"/>
  <c r="BB13" i="8" l="1"/>
  <c r="BQ13" i="8"/>
  <c r="DB13" i="8"/>
  <c r="BA13" i="8"/>
  <c r="CX13" i="8"/>
  <c r="BV69" i="8"/>
  <c r="BV17" i="8"/>
  <c r="BV21" i="8"/>
  <c r="BV25" i="8"/>
  <c r="BV29" i="8"/>
  <c r="BV33" i="8"/>
  <c r="BV37" i="8"/>
  <c r="BV41" i="8"/>
  <c r="BV45" i="8"/>
  <c r="BV49" i="8"/>
  <c r="BV53" i="8"/>
  <c r="BV57" i="8"/>
  <c r="BV61" i="8"/>
  <c r="BV65" i="8"/>
  <c r="BV13" i="8"/>
  <c r="BV16" i="8"/>
  <c r="BV20" i="8"/>
  <c r="BV24" i="8"/>
  <c r="BV28" i="8"/>
  <c r="BV32" i="8"/>
  <c r="BV36" i="8"/>
  <c r="BV40" i="8"/>
  <c r="BV44" i="8"/>
  <c r="BV48" i="8"/>
  <c r="BV19" i="8"/>
  <c r="BV27" i="8"/>
  <c r="BV35" i="8"/>
  <c r="BV43" i="8"/>
  <c r="BV50" i="8"/>
  <c r="BV52" i="8"/>
  <c r="BV59" i="8"/>
  <c r="BV66" i="8"/>
  <c r="BV68" i="8"/>
  <c r="BV14" i="8"/>
  <c r="BV22" i="8"/>
  <c r="BV30" i="8"/>
  <c r="BV38" i="8"/>
  <c r="BV46" i="8"/>
  <c r="BV54" i="8"/>
  <c r="BV56" i="8"/>
  <c r="BV63" i="8"/>
  <c r="BV15" i="8"/>
  <c r="BV23" i="8"/>
  <c r="BV31" i="8"/>
  <c r="BV39" i="8"/>
  <c r="BV47" i="8"/>
  <c r="BV51" i="8"/>
  <c r="BV58" i="8"/>
  <c r="BV60" i="8"/>
  <c r="BV67" i="8"/>
  <c r="BV8" i="8"/>
  <c r="BV18" i="8"/>
  <c r="BV26" i="8"/>
  <c r="BV34" i="8"/>
  <c r="BV42" i="8"/>
  <c r="BV55" i="8"/>
  <c r="BV62" i="8"/>
  <c r="BV64" i="8"/>
  <c r="CD8" i="8"/>
  <c r="CD62" i="8"/>
  <c r="CD56" i="8"/>
  <c r="CD69" i="8"/>
  <c r="CD65" i="8"/>
  <c r="CD67" i="8"/>
  <c r="CD59" i="8"/>
  <c r="CD38" i="8"/>
  <c r="CD30" i="8"/>
  <c r="CD31" i="8"/>
  <c r="CD44" i="8"/>
  <c r="CD21" i="8"/>
  <c r="CD27" i="8"/>
  <c r="CD24" i="8"/>
  <c r="CD58" i="8"/>
  <c r="CD35" i="8"/>
  <c r="CD68" i="8"/>
  <c r="CD47" i="8"/>
  <c r="CD43" i="8"/>
  <c r="CD23" i="8"/>
  <c r="CD45" i="8"/>
  <c r="CD25" i="8"/>
  <c r="CD49" i="8"/>
  <c r="CD52" i="8"/>
  <c r="CD36" i="8"/>
  <c r="CD26" i="8"/>
  <c r="CD22" i="8"/>
  <c r="CD14" i="8"/>
  <c r="CD54" i="8"/>
  <c r="CD63" i="8"/>
  <c r="CD64" i="8"/>
  <c r="CD61" i="8"/>
  <c r="CD55" i="8"/>
  <c r="CD46" i="8"/>
  <c r="CD34" i="8"/>
  <c r="CD41" i="8"/>
  <c r="CD51" i="8"/>
  <c r="CD48" i="8"/>
  <c r="CD40" i="8"/>
  <c r="CD33" i="8"/>
  <c r="CD20" i="8"/>
  <c r="CD15" i="8"/>
  <c r="CD18" i="8"/>
  <c r="CD60" i="8"/>
  <c r="CD57" i="8"/>
  <c r="CD19" i="8"/>
  <c r="CD50" i="8"/>
  <c r="CD42" i="8"/>
  <c r="CD37" i="8"/>
  <c r="CD39" i="8"/>
  <c r="CD28" i="8"/>
  <c r="CD66" i="8"/>
  <c r="CD53" i="8"/>
  <c r="CD29" i="8"/>
  <c r="CD32" i="8"/>
  <c r="CD17" i="8"/>
  <c r="CD16" i="8"/>
  <c r="BS8" i="8"/>
  <c r="BS60" i="8"/>
  <c r="BS55" i="8"/>
  <c r="BS69" i="8"/>
  <c r="BS34" i="8"/>
  <c r="BS28" i="8"/>
  <c r="BS26" i="8"/>
  <c r="BS43" i="8"/>
  <c r="BS35" i="8"/>
  <c r="BS17" i="8"/>
  <c r="BS23" i="8"/>
  <c r="BS63" i="8"/>
  <c r="BS67" i="8"/>
  <c r="BS59" i="8"/>
  <c r="BS56" i="8"/>
  <c r="BS42" i="8"/>
  <c r="BS45" i="8"/>
  <c r="BS29" i="8"/>
  <c r="BS48" i="8"/>
  <c r="BS40" i="8"/>
  <c r="BS46" i="8"/>
  <c r="BS52" i="8"/>
  <c r="BS27" i="8"/>
  <c r="BS19" i="8"/>
  <c r="BS16" i="8"/>
  <c r="BS66" i="8"/>
  <c r="BS54" i="8"/>
  <c r="BS53" i="8"/>
  <c r="BS68" i="8"/>
  <c r="BS32" i="8"/>
  <c r="BS22" i="8"/>
  <c r="BS44" i="8"/>
  <c r="BS47" i="8"/>
  <c r="BS39" i="8"/>
  <c r="BS31" i="8"/>
  <c r="BS58" i="8"/>
  <c r="BS57" i="8"/>
  <c r="BS50" i="8"/>
  <c r="BS49" i="8"/>
  <c r="BS41" i="8"/>
  <c r="BS33" i="8"/>
  <c r="BS38" i="8"/>
  <c r="BS30" i="8"/>
  <c r="BS62" i="8"/>
  <c r="BS65" i="8"/>
  <c r="BS64" i="8"/>
  <c r="BS36" i="8"/>
  <c r="BS25" i="8"/>
  <c r="BS15" i="8"/>
  <c r="BS24" i="8"/>
  <c r="BS51" i="8"/>
  <c r="BS61" i="8"/>
  <c r="BS21" i="8"/>
  <c r="BS20" i="8"/>
  <c r="BS14" i="8"/>
  <c r="BS37" i="8"/>
  <c r="BS18" i="8"/>
  <c r="BW8" i="8"/>
  <c r="BW46" i="8"/>
  <c r="BW34" i="8"/>
  <c r="BW26" i="8"/>
  <c r="BW50" i="8"/>
  <c r="BW62" i="8"/>
  <c r="BW61" i="8"/>
  <c r="BW45" i="8"/>
  <c r="BW33" i="8"/>
  <c r="BW40" i="8"/>
  <c r="BW36" i="8"/>
  <c r="BW44" i="8"/>
  <c r="BW51" i="8"/>
  <c r="BW21" i="8"/>
  <c r="BW66" i="8"/>
  <c r="BW30" i="8"/>
  <c r="BW22" i="8"/>
  <c r="BW53" i="8"/>
  <c r="BW49" i="8"/>
  <c r="BW41" i="8"/>
  <c r="BW32" i="8"/>
  <c r="BW28" i="8"/>
  <c r="BW20" i="8"/>
  <c r="BW16" i="8"/>
  <c r="BW31" i="8"/>
  <c r="BW58" i="8"/>
  <c r="BW68" i="8"/>
  <c r="BW64" i="8"/>
  <c r="BW69" i="8"/>
  <c r="BW42" i="8"/>
  <c r="BW65" i="8"/>
  <c r="BW57" i="8"/>
  <c r="BW38" i="8"/>
  <c r="BW52" i="8"/>
  <c r="BW24" i="8"/>
  <c r="BW43" i="8"/>
  <c r="BW35" i="8"/>
  <c r="BW25" i="8"/>
  <c r="BW17" i="8"/>
  <c r="BW23" i="8"/>
  <c r="BW19" i="8"/>
  <c r="BW60" i="8"/>
  <c r="BW54" i="8"/>
  <c r="BW67" i="8"/>
  <c r="BW56" i="8"/>
  <c r="BW37" i="8"/>
  <c r="BW55" i="8"/>
  <c r="BW63" i="8"/>
  <c r="BW59" i="8"/>
  <c r="BW29" i="8"/>
  <c r="BW15" i="8"/>
  <c r="BW14" i="8"/>
  <c r="BW48" i="8"/>
  <c r="BW47" i="8"/>
  <c r="BW39" i="8"/>
  <c r="BW18" i="8"/>
  <c r="BW27" i="8"/>
  <c r="CA14" i="8"/>
  <c r="CA18" i="8"/>
  <c r="CA22" i="8"/>
  <c r="CA26" i="8"/>
  <c r="CA30" i="8"/>
  <c r="CA34" i="8"/>
  <c r="CA38" i="8"/>
  <c r="CA42" i="8"/>
  <c r="CA46" i="8"/>
  <c r="CA50" i="8"/>
  <c r="CA54" i="8"/>
  <c r="CA58" i="8"/>
  <c r="CA62" i="8"/>
  <c r="CA66" i="8"/>
  <c r="CA69" i="8"/>
  <c r="CA17" i="8"/>
  <c r="CA21" i="8"/>
  <c r="CA25" i="8"/>
  <c r="CA29" i="8"/>
  <c r="CA33" i="8"/>
  <c r="CA37" i="8"/>
  <c r="CA41" i="8"/>
  <c r="CA45" i="8"/>
  <c r="CA16" i="8"/>
  <c r="CA24" i="8"/>
  <c r="CA32" i="8"/>
  <c r="CA40" i="8"/>
  <c r="CA48" i="8"/>
  <c r="CA55" i="8"/>
  <c r="CA57" i="8"/>
  <c r="CA64" i="8"/>
  <c r="CA19" i="8"/>
  <c r="CA27" i="8"/>
  <c r="CA35" i="8"/>
  <c r="CA43" i="8"/>
  <c r="CA52" i="8"/>
  <c r="CA59" i="8"/>
  <c r="CA61" i="8"/>
  <c r="CA68" i="8"/>
  <c r="CA20" i="8"/>
  <c r="CA28" i="8"/>
  <c r="CA36" i="8"/>
  <c r="CA44" i="8"/>
  <c r="CA49" i="8"/>
  <c r="CA56" i="8"/>
  <c r="CA63" i="8"/>
  <c r="CA65" i="8"/>
  <c r="CA8" i="8"/>
  <c r="CA15" i="8"/>
  <c r="CA23" i="8"/>
  <c r="CA31" i="8"/>
  <c r="CA39" i="8"/>
  <c r="CA47" i="8"/>
  <c r="CA51" i="8"/>
  <c r="CA53" i="8"/>
  <c r="CA60" i="8"/>
  <c r="CA67" i="8"/>
  <c r="CA13" i="8"/>
  <c r="CE8" i="8"/>
  <c r="CE64" i="8"/>
  <c r="CE41" i="8"/>
  <c r="CE37" i="8"/>
  <c r="CE56" i="8"/>
  <c r="CE58" i="8"/>
  <c r="CE61" i="8"/>
  <c r="CE57" i="8"/>
  <c r="CE53" i="8"/>
  <c r="CE63" i="8"/>
  <c r="CE16" i="8"/>
  <c r="CE44" i="8"/>
  <c r="CE28" i="8"/>
  <c r="CE51" i="8"/>
  <c r="CE39" i="8"/>
  <c r="CE35" i="8"/>
  <c r="CE50" i="8"/>
  <c r="CE20" i="8"/>
  <c r="CE30" i="8"/>
  <c r="CE60" i="8"/>
  <c r="CE65" i="8"/>
  <c r="CE68" i="8"/>
  <c r="CE69" i="8"/>
  <c r="CE52" i="8"/>
  <c r="CE48" i="8"/>
  <c r="CE40" i="8"/>
  <c r="CE32" i="8"/>
  <c r="CE31" i="8"/>
  <c r="CE42" i="8"/>
  <c r="CE34" i="8"/>
  <c r="CE22" i="8"/>
  <c r="CE15" i="8"/>
  <c r="CE27" i="8"/>
  <c r="CE19" i="8"/>
  <c r="CE45" i="8"/>
  <c r="CE54" i="8"/>
  <c r="CE33" i="8"/>
  <c r="CE23" i="8"/>
  <c r="CE29" i="8"/>
  <c r="CE25" i="8"/>
  <c r="CE24" i="8"/>
  <c r="CE18" i="8"/>
  <c r="CE49" i="8"/>
  <c r="CE66" i="8"/>
  <c r="CE62" i="8"/>
  <c r="CE55" i="8"/>
  <c r="CE36" i="8"/>
  <c r="CE43" i="8"/>
  <c r="CE59" i="8"/>
  <c r="CE14" i="8"/>
  <c r="CE67" i="8"/>
  <c r="CE26" i="8"/>
  <c r="CE21" i="8"/>
  <c r="CE46" i="8"/>
  <c r="CE38" i="8"/>
  <c r="CE17" i="8"/>
  <c r="CE47" i="8"/>
  <c r="BT8" i="8"/>
  <c r="BT66" i="8"/>
  <c r="BT64" i="8"/>
  <c r="BT68" i="8"/>
  <c r="BT53" i="8"/>
  <c r="BT58" i="8"/>
  <c r="BT55" i="8"/>
  <c r="BT44" i="8"/>
  <c r="BT32" i="8"/>
  <c r="BT37" i="8"/>
  <c r="BT43" i="8"/>
  <c r="BT35" i="8"/>
  <c r="BT50" i="8"/>
  <c r="BT38" i="8"/>
  <c r="BT34" i="8"/>
  <c r="BT28" i="8"/>
  <c r="BT20" i="8"/>
  <c r="BT67" i="8"/>
  <c r="BT59" i="8"/>
  <c r="BT54" i="8"/>
  <c r="BT61" i="8"/>
  <c r="BT48" i="8"/>
  <c r="BT39" i="8"/>
  <c r="BT14" i="8"/>
  <c r="BT63" i="8"/>
  <c r="BT62" i="8"/>
  <c r="BT69" i="8"/>
  <c r="BT25" i="8"/>
  <c r="BT24" i="8"/>
  <c r="BT16" i="8"/>
  <c r="BT30" i="8"/>
  <c r="BT56" i="8"/>
  <c r="BT33" i="8"/>
  <c r="BT41" i="8"/>
  <c r="BT36" i="8"/>
  <c r="BT49" i="8"/>
  <c r="BT51" i="8"/>
  <c r="BT65" i="8"/>
  <c r="BT60" i="8"/>
  <c r="BT57" i="8"/>
  <c r="BT47" i="8"/>
  <c r="BT46" i="8"/>
  <c r="BT23" i="8"/>
  <c r="BT18" i="8"/>
  <c r="BT15" i="8"/>
  <c r="BT19" i="8"/>
  <c r="BT17" i="8"/>
  <c r="BT29" i="8"/>
  <c r="BT31" i="8"/>
  <c r="BT42" i="8"/>
  <c r="BT22" i="8"/>
  <c r="BT27" i="8"/>
  <c r="BT45" i="8"/>
  <c r="BT52" i="8"/>
  <c r="BT40" i="8"/>
  <c r="BT21" i="8"/>
  <c r="BT26" i="8"/>
  <c r="BX8" i="8"/>
  <c r="BX65" i="8"/>
  <c r="BX66" i="8"/>
  <c r="BX56" i="8"/>
  <c r="BX54" i="8"/>
  <c r="BX28" i="8"/>
  <c r="BX20" i="8"/>
  <c r="BX43" i="8"/>
  <c r="BX31" i="8"/>
  <c r="BX34" i="8"/>
  <c r="BX46" i="8"/>
  <c r="BX49" i="8"/>
  <c r="BX37" i="8"/>
  <c r="BX22" i="8"/>
  <c r="BX55" i="8"/>
  <c r="BX62" i="8"/>
  <c r="BX58" i="8"/>
  <c r="BX48" i="8"/>
  <c r="BX44" i="8"/>
  <c r="BX36" i="8"/>
  <c r="BX50" i="8"/>
  <c r="BX16" i="8"/>
  <c r="BX29" i="8"/>
  <c r="BX18" i="8"/>
  <c r="BX15" i="8"/>
  <c r="BX68" i="8"/>
  <c r="BX59" i="8"/>
  <c r="BX35" i="8"/>
  <c r="BX24" i="8"/>
  <c r="BX26" i="8"/>
  <c r="BX52" i="8"/>
  <c r="BX45" i="8"/>
  <c r="BX23" i="8"/>
  <c r="BX19" i="8"/>
  <c r="BX33" i="8"/>
  <c r="BX25" i="8"/>
  <c r="BX64" i="8"/>
  <c r="BX67" i="8"/>
  <c r="BX69" i="8"/>
  <c r="BX53" i="8"/>
  <c r="BX32" i="8"/>
  <c r="BX39" i="8"/>
  <c r="BX42" i="8"/>
  <c r="BX38" i="8"/>
  <c r="BX30" i="8"/>
  <c r="BX40" i="8"/>
  <c r="BX57" i="8"/>
  <c r="BX51" i="8"/>
  <c r="BX47" i="8"/>
  <c r="BX21" i="8"/>
  <c r="BX60" i="8"/>
  <c r="BX61" i="8"/>
  <c r="BX17" i="8"/>
  <c r="BX63" i="8"/>
  <c r="BX41" i="8"/>
  <c r="BX27" i="8"/>
  <c r="BX14" i="8"/>
  <c r="CB8" i="8"/>
  <c r="CB62" i="8"/>
  <c r="CB54" i="8"/>
  <c r="CB60" i="8"/>
  <c r="CB61" i="8"/>
  <c r="CB57" i="8"/>
  <c r="CB41" i="8"/>
  <c r="CB52" i="8"/>
  <c r="CB31" i="8"/>
  <c r="CB46" i="8"/>
  <c r="CB23" i="8"/>
  <c r="CB19" i="8"/>
  <c r="CB22" i="8"/>
  <c r="CB18" i="8"/>
  <c r="CB25" i="8"/>
  <c r="CB49" i="8"/>
  <c r="CB67" i="8"/>
  <c r="CB56" i="8"/>
  <c r="CB55" i="8"/>
  <c r="CB36" i="8"/>
  <c r="CB28" i="8"/>
  <c r="CB43" i="8"/>
  <c r="CB35" i="8"/>
  <c r="CB33" i="8"/>
  <c r="CB24" i="8"/>
  <c r="CB30" i="8"/>
  <c r="CB14" i="8"/>
  <c r="CB64" i="8"/>
  <c r="CB66" i="8"/>
  <c r="CB29" i="8"/>
  <c r="CB63" i="8"/>
  <c r="CB26" i="8"/>
  <c r="CB69" i="8"/>
  <c r="CB37" i="8"/>
  <c r="CB53" i="8"/>
  <c r="CB45" i="8"/>
  <c r="CB21" i="8"/>
  <c r="CB48" i="8"/>
  <c r="CB40" i="8"/>
  <c r="CB51" i="8"/>
  <c r="CB32" i="8"/>
  <c r="CB39" i="8"/>
  <c r="CB47" i="8"/>
  <c r="CB42" i="8"/>
  <c r="CB38" i="8"/>
  <c r="CB68" i="8"/>
  <c r="CB50" i="8"/>
  <c r="CB34" i="8"/>
  <c r="CB17" i="8"/>
  <c r="CB59" i="8"/>
  <c r="CB44" i="8"/>
  <c r="CB20" i="8"/>
  <c r="CB27" i="8"/>
  <c r="CB65" i="8"/>
  <c r="CB58" i="8"/>
  <c r="CB16" i="8"/>
  <c r="CB15" i="8"/>
  <c r="CF15" i="8"/>
  <c r="CF19" i="8"/>
  <c r="CF23" i="8"/>
  <c r="CF27" i="8"/>
  <c r="CF31" i="8"/>
  <c r="CF35" i="8"/>
  <c r="CF39" i="8"/>
  <c r="CF43" i="8"/>
  <c r="CF47" i="8"/>
  <c r="CF51" i="8"/>
  <c r="CF55" i="8"/>
  <c r="CF59" i="8"/>
  <c r="CF63" i="8"/>
  <c r="CF67" i="8"/>
  <c r="CF14" i="8"/>
  <c r="CF18" i="8"/>
  <c r="CF22" i="8"/>
  <c r="CF26" i="8"/>
  <c r="CF30" i="8"/>
  <c r="CF34" i="8"/>
  <c r="CF38" i="8"/>
  <c r="CF42" i="8"/>
  <c r="CF46" i="8"/>
  <c r="CF69" i="8"/>
  <c r="CF21" i="8"/>
  <c r="CF29" i="8"/>
  <c r="CF37" i="8"/>
  <c r="CF45" i="8"/>
  <c r="CF53" i="8"/>
  <c r="CF60" i="8"/>
  <c r="CF62" i="8"/>
  <c r="CF13" i="8"/>
  <c r="CF16" i="8"/>
  <c r="CF24" i="8"/>
  <c r="CF32" i="8"/>
  <c r="CF40" i="8"/>
  <c r="CF48" i="8"/>
  <c r="CF50" i="8"/>
  <c r="CF57" i="8"/>
  <c r="CF64" i="8"/>
  <c r="CF66" i="8"/>
  <c r="CF17" i="8"/>
  <c r="CF25" i="8"/>
  <c r="CF33" i="8"/>
  <c r="CF41" i="8"/>
  <c r="CF52" i="8"/>
  <c r="CF54" i="8"/>
  <c r="CF61" i="8"/>
  <c r="CF68" i="8"/>
  <c r="CF8" i="8"/>
  <c r="CF20" i="8"/>
  <c r="CF28" i="8"/>
  <c r="CF36" i="8"/>
  <c r="CF44" i="8"/>
  <c r="CF49" i="8"/>
  <c r="CF56" i="8"/>
  <c r="CF58" i="8"/>
  <c r="CF65" i="8"/>
  <c r="BU8" i="8"/>
  <c r="BU64" i="8"/>
  <c r="BU65" i="8"/>
  <c r="BU55" i="8"/>
  <c r="BU47" i="8"/>
  <c r="BU35" i="8"/>
  <c r="BU28" i="8"/>
  <c r="BU38" i="8"/>
  <c r="BU26" i="8"/>
  <c r="BU24" i="8"/>
  <c r="BU41" i="8"/>
  <c r="BU44" i="8"/>
  <c r="BU59" i="8"/>
  <c r="BU51" i="8"/>
  <c r="BU39" i="8"/>
  <c r="BU30" i="8"/>
  <c r="BU22" i="8"/>
  <c r="BU46" i="8"/>
  <c r="BU45" i="8"/>
  <c r="BU37" i="8"/>
  <c r="BU18" i="8"/>
  <c r="BU21" i="8"/>
  <c r="BU16" i="8"/>
  <c r="BU40" i="8"/>
  <c r="BU57" i="8"/>
  <c r="BU53" i="8"/>
  <c r="BU56" i="8"/>
  <c r="BU66" i="8"/>
  <c r="BU43" i="8"/>
  <c r="BU31" i="8"/>
  <c r="BU42" i="8"/>
  <c r="BU34" i="8"/>
  <c r="BU20" i="8"/>
  <c r="BU49" i="8"/>
  <c r="BU33" i="8"/>
  <c r="BU19" i="8"/>
  <c r="BU58" i="8"/>
  <c r="BU61" i="8"/>
  <c r="BU67" i="8"/>
  <c r="BU60" i="8"/>
  <c r="BU54" i="8"/>
  <c r="BU62" i="8"/>
  <c r="BU36" i="8"/>
  <c r="BU32" i="8"/>
  <c r="BU25" i="8"/>
  <c r="BU27" i="8"/>
  <c r="BU17" i="8"/>
  <c r="BU52" i="8"/>
  <c r="BU23" i="8"/>
  <c r="BU29" i="8"/>
  <c r="BU15" i="8"/>
  <c r="BU69" i="8"/>
  <c r="BU63" i="8"/>
  <c r="BU68" i="8"/>
  <c r="BU48" i="8"/>
  <c r="BU14" i="8"/>
  <c r="BU50" i="8"/>
  <c r="BY8" i="8"/>
  <c r="BY69" i="8"/>
  <c r="BY25" i="8"/>
  <c r="BY39" i="8"/>
  <c r="BY46" i="8"/>
  <c r="BY24" i="8"/>
  <c r="BY40" i="8"/>
  <c r="BY30" i="8"/>
  <c r="BY26" i="8"/>
  <c r="BY65" i="8"/>
  <c r="BY49" i="8"/>
  <c r="BY41" i="8"/>
  <c r="BY29" i="8"/>
  <c r="BY35" i="8"/>
  <c r="BY66" i="8"/>
  <c r="BY62" i="8"/>
  <c r="BY58" i="8"/>
  <c r="BY50" i="8"/>
  <c r="BY44" i="8"/>
  <c r="BY32" i="8"/>
  <c r="BY34" i="8"/>
  <c r="BY18" i="8"/>
  <c r="BY61" i="8"/>
  <c r="BY59" i="8"/>
  <c r="BY51" i="8"/>
  <c r="BY31" i="8"/>
  <c r="BY68" i="8"/>
  <c r="BY56" i="8"/>
  <c r="BY36" i="8"/>
  <c r="BY27" i="8"/>
  <c r="BY15" i="8"/>
  <c r="BY14" i="8"/>
  <c r="BY53" i="8"/>
  <c r="BY45" i="8"/>
  <c r="BY33" i="8"/>
  <c r="BY21" i="8"/>
  <c r="BY67" i="8"/>
  <c r="BY47" i="8"/>
  <c r="BY23" i="8"/>
  <c r="BY42" i="8"/>
  <c r="BY64" i="8"/>
  <c r="BY60" i="8"/>
  <c r="BY52" i="8"/>
  <c r="BY57" i="8"/>
  <c r="BY22" i="8"/>
  <c r="BY37" i="8"/>
  <c r="BY20" i="8"/>
  <c r="BY55" i="8"/>
  <c r="BY38" i="8"/>
  <c r="BY28" i="8"/>
  <c r="BY17" i="8"/>
  <c r="BY63" i="8"/>
  <c r="BY54" i="8"/>
  <c r="BY48" i="8"/>
  <c r="BY16" i="8"/>
  <c r="BY43" i="8"/>
  <c r="BY19" i="8"/>
  <c r="CC8" i="8"/>
  <c r="CC57" i="8"/>
  <c r="CC53" i="8"/>
  <c r="CC45" i="8"/>
  <c r="CC18" i="8"/>
  <c r="CC37" i="8"/>
  <c r="CC68" i="8"/>
  <c r="CC56" i="8"/>
  <c r="CC40" i="8"/>
  <c r="CC36" i="8"/>
  <c r="CC41" i="8"/>
  <c r="CC51" i="8"/>
  <c r="CC42" i="8"/>
  <c r="CC26" i="8"/>
  <c r="CC61" i="8"/>
  <c r="CC67" i="8"/>
  <c r="CC63" i="8"/>
  <c r="CC48" i="8"/>
  <c r="CC25" i="8"/>
  <c r="CC27" i="8"/>
  <c r="CC69" i="8"/>
  <c r="CC21" i="8"/>
  <c r="CC22" i="8"/>
  <c r="CC64" i="8"/>
  <c r="CC60" i="8"/>
  <c r="CC44" i="8"/>
  <c r="CC46" i="8"/>
  <c r="CC38" i="8"/>
  <c r="CC16" i="8"/>
  <c r="CC15" i="8"/>
  <c r="CC19" i="8"/>
  <c r="CC65" i="8"/>
  <c r="CC58" i="8"/>
  <c r="CC54" i="8"/>
  <c r="CC59" i="8"/>
  <c r="CC32" i="8"/>
  <c r="CC47" i="8"/>
  <c r="CC39" i="8"/>
  <c r="CC31" i="8"/>
  <c r="CC66" i="8"/>
  <c r="CC62" i="8"/>
  <c r="CC28" i="8"/>
  <c r="CC35" i="8"/>
  <c r="CC23" i="8"/>
  <c r="CC50" i="8"/>
  <c r="CC34" i="8"/>
  <c r="CC30" i="8"/>
  <c r="CC17" i="8"/>
  <c r="CC14" i="8"/>
  <c r="CC20" i="8"/>
  <c r="CC33" i="8"/>
  <c r="CC52" i="8"/>
  <c r="CC55" i="8"/>
  <c r="CC43" i="8"/>
  <c r="CC49" i="8"/>
  <c r="CC29" i="8"/>
  <c r="CC24" i="8"/>
  <c r="CG8" i="8"/>
  <c r="CG66" i="8"/>
  <c r="CG20" i="8"/>
  <c r="CG61" i="8"/>
  <c r="CG53" i="8"/>
  <c r="CG63" i="8"/>
  <c r="CG59" i="8"/>
  <c r="CG28" i="8"/>
  <c r="CG50" i="8"/>
  <c r="CG39" i="8"/>
  <c r="CG30" i="8"/>
  <c r="CG45" i="8"/>
  <c r="CG29" i="8"/>
  <c r="CG25" i="8"/>
  <c r="CG56" i="8"/>
  <c r="CG52" i="8"/>
  <c r="CG62" i="8"/>
  <c r="CG24" i="8"/>
  <c r="CG69" i="8"/>
  <c r="CG48" i="8"/>
  <c r="CG35" i="8"/>
  <c r="CG26" i="8"/>
  <c r="CG23" i="8"/>
  <c r="CG19" i="8"/>
  <c r="CG22" i="8"/>
  <c r="CG33" i="8"/>
  <c r="CG17" i="8"/>
  <c r="CG65" i="8"/>
  <c r="CG46" i="8"/>
  <c r="CG32" i="8"/>
  <c r="CG38" i="8"/>
  <c r="CG41" i="8"/>
  <c r="CG18" i="8"/>
  <c r="CG27" i="8"/>
  <c r="CG14" i="8"/>
  <c r="CG40" i="8"/>
  <c r="CG64" i="8"/>
  <c r="CG60" i="8"/>
  <c r="CG57" i="8"/>
  <c r="CG51" i="8"/>
  <c r="CG47" i="8"/>
  <c r="CG58" i="8"/>
  <c r="CG54" i="8"/>
  <c r="CG16" i="8"/>
  <c r="CG43" i="8"/>
  <c r="CG68" i="8"/>
  <c r="CG55" i="8"/>
  <c r="CG36" i="8"/>
  <c r="CG67" i="8"/>
  <c r="CG42" i="8"/>
  <c r="CG31" i="8"/>
  <c r="CG44" i="8"/>
  <c r="CG34" i="8"/>
  <c r="CG49" i="8"/>
  <c r="CG37" i="8"/>
  <c r="CG21" i="8"/>
  <c r="CG15" i="8"/>
  <c r="BZ8" i="8"/>
  <c r="BZ19" i="8"/>
  <c r="BZ28" i="8"/>
  <c r="BZ36" i="8"/>
  <c r="BZ69" i="8"/>
  <c r="BZ62" i="8"/>
  <c r="BZ54" i="8"/>
  <c r="BZ46" i="8"/>
  <c r="BZ23" i="8"/>
  <c r="BZ41" i="8"/>
  <c r="BZ37" i="8"/>
  <c r="BZ25" i="8"/>
  <c r="BZ52" i="8"/>
  <c r="BZ20" i="8"/>
  <c r="BZ63" i="8"/>
  <c r="BZ55" i="8"/>
  <c r="BZ56" i="8"/>
  <c r="BZ15" i="8"/>
  <c r="BZ50" i="8"/>
  <c r="BZ42" i="8"/>
  <c r="BZ34" i="8"/>
  <c r="BZ29" i="8"/>
  <c r="BZ39" i="8"/>
  <c r="BZ27" i="8"/>
  <c r="BZ16" i="8"/>
  <c r="BZ65" i="8"/>
  <c r="BZ67" i="8"/>
  <c r="BZ66" i="8"/>
  <c r="BZ58" i="8"/>
  <c r="BZ30" i="8"/>
  <c r="BZ33" i="8"/>
  <c r="BZ17" i="8"/>
  <c r="BZ61" i="8"/>
  <c r="BZ59" i="8"/>
  <c r="BZ47" i="8"/>
  <c r="BZ43" i="8"/>
  <c r="BZ35" i="8"/>
  <c r="BZ49" i="8"/>
  <c r="BZ57" i="8"/>
  <c r="BZ68" i="8"/>
  <c r="BZ38" i="8"/>
  <c r="BZ48" i="8"/>
  <c r="BZ40" i="8"/>
  <c r="BZ53" i="8"/>
  <c r="BZ60" i="8"/>
  <c r="BZ14" i="8"/>
  <c r="BZ64" i="8"/>
  <c r="BZ51" i="8"/>
  <c r="BZ45" i="8"/>
  <c r="BZ44" i="8"/>
  <c r="BZ26" i="8"/>
  <c r="BZ31" i="8"/>
  <c r="BZ32" i="8"/>
  <c r="BZ22" i="8"/>
  <c r="BZ21" i="8"/>
  <c r="BZ24" i="8"/>
  <c r="BZ18" i="8"/>
  <c r="CY13" i="8"/>
  <c r="CG13" i="8"/>
  <c r="BU13" i="8"/>
  <c r="BM13" i="8"/>
  <c r="CS13" i="8"/>
  <c r="CC13" i="8"/>
  <c r="CZ13" i="8"/>
  <c r="BT13" i="8"/>
  <c r="CW13" i="8"/>
  <c r="BN13" i="8"/>
  <c r="BZ13" i="8"/>
  <c r="BL13" i="8"/>
  <c r="DA13" i="8"/>
  <c r="CD13" i="8"/>
  <c r="CP13" i="8"/>
  <c r="CO13" i="8"/>
  <c r="CT13" i="8"/>
  <c r="BX13" i="8"/>
  <c r="BK13" i="8"/>
  <c r="CB13" i="8"/>
  <c r="BY13" i="8"/>
  <c r="CV13" i="8"/>
  <c r="BW13" i="8"/>
  <c r="CU13" i="8"/>
  <c r="CQ13" i="8"/>
  <c r="BS13" i="8"/>
  <c r="BJ13" i="8"/>
  <c r="DC13" i="8"/>
  <c r="CE13" i="8"/>
  <c r="BR13" i="8"/>
  <c r="BO13" i="8"/>
  <c r="BQ32" i="8"/>
  <c r="BH18" i="21"/>
  <c r="BH23" i="25" s="1"/>
  <c r="BC13" i="8"/>
  <c r="BK33" i="21"/>
  <c r="BK38" i="25" s="1"/>
  <c r="BK42" i="21"/>
  <c r="BK47" i="25" s="1"/>
  <c r="BK30" i="21"/>
  <c r="BK35" i="25" s="1"/>
  <c r="BK27" i="21"/>
  <c r="BK32" i="25" s="1"/>
  <c r="BK40" i="21"/>
  <c r="BK45" i="25" s="1"/>
  <c r="BQ22" i="8"/>
  <c r="BQ33" i="8"/>
  <c r="BH5" i="21"/>
  <c r="BH10" i="25" s="1"/>
  <c r="BF13" i="8"/>
  <c r="BQ25" i="8"/>
  <c r="BQ16" i="8"/>
  <c r="BK29" i="21"/>
  <c r="BK34" i="25" s="1"/>
  <c r="BE13" i="8"/>
  <c r="BH4" i="21" s="1"/>
  <c r="BH9" i="25" s="1"/>
  <c r="BD13" i="8"/>
  <c r="BH19" i="21"/>
  <c r="BH24" i="25" s="1"/>
  <c r="BI9" i="21"/>
  <c r="BI14" i="25" s="1"/>
  <c r="BK31" i="21"/>
  <c r="BK36" i="25" s="1"/>
  <c r="BH14" i="21"/>
  <c r="BH19" i="25" s="1"/>
  <c r="BH24" i="21"/>
  <c r="BH29" i="25" s="1"/>
  <c r="BI23" i="21"/>
  <c r="BI28" i="25" s="1"/>
  <c r="BI13" i="21"/>
  <c r="BI18" i="25" s="1"/>
  <c r="BI3" i="21"/>
  <c r="BJ3" i="21"/>
  <c r="BH13" i="21" l="1"/>
  <c r="BH18" i="25" s="1"/>
  <c r="BG16" i="21"/>
  <c r="BG21" i="25" s="1"/>
  <c r="BH10" i="21"/>
  <c r="BH15" i="25" s="1"/>
  <c r="BI7" i="21"/>
  <c r="BI12" i="25" s="1"/>
  <c r="BG17" i="21"/>
  <c r="BG22" i="25" s="1"/>
  <c r="BI8" i="21"/>
  <c r="BI13" i="25" s="1"/>
  <c r="BH20" i="21"/>
  <c r="BH25" i="25" s="1"/>
  <c r="BI12" i="21"/>
  <c r="BI17" i="25" s="1"/>
  <c r="BG23" i="21"/>
  <c r="BG28" i="25" s="1"/>
  <c r="BH22" i="21"/>
  <c r="BH27" i="25" s="1"/>
  <c r="BI24" i="21"/>
  <c r="BI29" i="25" s="1"/>
  <c r="BH15" i="21"/>
  <c r="BH20" i="25" s="1"/>
  <c r="BG13" i="21"/>
  <c r="BG18" i="25" s="1"/>
  <c r="BG19" i="21"/>
  <c r="BG24" i="25" s="1"/>
  <c r="BH12" i="21"/>
  <c r="BH17" i="25" s="1"/>
  <c r="BH23" i="21"/>
  <c r="BH28" i="25" s="1"/>
  <c r="BH11" i="21"/>
  <c r="BH16" i="25" s="1"/>
  <c r="BI10" i="21"/>
  <c r="BI15" i="25" s="1"/>
  <c r="BH8" i="21"/>
  <c r="BH13" i="25" s="1"/>
  <c r="BH21" i="21"/>
  <c r="BH26" i="25" s="1"/>
  <c r="BG14" i="21"/>
  <c r="BG19" i="25" s="1"/>
  <c r="BI19" i="21"/>
  <c r="BI24" i="25" s="1"/>
  <c r="BI15" i="21"/>
  <c r="BI20" i="25" s="1"/>
  <c r="BG10" i="21"/>
  <c r="BG15" i="25" s="1"/>
  <c r="BG12" i="21"/>
  <c r="BG17" i="25" s="1"/>
  <c r="BH7" i="21"/>
  <c r="BH12" i="25" s="1"/>
  <c r="BG20" i="21"/>
  <c r="BG25" i="25" s="1"/>
  <c r="BI16" i="21"/>
  <c r="BI21" i="25" s="1"/>
  <c r="BI14" i="21"/>
  <c r="BI19" i="25" s="1"/>
  <c r="BG15" i="21"/>
  <c r="BG20" i="25" s="1"/>
  <c r="BH17" i="21"/>
  <c r="BH22" i="25" s="1"/>
  <c r="BI20" i="21"/>
  <c r="BI25" i="25" s="1"/>
  <c r="BI21" i="21"/>
  <c r="BI26" i="25" s="1"/>
  <c r="BG22" i="21"/>
  <c r="BG27" i="25" s="1"/>
  <c r="BI17" i="21"/>
  <c r="BI22" i="25" s="1"/>
  <c r="BI22" i="21"/>
  <c r="BI27" i="25" s="1"/>
  <c r="BG21" i="21"/>
  <c r="BG26" i="25" s="1"/>
  <c r="BG11" i="21"/>
  <c r="BG16" i="25" s="1"/>
  <c r="BH16" i="21"/>
  <c r="BH21" i="25" s="1"/>
  <c r="BG24" i="21"/>
  <c r="BG29" i="25" s="1"/>
  <c r="BG8" i="21"/>
  <c r="BG13" i="25" s="1"/>
  <c r="BG7" i="21"/>
  <c r="BG12" i="25" s="1"/>
  <c r="BI11" i="21"/>
  <c r="BI16" i="25" s="1"/>
  <c r="BI5" i="21"/>
  <c r="BI10" i="25" s="1"/>
  <c r="BG5" i="21"/>
  <c r="BG10" i="25" s="1"/>
  <c r="BI4" i="21"/>
  <c r="BI9" i="25" s="1"/>
  <c r="BG4" i="21"/>
  <c r="BG9" i="25" s="1"/>
  <c r="BG18" i="21"/>
  <c r="BG23" i="25" s="1"/>
  <c r="BI18" i="21"/>
  <c r="BI23" i="25" s="1"/>
  <c r="BG9" i="21"/>
  <c r="BG14" i="25" s="1"/>
  <c r="BH9" i="21"/>
  <c r="BH14" i="25" s="1"/>
  <c r="BG6" i="21"/>
  <c r="BG11" i="25" s="1"/>
  <c r="BH6" i="21"/>
  <c r="BH11" i="25" s="1"/>
  <c r="BI6" i="21"/>
  <c r="BI11" i="25" s="1"/>
  <c r="BJ21" i="21"/>
  <c r="BJ26" i="25" s="1"/>
  <c r="BJ8" i="21"/>
  <c r="BJ13" i="25" s="1"/>
  <c r="BJ16" i="21"/>
  <c r="BJ21" i="25" s="1"/>
  <c r="BJ11" i="21"/>
  <c r="BJ16" i="25" s="1"/>
  <c r="BJ10" i="21"/>
  <c r="BJ15" i="25" s="1"/>
  <c r="BJ15" i="21"/>
  <c r="BJ20" i="25" s="1"/>
  <c r="BJ12" i="21"/>
  <c r="BJ17" i="25" s="1"/>
  <c r="BJ6" i="21"/>
  <c r="BJ11" i="25" s="1"/>
  <c r="BJ17" i="21"/>
  <c r="BJ22" i="25" s="1"/>
  <c r="BJ22" i="21"/>
  <c r="BJ27" i="25" s="1"/>
  <c r="BJ20" i="21"/>
  <c r="BJ25" i="25" s="1"/>
  <c r="BK25" i="21"/>
  <c r="BK30" i="25" s="1"/>
  <c r="BJ24" i="21"/>
  <c r="BJ29" i="25" s="1"/>
  <c r="BK28" i="21"/>
  <c r="BK33" i="25" s="1"/>
  <c r="BK37" i="21"/>
  <c r="BK42" i="25" s="1"/>
  <c r="BJ14" i="21"/>
  <c r="BJ19" i="25" s="1"/>
  <c r="BK41" i="21"/>
  <c r="BK46" i="25" s="1"/>
  <c r="BK43" i="21"/>
  <c r="BK48" i="25" s="1"/>
  <c r="BJ9" i="21"/>
  <c r="BJ14" i="25" s="1"/>
  <c r="BK35" i="21"/>
  <c r="BK40" i="25" s="1"/>
  <c r="BG13" i="8"/>
  <c r="BJ4" i="21" s="1"/>
  <c r="BJ9" i="25" s="1"/>
  <c r="BK32" i="21"/>
  <c r="BK37" i="25" s="1"/>
  <c r="BK38" i="21"/>
  <c r="BK43" i="25" s="1"/>
  <c r="BJ13" i="21"/>
  <c r="BJ18" i="25" s="1"/>
  <c r="BK39" i="21"/>
  <c r="BK44" i="25" s="1"/>
  <c r="BJ23" i="21"/>
  <c r="BJ28" i="25" s="1"/>
  <c r="BK26" i="21"/>
  <c r="BK31" i="25" s="1"/>
  <c r="BK34" i="21"/>
  <c r="BK39" i="25" s="1"/>
  <c r="BJ19" i="21"/>
  <c r="BJ24" i="25" s="1"/>
  <c r="BK36" i="21"/>
  <c r="BK41" i="25" s="1"/>
  <c r="BK7" i="21" l="1"/>
  <c r="BK12" i="25" s="1"/>
  <c r="BJ7" i="21"/>
  <c r="BJ12" i="25" s="1"/>
  <c r="BK5" i="21"/>
  <c r="BK10" i="25" s="1"/>
  <c r="BJ5" i="21"/>
  <c r="BJ10" i="25" s="1"/>
  <c r="BH13" i="8"/>
  <c r="BJ18" i="21"/>
  <c r="BJ23" i="25" s="1"/>
  <c r="BK15" i="21"/>
  <c r="BK20" i="25" s="1"/>
  <c r="BK9" i="21"/>
  <c r="BK14" i="25" s="1"/>
  <c r="BK18" i="21" l="1"/>
  <c r="BK23" i="25" s="1"/>
  <c r="BK6" i="21"/>
  <c r="BK11" i="25" s="1"/>
  <c r="BK21" i="21"/>
  <c r="BK26" i="25" s="1"/>
  <c r="BK10" i="21"/>
  <c r="BK15" i="25" s="1"/>
  <c r="BK8" i="21"/>
  <c r="BK13" i="25" s="1"/>
  <c r="BK22" i="21"/>
  <c r="BK27" i="25" s="1"/>
  <c r="BK11" i="21"/>
  <c r="BK16" i="25" s="1"/>
  <c r="BK17" i="21"/>
  <c r="BK22" i="25" s="1"/>
  <c r="BK20" i="21"/>
  <c r="BK25" i="25" s="1"/>
  <c r="BK12" i="21"/>
  <c r="BK17" i="25" s="1"/>
  <c r="BK16" i="21"/>
  <c r="BK21" i="25" s="1"/>
  <c r="BK13" i="21"/>
  <c r="BK18" i="25" s="1"/>
  <c r="BK4" i="21"/>
  <c r="BK9" i="25" s="1"/>
  <c r="BK24" i="21"/>
  <c r="BK29" i="25" s="1"/>
  <c r="BK19" i="21"/>
  <c r="BK24" i="25" s="1"/>
  <c r="BK14" i="21"/>
  <c r="BK19" i="25" s="1"/>
  <c r="BK23" i="21"/>
  <c r="BK28" i="25" s="1"/>
</calcChain>
</file>

<file path=xl/sharedStrings.xml><?xml version="1.0" encoding="utf-8"?>
<sst xmlns="http://schemas.openxmlformats.org/spreadsheetml/2006/main" count="792" uniqueCount="200">
  <si>
    <t>Förmåga</t>
  </si>
  <si>
    <t xml:space="preserve">Nivå </t>
  </si>
  <si>
    <t>Löpnummer</t>
  </si>
  <si>
    <t>E</t>
  </si>
  <si>
    <t>C</t>
  </si>
  <si>
    <t>A</t>
  </si>
  <si>
    <t>Maxpoäng</t>
  </si>
  <si>
    <t>Innehåll</t>
  </si>
  <si>
    <t>Max</t>
  </si>
  <si>
    <t>Kravgräns E</t>
  </si>
  <si>
    <t>Kravgräns D</t>
  </si>
  <si>
    <t>Kravgräns C</t>
  </si>
  <si>
    <t>Kravgräns B</t>
  </si>
  <si>
    <t>Kravgräns A</t>
  </si>
  <si>
    <t>A+C</t>
  </si>
  <si>
    <t>P-bet.</t>
  </si>
  <si>
    <t>F</t>
  </si>
  <si>
    <t>K-bet.</t>
  </si>
  <si>
    <t>B</t>
  </si>
  <si>
    <t>P</t>
  </si>
  <si>
    <t>Uppgift/poäng</t>
  </si>
  <si>
    <t>DATA_KEY_VALIDATION</t>
  </si>
  <si>
    <t>Tot</t>
  </si>
  <si>
    <t>P-bet</t>
  </si>
  <si>
    <t>K-bet</t>
  </si>
  <si>
    <t>D</t>
  </si>
  <si>
    <t>Elev</t>
  </si>
  <si>
    <t>A%2BC</t>
  </si>
  <si>
    <t>BA</t>
  </si>
  <si>
    <t>Bygg- och anläggningsprogrammet</t>
  </si>
  <si>
    <t>BF</t>
  </si>
  <si>
    <t>Barn- och fritidsprogrammet</t>
  </si>
  <si>
    <t>EK</t>
  </si>
  <si>
    <t>Ekonomiprogrammet</t>
  </si>
  <si>
    <t>EE</t>
  </si>
  <si>
    <t>El- och energiprogrammet</t>
  </si>
  <si>
    <t>ES</t>
  </si>
  <si>
    <t>Estetiska programmet</t>
  </si>
  <si>
    <t>FT</t>
  </si>
  <si>
    <t>Fordons- och transportprogrammet</t>
  </si>
  <si>
    <t>HA</t>
  </si>
  <si>
    <t>Handels- o administrationsprogrammet</t>
  </si>
  <si>
    <t>HV</t>
  </si>
  <si>
    <t>Hantverksprogrammet</t>
  </si>
  <si>
    <t>HT</t>
  </si>
  <si>
    <t>Hotell- och turismprogrammet</t>
  </si>
  <si>
    <t>HU</t>
  </si>
  <si>
    <t>Humanistiska programmet</t>
  </si>
  <si>
    <t>IN</t>
  </si>
  <si>
    <t>Industritekniska programmet</t>
  </si>
  <si>
    <t>NB</t>
  </si>
  <si>
    <t>Naturbruksprogrammet</t>
  </si>
  <si>
    <t>NA</t>
  </si>
  <si>
    <t>Naturvetenskapsprogrammet</t>
  </si>
  <si>
    <t>RL</t>
  </si>
  <si>
    <t>Restaurang- och livsmedelsprogrammet</t>
  </si>
  <si>
    <t>SA</t>
  </si>
  <si>
    <t>Samhällsvetenskapsprogrammet</t>
  </si>
  <si>
    <t>TE</t>
  </si>
  <si>
    <t>Teknikprogrammet</t>
  </si>
  <si>
    <t>VF</t>
  </si>
  <si>
    <t>VVS- och fastighetsprogrammet</t>
  </si>
  <si>
    <t>VO</t>
  </si>
  <si>
    <t>Vård- och omsorgsprogrammet</t>
  </si>
  <si>
    <t>prg</t>
  </si>
  <si>
    <t>Ke1</t>
  </si>
  <si>
    <t>Provbetyg</t>
  </si>
  <si>
    <t>Komvux</t>
  </si>
  <si>
    <t>Kx</t>
  </si>
  <si>
    <t>Program</t>
  </si>
  <si>
    <t>Prel. kursbetyg</t>
  </si>
  <si>
    <t>Kön (P/F)</t>
  </si>
  <si>
    <t>Modersmål (x)</t>
  </si>
  <si>
    <t>R11</t>
  </si>
  <si>
    <t>R12</t>
  </si>
  <si>
    <t>M12</t>
  </si>
  <si>
    <t>R14</t>
  </si>
  <si>
    <t>M11</t>
  </si>
  <si>
    <t>S11</t>
  </si>
  <si>
    <t>S12</t>
  </si>
  <si>
    <t>R13</t>
  </si>
  <si>
    <t/>
  </si>
  <si>
    <t>Kravgräns labb</t>
  </si>
  <si>
    <t>Ej deltagit labb</t>
  </si>
  <si>
    <t>Ej deldagit labb</t>
  </si>
  <si>
    <t>Del B-A</t>
  </si>
  <si>
    <t>Del B-C</t>
  </si>
  <si>
    <t>Del B-E</t>
  </si>
  <si>
    <t>Del A-A</t>
  </si>
  <si>
    <t>Del A-C</t>
  </si>
  <si>
    <t>Del A-E</t>
  </si>
  <si>
    <t>A11</t>
  </si>
  <si>
    <t>(t.ex. förnamn)</t>
  </si>
  <si>
    <t>löpnr</t>
  </si>
  <si>
    <t>u1</t>
  </si>
  <si>
    <t>u4_C1</t>
  </si>
  <si>
    <t>u5b_E1</t>
  </si>
  <si>
    <t>u6_C2</t>
  </si>
  <si>
    <t>u8a_E2</t>
  </si>
  <si>
    <t>u9b_E2</t>
  </si>
  <si>
    <t>u11a_E1</t>
  </si>
  <si>
    <t>u11b_A1</t>
  </si>
  <si>
    <t>kön</t>
  </si>
  <si>
    <t xml:space="preserve">               Elev</t>
  </si>
  <si>
    <t>Ej deltagit teori</t>
  </si>
  <si>
    <t>banknr</t>
  </si>
  <si>
    <t>K15</t>
  </si>
  <si>
    <t>M</t>
  </si>
  <si>
    <t>R</t>
  </si>
  <si>
    <t>S</t>
  </si>
  <si>
    <t>K</t>
  </si>
  <si>
    <t>OBS! Viktigt att spara återrapporteringsfilen i excel filformat.  - För att få korrekt statistik är det viktigt att program, kön och preliminärt kursbetyg anges för varje elev.</t>
  </si>
  <si>
    <t>Ange X om annat modersmål än svenska</t>
  </si>
  <si>
    <t>u11a</t>
  </si>
  <si>
    <t xml:space="preserve">u3a </t>
  </si>
  <si>
    <t xml:space="preserve">u3b </t>
  </si>
  <si>
    <t>K16</t>
  </si>
  <si>
    <t>u7</t>
  </si>
  <si>
    <t>u8a</t>
  </si>
  <si>
    <t xml:space="preserve">u8b </t>
  </si>
  <si>
    <t xml:space="preserve">u8c </t>
  </si>
  <si>
    <t>u12a</t>
  </si>
  <si>
    <t xml:space="preserve">u12b </t>
  </si>
  <si>
    <t>u11b</t>
  </si>
  <si>
    <t>u11c</t>
  </si>
  <si>
    <t>X</t>
  </si>
  <si>
    <t>Övr</t>
  </si>
  <si>
    <t>u3a _E1</t>
  </si>
  <si>
    <t>u3b _E1</t>
  </si>
  <si>
    <t>u7_C2</t>
  </si>
  <si>
    <t>u11b_E1</t>
  </si>
  <si>
    <t>u11b_C1</t>
  </si>
  <si>
    <t>u11c_A1</t>
  </si>
  <si>
    <t>u12a_E2</t>
  </si>
  <si>
    <t>u2</t>
  </si>
  <si>
    <t>u4</t>
  </si>
  <si>
    <t>u5a</t>
  </si>
  <si>
    <t>u5b</t>
  </si>
  <si>
    <t>u6</t>
  </si>
  <si>
    <t>u8d</t>
  </si>
  <si>
    <t>u9a</t>
  </si>
  <si>
    <t>u9b</t>
  </si>
  <si>
    <t xml:space="preserve">u10 </t>
  </si>
  <si>
    <t>u13</t>
  </si>
  <si>
    <t>L_a</t>
  </si>
  <si>
    <t>L_b</t>
  </si>
  <si>
    <t>L_c</t>
  </si>
  <si>
    <t>L_d</t>
  </si>
  <si>
    <t>L_e</t>
  </si>
  <si>
    <t>218_3</t>
  </si>
  <si>
    <t>259_2</t>
  </si>
  <si>
    <t>258_3</t>
  </si>
  <si>
    <t>224_3</t>
  </si>
  <si>
    <t>193_5</t>
  </si>
  <si>
    <t>222_3</t>
  </si>
  <si>
    <t>149_5</t>
  </si>
  <si>
    <t>169_3</t>
  </si>
  <si>
    <t>151_4</t>
  </si>
  <si>
    <t>85_5</t>
  </si>
  <si>
    <t>119_6</t>
  </si>
  <si>
    <t>188_5</t>
  </si>
  <si>
    <t>u1_E2</t>
  </si>
  <si>
    <t>u2_E1</t>
  </si>
  <si>
    <t>u3b _E2</t>
  </si>
  <si>
    <t>u4_E1</t>
  </si>
  <si>
    <t>u5a_E2</t>
  </si>
  <si>
    <t>u5b_C1</t>
  </si>
  <si>
    <t>u7_E2</t>
  </si>
  <si>
    <t>u7_A2</t>
  </si>
  <si>
    <t>u8b _E1</t>
  </si>
  <si>
    <t>u8c _C1</t>
  </si>
  <si>
    <t>u8d_A2</t>
  </si>
  <si>
    <t>u9a_E2</t>
  </si>
  <si>
    <t>u9b_C2</t>
  </si>
  <si>
    <t>u9b_A2</t>
  </si>
  <si>
    <t>u9b_E5</t>
  </si>
  <si>
    <t>u9b_C5</t>
  </si>
  <si>
    <t>u10 _E1</t>
  </si>
  <si>
    <t>u10 _C1</t>
  </si>
  <si>
    <t>u10 _A1</t>
  </si>
  <si>
    <t>u11c_E1</t>
  </si>
  <si>
    <t>u11c_C1</t>
  </si>
  <si>
    <t>u12a_C2</t>
  </si>
  <si>
    <t>u12b _E1</t>
  </si>
  <si>
    <t>u12b _C1</t>
  </si>
  <si>
    <t>u12b _A1</t>
  </si>
  <si>
    <t>u13_C5</t>
  </si>
  <si>
    <t>u13_A5</t>
  </si>
  <si>
    <t>L_a_E3</t>
  </si>
  <si>
    <t>L_a_A3</t>
  </si>
  <si>
    <t>L_b_E3</t>
  </si>
  <si>
    <t>L_c_E5</t>
  </si>
  <si>
    <t>L_c_C5</t>
  </si>
  <si>
    <t>L_d_E3</t>
  </si>
  <si>
    <t>L_d_C3</t>
  </si>
  <si>
    <t>L_d_A3</t>
  </si>
  <si>
    <t>L_e_E3</t>
  </si>
  <si>
    <t>L_e_A3</t>
  </si>
  <si>
    <t>Resultatblankett KEMI 1 VT16</t>
  </si>
  <si>
    <t>6544-6164-ke01-2016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</si>
</sst>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3" borderId="1" xfId="0" applyFill="1" applyBorder="1"/>
    <xf numFmtId="0" fontId="2" fillId="0" borderId="0" xfId="3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4" fillId="0" borderId="0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 textRotation="90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8" borderId="1" xfId="0" applyFont="1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4" fillId="8" borderId="7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" fillId="0" borderId="1" xfId="1" applyFont="1" applyFill="1" applyBorder="1" applyAlignment="1">
      <alignment horizontal="left" vertical="top"/>
    </xf>
    <xf numFmtId="0" fontId="1" fillId="5" borderId="1" xfId="1" applyFont="1" applyFill="1" applyBorder="1" applyAlignment="1">
      <alignment horizontal="center"/>
    </xf>
    <xf numFmtId="0" fontId="6" fillId="0" borderId="0" xfId="0" applyFont="1"/>
    <xf numFmtId="0" fontId="6" fillId="7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4" fillId="8" borderId="0" xfId="0" applyFont="1" applyFill="1" applyBorder="1" applyAlignment="1" applyProtection="1">
      <alignment horizontal="center" wrapText="1"/>
    </xf>
    <xf numFmtId="0" fontId="4" fillId="8" borderId="0" xfId="0" applyFont="1" applyFill="1" applyBorder="1" applyAlignment="1" applyProtection="1">
      <alignment wrapText="1"/>
    </xf>
    <xf numFmtId="0" fontId="4" fillId="8" borderId="0" xfId="0" applyFont="1" applyFill="1" applyBorder="1" applyAlignment="1" applyProtection="1">
      <alignment horizontal="center" textRotation="90" wrapText="1"/>
    </xf>
    <xf numFmtId="0" fontId="4" fillId="0" borderId="8" xfId="0" applyFont="1" applyFill="1" applyBorder="1" applyAlignment="1" applyProtection="1">
      <alignment horizontal="center"/>
      <protection locked="0"/>
    </xf>
    <xf numFmtId="0" fontId="7" fillId="8" borderId="0" xfId="0" applyFont="1" applyFill="1" applyBorder="1" applyAlignment="1" applyProtection="1">
      <alignment horizontal="left"/>
    </xf>
    <xf numFmtId="0" fontId="4" fillId="8" borderId="0" xfId="0" applyFont="1" applyFill="1" applyBorder="1" applyAlignment="1" applyProtection="1">
      <alignment horizontal="left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7" fillId="8" borderId="0" xfId="0" applyFont="1" applyFill="1" applyBorder="1" applyAlignment="1" applyProtection="1">
      <alignment horizontal="center" wrapText="1"/>
    </xf>
    <xf numFmtId="0" fontId="7" fillId="8" borderId="0" xfId="0" applyFont="1" applyFill="1" applyBorder="1" applyAlignment="1" applyProtection="1">
      <alignment horizontal="center"/>
    </xf>
    <xf numFmtId="0" fontId="8" fillId="8" borderId="0" xfId="3" applyFont="1" applyFill="1" applyBorder="1" applyAlignment="1" applyProtection="1">
      <alignment horizontal="center" textRotation="90"/>
    </xf>
    <xf numFmtId="0" fontId="8" fillId="8" borderId="2" xfId="0" applyFont="1" applyFill="1" applyBorder="1" applyAlignment="1" applyProtection="1">
      <alignment horizontal="left" textRotation="90"/>
    </xf>
    <xf numFmtId="0" fontId="8" fillId="8" borderId="0" xfId="0" applyFont="1" applyFill="1" applyBorder="1" applyAlignment="1" applyProtection="1">
      <alignment horizontal="left" textRotation="90"/>
    </xf>
    <xf numFmtId="0" fontId="8" fillId="8" borderId="1" xfId="0" applyFont="1" applyFill="1" applyBorder="1" applyAlignment="1" applyProtection="1">
      <alignment horizontal="center" vertical="top"/>
    </xf>
    <xf numFmtId="0" fontId="9" fillId="8" borderId="0" xfId="0" applyFont="1" applyFill="1" applyBorder="1" applyAlignment="1" applyProtection="1">
      <alignment horizontal="left"/>
    </xf>
    <xf numFmtId="0" fontId="8" fillId="8" borderId="1" xfId="0" applyNumberFormat="1" applyFont="1" applyFill="1" applyBorder="1" applyAlignment="1" applyProtection="1">
      <alignment horizontal="center" vertical="top"/>
    </xf>
    <xf numFmtId="0" fontId="0" fillId="0" borderId="0" xfId="0" applyFill="1"/>
    <xf numFmtId="0" fontId="6" fillId="0" borderId="1" xfId="0" applyFont="1" applyFill="1" applyBorder="1" applyAlignment="1">
      <alignment horizontal="center" vertical="top"/>
    </xf>
    <xf numFmtId="0" fontId="4" fillId="8" borderId="10" xfId="0" applyFont="1" applyFill="1" applyBorder="1" applyAlignment="1" applyProtection="1">
      <alignment horizontal="center"/>
    </xf>
    <xf numFmtId="0" fontId="4" fillId="8" borderId="11" xfId="0" applyFont="1" applyFill="1" applyBorder="1" applyAlignment="1" applyProtection="1">
      <alignment horizontal="center"/>
    </xf>
    <xf numFmtId="0" fontId="0" fillId="10" borderId="1" xfId="0" applyFill="1" applyBorder="1"/>
    <xf numFmtId="0" fontId="4" fillId="0" borderId="13" xfId="0" applyFont="1" applyFill="1" applyBorder="1" applyAlignment="1" applyProtection="1">
      <alignment horizontal="center"/>
      <protection locked="0"/>
    </xf>
    <xf numFmtId="0" fontId="8" fillId="8" borderId="0" xfId="3" applyFont="1" applyFill="1" applyBorder="1" applyAlignment="1" applyProtection="1">
      <alignment horizontal="center" textRotation="255"/>
    </xf>
    <xf numFmtId="0" fontId="8" fillId="8" borderId="0" xfId="0" applyFont="1" applyFill="1" applyBorder="1" applyAlignment="1" applyProtection="1">
      <alignment horizontal="center" textRotation="90" wrapText="1"/>
    </xf>
    <xf numFmtId="0" fontId="4" fillId="8" borderId="5" xfId="0" quotePrefix="1" applyNumberFormat="1" applyFont="1" applyFill="1" applyBorder="1" applyAlignment="1" applyProtection="1">
      <alignment horizontal="center"/>
    </xf>
    <xf numFmtId="0" fontId="4" fillId="8" borderId="12" xfId="0" applyFont="1" applyFill="1" applyBorder="1" applyAlignment="1" applyProtection="1">
      <alignment horizontal="center"/>
    </xf>
    <xf numFmtId="0" fontId="4" fillId="8" borderId="14" xfId="0" applyFont="1" applyFill="1" applyBorder="1" applyAlignment="1" applyProtection="1">
      <alignment horizontal="center"/>
    </xf>
    <xf numFmtId="0" fontId="4" fillId="8" borderId="15" xfId="0" applyFont="1" applyFill="1" applyBorder="1" applyAlignment="1" applyProtection="1">
      <alignment horizontal="center"/>
    </xf>
    <xf numFmtId="0" fontId="0" fillId="0" borderId="0" xfId="0" applyFont="1" applyAlignment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0" fillId="0" borderId="0" xfId="0" applyAlignment="1"/>
    <xf numFmtId="0" fontId="14" fillId="8" borderId="2" xfId="0" applyFont="1" applyFill="1" applyBorder="1" applyAlignment="1" applyProtection="1">
      <alignment horizontal="left" textRotation="90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8" fillId="11" borderId="2" xfId="0" applyFont="1" applyFill="1" applyBorder="1" applyAlignment="1" applyProtection="1">
      <alignment horizontal="center" vertical="top"/>
    </xf>
    <xf numFmtId="0" fontId="0" fillId="5" borderId="4" xfId="0" applyFill="1" applyBorder="1" applyAlignment="1">
      <alignment horizontal="center"/>
    </xf>
    <xf numFmtId="0" fontId="1" fillId="5" borderId="4" xfId="1" applyFont="1" applyFill="1" applyBorder="1" applyAlignment="1">
      <alignment horizontal="center"/>
    </xf>
    <xf numFmtId="0" fontId="1" fillId="5" borderId="4" xfId="1" applyFill="1" applyBorder="1" applyAlignment="1">
      <alignment horizontal="center"/>
    </xf>
    <xf numFmtId="0" fontId="0" fillId="4" borderId="0" xfId="0" applyFill="1" applyBorder="1" applyAlignment="1">
      <alignment horizontal="center" textRotation="90"/>
    </xf>
    <xf numFmtId="0" fontId="0" fillId="0" borderId="2" xfId="0" applyBorder="1"/>
    <xf numFmtId="0" fontId="15" fillId="0" borderId="0" xfId="0" applyFont="1" applyAlignment="1">
      <alignment vertical="top" textRotation="90"/>
    </xf>
    <xf numFmtId="0" fontId="0" fillId="0" borderId="0" xfId="0" applyBorder="1"/>
    <xf numFmtId="0" fontId="0" fillId="2" borderId="1" xfId="0" applyFill="1" applyBorder="1" applyAlignment="1">
      <alignment horizontal="center" textRotation="90"/>
    </xf>
    <xf numFmtId="0" fontId="8" fillId="11" borderId="3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 textRotation="90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Protection="1"/>
    <xf numFmtId="0" fontId="17" fillId="8" borderId="0" xfId="0" applyFont="1" applyFill="1" applyBorder="1" applyAlignment="1" applyProtection="1">
      <alignment horizontal="left"/>
    </xf>
    <xf numFmtId="0" fontId="4" fillId="8" borderId="6" xfId="0" applyFont="1" applyFill="1" applyBorder="1" applyAlignment="1" applyProtection="1">
      <alignment horizontal="center" textRotation="90" wrapText="1"/>
    </xf>
    <xf numFmtId="0" fontId="4" fillId="8" borderId="16" xfId="0" applyFont="1" applyFill="1" applyBorder="1" applyAlignment="1" applyProtection="1">
      <alignment horizontal="center" textRotation="90" wrapText="1"/>
    </xf>
    <xf numFmtId="0" fontId="8" fillId="8" borderId="16" xfId="0" applyFont="1" applyFill="1" applyBorder="1" applyAlignment="1" applyProtection="1">
      <alignment horizontal="center" textRotation="90" wrapText="1"/>
    </xf>
    <xf numFmtId="0" fontId="4" fillId="8" borderId="16" xfId="0" applyFont="1" applyFill="1" applyBorder="1" applyAlignment="1" applyProtection="1">
      <alignment horizontal="center" textRotation="90"/>
    </xf>
    <xf numFmtId="0" fontId="4" fillId="8" borderId="17" xfId="0" applyFont="1" applyFill="1" applyBorder="1" applyAlignment="1" applyProtection="1">
      <alignment horizontal="center" textRotation="90"/>
    </xf>
    <xf numFmtId="0" fontId="4" fillId="8" borderId="18" xfId="0" applyFont="1" applyFill="1" applyBorder="1" applyAlignment="1" applyProtection="1">
      <alignment horizontal="left" wrapText="1"/>
    </xf>
    <xf numFmtId="0" fontId="4" fillId="8" borderId="3" xfId="0" applyFont="1" applyFill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left" textRotation="9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9" borderId="10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left"/>
    </xf>
    <xf numFmtId="0" fontId="16" fillId="8" borderId="1" xfId="0" applyFont="1" applyFill="1" applyBorder="1" applyAlignment="1" applyProtection="1">
      <alignment horizontal="center"/>
    </xf>
    <xf numFmtId="0" fontId="4" fillId="8" borderId="1" xfId="0" quotePrefix="1" applyNumberFormat="1" applyFont="1" applyFill="1" applyBorder="1" applyAlignment="1" applyProtection="1">
      <alignment horizontal="center"/>
    </xf>
    <xf numFmtId="0" fontId="4" fillId="12" borderId="0" xfId="0" applyFont="1" applyFill="1" applyBorder="1" applyAlignment="1" applyProtection="1">
      <alignment horizontal="center" textRotation="90" wrapText="1"/>
    </xf>
    <xf numFmtId="0" fontId="4" fillId="12" borderId="0" xfId="0" applyFont="1" applyFill="1" applyBorder="1" applyAlignment="1" applyProtection="1">
      <alignment horizontal="left"/>
    </xf>
    <xf numFmtId="0" fontId="4" fillId="12" borderId="0" xfId="0" applyFont="1" applyFill="1" applyBorder="1" applyAlignment="1" applyProtection="1"/>
    <xf numFmtId="0" fontId="4" fillId="12" borderId="0" xfId="0" applyFont="1" applyFill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 vertical="top"/>
    </xf>
    <xf numFmtId="0" fontId="4" fillId="8" borderId="4" xfId="0" applyFont="1" applyFill="1" applyBorder="1" applyAlignment="1" applyProtection="1">
      <alignment horizontal="left"/>
    </xf>
    <xf numFmtId="0" fontId="16" fillId="8" borderId="27" xfId="0" applyFont="1" applyFill="1" applyBorder="1" applyAlignment="1" applyProtection="1">
      <alignment horizontal="center"/>
    </xf>
    <xf numFmtId="0" fontId="4" fillId="8" borderId="27" xfId="0" applyFont="1" applyFill="1" applyBorder="1" applyAlignment="1" applyProtection="1">
      <alignment horizontal="left"/>
    </xf>
    <xf numFmtId="0" fontId="4" fillId="8" borderId="27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 wrapText="1"/>
    </xf>
    <xf numFmtId="0" fontId="4" fillId="0" borderId="26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9" borderId="11" xfId="0" applyFont="1" applyFill="1" applyBorder="1" applyAlignment="1" applyProtection="1">
      <alignment horizontal="center"/>
      <protection locked="0"/>
    </xf>
    <xf numFmtId="0" fontId="4" fillId="13" borderId="10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8" fillId="0" borderId="0" xfId="0" applyFont="1" applyFill="1"/>
    <xf numFmtId="0" fontId="18" fillId="0" borderId="1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9" fillId="8" borderId="1" xfId="0" applyFont="1" applyFill="1" applyBorder="1" applyAlignment="1" applyProtection="1">
      <alignment horizontal="center" vertical="top"/>
    </xf>
    <xf numFmtId="0" fontId="19" fillId="8" borderId="1" xfId="0" applyNumberFormat="1" applyFont="1" applyFill="1" applyBorder="1" applyAlignment="1" applyProtection="1">
      <alignment horizontal="center" vertical="top"/>
    </xf>
    <xf numFmtId="0" fontId="20" fillId="8" borderId="2" xfId="0" applyFont="1" applyFill="1" applyBorder="1" applyAlignment="1" applyProtection="1">
      <alignment horizontal="left" textRotation="9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13" borderId="28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4" fillId="8" borderId="25" xfId="0" applyFont="1" applyFill="1" applyBorder="1" applyAlignment="1" applyProtection="1">
      <alignment horizontal="center"/>
    </xf>
    <xf numFmtId="0" fontId="4" fillId="8" borderId="29" xfId="0" applyFont="1" applyFill="1" applyBorder="1" applyAlignment="1" applyProtection="1">
      <alignment horizont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</cellStyles>
  <dxfs count="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  <color rgb="FFF2F2F2"/>
      <color rgb="FF33CC3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4-4454-9F57-F0B01EC3F5C0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Elevdata'!$BS$13:$CG$13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4-4454-9F57-F0B01EC3F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30251216"/>
        <c:axId val="530249536"/>
      </c:barChart>
      <c:catAx>
        <c:axId val="53025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0249536"/>
        <c:crosses val="autoZero"/>
        <c:auto val="1"/>
        <c:lblAlgn val="ctr"/>
        <c:lblOffset val="100"/>
        <c:noMultiLvlLbl val="0"/>
      </c:catAx>
      <c:valAx>
        <c:axId val="53024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02512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5-4332-B523-E9FAC9357DD1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Elevdata'!$CO$15:$DC$15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5-4332-B523-E9FAC9357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423051760"/>
        <c:axId val="537442800"/>
      </c:barChart>
      <c:catAx>
        <c:axId val="42305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37442800"/>
        <c:crosses val="autoZero"/>
        <c:auto val="1"/>
        <c:lblAlgn val="ctr"/>
        <c:lblOffset val="100"/>
        <c:noMultiLvlLbl val="0"/>
      </c:catAx>
      <c:valAx>
        <c:axId val="53744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230517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3-4384-B4BD-F7C5110205A8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Elevdata'!$BS$35:$CG$35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03-4384-B4BD-F7C511020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37446160"/>
        <c:axId val="537446896"/>
      </c:barChart>
      <c:catAx>
        <c:axId val="53744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7446896"/>
        <c:crosses val="autoZero"/>
        <c:auto val="1"/>
        <c:lblAlgn val="ctr"/>
        <c:lblOffset val="100"/>
        <c:noMultiLvlLbl val="0"/>
      </c:catAx>
      <c:valAx>
        <c:axId val="53744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74461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4-437E-8063-5ACB691A6713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Elevdata'!$CO$35:$DC$35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4-437E-8063-5ACB691A6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37450256"/>
        <c:axId val="536229360"/>
      </c:barChart>
      <c:catAx>
        <c:axId val="53745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36229360"/>
        <c:crosses val="autoZero"/>
        <c:auto val="1"/>
        <c:lblAlgn val="ctr"/>
        <c:lblOffset val="100"/>
        <c:noMultiLvlLbl val="0"/>
      </c:catAx>
      <c:valAx>
        <c:axId val="53622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745025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2-4CF2-A74C-010230578855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Elevdata'!$BS$16:$CG$16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2-4CF2-A74C-010230578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399472"/>
        <c:axId val="554400032"/>
      </c:barChart>
      <c:catAx>
        <c:axId val="55439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400032"/>
        <c:crosses val="autoZero"/>
        <c:auto val="1"/>
        <c:lblAlgn val="ctr"/>
        <c:lblOffset val="100"/>
        <c:noMultiLvlLbl val="0"/>
      </c:catAx>
      <c:valAx>
        <c:axId val="55440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3994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D-427F-BE19-3DFF1AEDFD28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Elevdata'!$CO$16:$DC$16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D-427F-BE19-3DFF1AEDF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440448"/>
        <c:axId val="554441008"/>
      </c:barChart>
      <c:catAx>
        <c:axId val="5544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4441008"/>
        <c:crosses val="autoZero"/>
        <c:auto val="1"/>
        <c:lblAlgn val="ctr"/>
        <c:lblOffset val="100"/>
        <c:noMultiLvlLbl val="0"/>
      </c:catAx>
      <c:valAx>
        <c:axId val="55444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4404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8-4E18-BE85-C343D78E6E35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Elevdata'!$BS$36:$CG$36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8-4E18-BE85-C343D78E6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438384"/>
        <c:axId val="554438944"/>
      </c:barChart>
      <c:catAx>
        <c:axId val="55443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438944"/>
        <c:crosses val="autoZero"/>
        <c:auto val="1"/>
        <c:lblAlgn val="ctr"/>
        <c:lblOffset val="100"/>
        <c:noMultiLvlLbl val="0"/>
      </c:catAx>
      <c:valAx>
        <c:axId val="554438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4383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D-49EA-96C0-6D78371A39C3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Elevdata'!$CO$36:$DC$36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D-49EA-96C0-6D78371A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558240"/>
        <c:axId val="554558800"/>
      </c:barChart>
      <c:catAx>
        <c:axId val="5545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4558800"/>
        <c:crosses val="autoZero"/>
        <c:auto val="1"/>
        <c:lblAlgn val="ctr"/>
        <c:lblOffset val="100"/>
        <c:noMultiLvlLbl val="0"/>
      </c:catAx>
      <c:valAx>
        <c:axId val="55455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55824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B-4415-8401-0018C9F9AC3C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Elevdata'!$BS$17:$CG$17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B-4415-8401-0018C9F9A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602752"/>
        <c:axId val="554603312"/>
      </c:barChart>
      <c:catAx>
        <c:axId val="5546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603312"/>
        <c:crosses val="autoZero"/>
        <c:auto val="1"/>
        <c:lblAlgn val="ctr"/>
        <c:lblOffset val="100"/>
        <c:noMultiLvlLbl val="0"/>
      </c:catAx>
      <c:valAx>
        <c:axId val="55460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6027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B-4174-8EC3-6E29A235C926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Elevdata'!$CO$17:$DC$17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B-4174-8EC3-6E29A235C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606672"/>
        <c:axId val="554607232"/>
      </c:barChart>
      <c:catAx>
        <c:axId val="55460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4607232"/>
        <c:crosses val="autoZero"/>
        <c:auto val="1"/>
        <c:lblAlgn val="ctr"/>
        <c:lblOffset val="100"/>
        <c:noMultiLvlLbl val="0"/>
      </c:catAx>
      <c:valAx>
        <c:axId val="554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6066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9-45EC-97DA-E38583166C82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Elevdata'!$BS$37:$CG$37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9-45EC-97DA-E38583166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678576"/>
        <c:axId val="554679136"/>
      </c:barChart>
      <c:catAx>
        <c:axId val="55467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679136"/>
        <c:crosses val="autoZero"/>
        <c:auto val="1"/>
        <c:lblAlgn val="ctr"/>
        <c:lblOffset val="100"/>
        <c:noMultiLvlLbl val="0"/>
      </c:catAx>
      <c:valAx>
        <c:axId val="55467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6785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7-4599-A3EB-D139AD6460B6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Elevdata'!$CO$13:$DC$13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7-4599-A3EB-D139AD646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421638512"/>
        <c:axId val="421641312"/>
      </c:barChart>
      <c:catAx>
        <c:axId val="42163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421641312"/>
        <c:crosses val="autoZero"/>
        <c:auto val="1"/>
        <c:lblAlgn val="ctr"/>
        <c:lblOffset val="100"/>
        <c:noMultiLvlLbl val="0"/>
      </c:catAx>
      <c:valAx>
        <c:axId val="42164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216385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C-480B-8FB3-8BC2CA9FD56B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Elevdata'!$CO$37:$DC$37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C-480B-8FB3-8BC2CA9FD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682496"/>
        <c:axId val="554683056"/>
      </c:barChart>
      <c:catAx>
        <c:axId val="5546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4683056"/>
        <c:crosses val="autoZero"/>
        <c:auto val="1"/>
        <c:lblAlgn val="ctr"/>
        <c:lblOffset val="100"/>
        <c:noMultiLvlLbl val="0"/>
      </c:catAx>
      <c:valAx>
        <c:axId val="55468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6824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A-43AD-82BA-015B3DEECCDD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Elevdata'!$BS$18:$CG$18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A-43AD-82BA-015B3DEEC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748208"/>
        <c:axId val="554748768"/>
      </c:barChart>
      <c:catAx>
        <c:axId val="55474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748768"/>
        <c:crosses val="autoZero"/>
        <c:auto val="1"/>
        <c:lblAlgn val="ctr"/>
        <c:lblOffset val="100"/>
        <c:noMultiLvlLbl val="0"/>
      </c:catAx>
      <c:valAx>
        <c:axId val="55474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7482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D-41AA-81A1-7576345206CB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Elevdata'!$CO$18:$DC$18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D-41AA-81A1-75763452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752128"/>
        <c:axId val="554752688"/>
      </c:barChart>
      <c:catAx>
        <c:axId val="5547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4752688"/>
        <c:crosses val="autoZero"/>
        <c:auto val="1"/>
        <c:lblAlgn val="ctr"/>
        <c:lblOffset val="100"/>
        <c:noMultiLvlLbl val="0"/>
      </c:catAx>
      <c:valAx>
        <c:axId val="55475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7521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8-41EA-87CD-98D8132A77FF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Elevdata'!$BS$38:$CG$38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8-41EA-87CD-98D8132A7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5369296"/>
        <c:axId val="555369856"/>
      </c:barChart>
      <c:catAx>
        <c:axId val="55536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369856"/>
        <c:crosses val="autoZero"/>
        <c:auto val="1"/>
        <c:lblAlgn val="ctr"/>
        <c:lblOffset val="100"/>
        <c:noMultiLvlLbl val="0"/>
      </c:catAx>
      <c:valAx>
        <c:axId val="55536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3692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2-4D8B-A0C6-6A3F3DC705E1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Elevdata'!$CO$38:$DC$38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2-4D8B-A0C6-6A3F3DC70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5373216"/>
        <c:axId val="555373776"/>
      </c:barChart>
      <c:catAx>
        <c:axId val="55537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5373776"/>
        <c:crosses val="autoZero"/>
        <c:auto val="1"/>
        <c:lblAlgn val="ctr"/>
        <c:lblOffset val="100"/>
        <c:noMultiLvlLbl val="0"/>
      </c:catAx>
      <c:valAx>
        <c:axId val="55537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3732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8-46F0-9F70-168A5B05FDF8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Elevdata'!$BS$19:$CG$19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8-46F0-9F70-168A5B05F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5029296"/>
        <c:axId val="555029856"/>
      </c:barChart>
      <c:catAx>
        <c:axId val="55502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029856"/>
        <c:crosses val="autoZero"/>
        <c:auto val="1"/>
        <c:lblAlgn val="ctr"/>
        <c:lblOffset val="100"/>
        <c:noMultiLvlLbl val="0"/>
      </c:catAx>
      <c:valAx>
        <c:axId val="55502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0292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1-4E40-AF18-29ADA8E7D420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Elevdata'!$CO$19:$DC$19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1-4E40-AF18-29ADA8E7D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5033216"/>
        <c:axId val="555033776"/>
      </c:barChart>
      <c:catAx>
        <c:axId val="5550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5033776"/>
        <c:crosses val="autoZero"/>
        <c:auto val="1"/>
        <c:lblAlgn val="ctr"/>
        <c:lblOffset val="100"/>
        <c:noMultiLvlLbl val="0"/>
      </c:catAx>
      <c:valAx>
        <c:axId val="55503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0332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E-4D84-984B-1DE6F576B4F8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Elevdata'!$BS$39:$CG$39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E-4D84-984B-1DE6F576B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5180864"/>
        <c:axId val="555181424"/>
      </c:barChart>
      <c:catAx>
        <c:axId val="5551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181424"/>
        <c:crosses val="autoZero"/>
        <c:auto val="1"/>
        <c:lblAlgn val="ctr"/>
        <c:lblOffset val="100"/>
        <c:noMultiLvlLbl val="0"/>
      </c:catAx>
      <c:valAx>
        <c:axId val="55518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1808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4-42CF-BE15-24C97B01B36D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Elevdata'!$CO$39:$DC$39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4-42CF-BE15-24C97B01B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5184784"/>
        <c:axId val="555185344"/>
      </c:barChart>
      <c:catAx>
        <c:axId val="55518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5185344"/>
        <c:crosses val="autoZero"/>
        <c:auto val="1"/>
        <c:lblAlgn val="ctr"/>
        <c:lblOffset val="100"/>
        <c:noMultiLvlLbl val="0"/>
      </c:catAx>
      <c:valAx>
        <c:axId val="55518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1847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2-4B81-8FBB-63A4E46024D7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Elevdata'!$BS$20:$CG$20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2-4B81-8FBB-63A4E4602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5385680"/>
        <c:axId val="555386240"/>
      </c:barChart>
      <c:catAx>
        <c:axId val="55538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386240"/>
        <c:crosses val="autoZero"/>
        <c:auto val="1"/>
        <c:lblAlgn val="ctr"/>
        <c:lblOffset val="100"/>
        <c:noMultiLvlLbl val="0"/>
      </c:catAx>
      <c:valAx>
        <c:axId val="55538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38568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E-4BB1-9940-7D7A779D0C71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Elevdata'!$BS$33:$CG$33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7E-4BB1-9940-7D7A779D0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34669280"/>
        <c:axId val="534669840"/>
      </c:barChart>
      <c:catAx>
        <c:axId val="5346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4669840"/>
        <c:crosses val="autoZero"/>
        <c:auto val="1"/>
        <c:lblAlgn val="ctr"/>
        <c:lblOffset val="100"/>
        <c:noMultiLvlLbl val="0"/>
      </c:catAx>
      <c:valAx>
        <c:axId val="53466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466928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A-4EBE-8D53-DB50BD746B12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Elevdata'!$CO$20:$DC$20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A-4EBE-8D53-DB50BD746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5389600"/>
        <c:axId val="555390160"/>
      </c:barChart>
      <c:catAx>
        <c:axId val="5553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5390160"/>
        <c:crosses val="autoZero"/>
        <c:auto val="1"/>
        <c:lblAlgn val="ctr"/>
        <c:lblOffset val="100"/>
        <c:noMultiLvlLbl val="0"/>
      </c:catAx>
      <c:valAx>
        <c:axId val="55539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38960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1-483E-83D5-B209D02242A2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Elevdata'!$BS$40:$CG$40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1-483E-83D5-B209D0224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5402064"/>
        <c:axId val="555402624"/>
      </c:barChart>
      <c:catAx>
        <c:axId val="55540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402624"/>
        <c:crosses val="autoZero"/>
        <c:auto val="1"/>
        <c:lblAlgn val="ctr"/>
        <c:lblOffset val="100"/>
        <c:noMultiLvlLbl val="0"/>
      </c:catAx>
      <c:valAx>
        <c:axId val="55540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4020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C-49EE-B4FE-9D4CDB82AF64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Elevdata'!$CO$40:$DC$40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C-49EE-B4FE-9D4CDB82A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5405984"/>
        <c:axId val="555406544"/>
      </c:barChart>
      <c:catAx>
        <c:axId val="55540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5406544"/>
        <c:crosses val="autoZero"/>
        <c:auto val="1"/>
        <c:lblAlgn val="ctr"/>
        <c:lblOffset val="100"/>
        <c:noMultiLvlLbl val="0"/>
      </c:catAx>
      <c:valAx>
        <c:axId val="55540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54059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70B-AC5D-50AE14B4ECFC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Elevdata'!$BS$21:$CG$21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70B-AC5D-50AE14B4E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6477744"/>
        <c:axId val="556478304"/>
      </c:barChart>
      <c:catAx>
        <c:axId val="55647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478304"/>
        <c:crosses val="autoZero"/>
        <c:auto val="1"/>
        <c:lblAlgn val="ctr"/>
        <c:lblOffset val="100"/>
        <c:noMultiLvlLbl val="0"/>
      </c:catAx>
      <c:valAx>
        <c:axId val="55647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4777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D-44FF-AE85-7FC301F35F7A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Elevdata'!$CO$21:$DC$21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D-44FF-AE85-7FC301F35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6481664"/>
        <c:axId val="556482224"/>
      </c:barChart>
      <c:catAx>
        <c:axId val="5564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6482224"/>
        <c:crosses val="autoZero"/>
        <c:auto val="1"/>
        <c:lblAlgn val="ctr"/>
        <c:lblOffset val="100"/>
        <c:noMultiLvlLbl val="0"/>
      </c:catAx>
      <c:valAx>
        <c:axId val="55648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4816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7-435A-9C75-C8677E0DEBCC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Elevdata'!$BS$41:$CG$41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B7-435A-9C75-C8677E0D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6649792"/>
        <c:axId val="556650352"/>
      </c:barChart>
      <c:catAx>
        <c:axId val="55664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650352"/>
        <c:crosses val="autoZero"/>
        <c:auto val="1"/>
        <c:lblAlgn val="ctr"/>
        <c:lblOffset val="100"/>
        <c:noMultiLvlLbl val="0"/>
      </c:catAx>
      <c:valAx>
        <c:axId val="55665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64979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0-4CC6-BF10-FC15779110F1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Elevdata'!$CO$41:$DC$41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0-4CC6-BF10-FC1577911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6653712"/>
        <c:axId val="556654272"/>
      </c:barChart>
      <c:catAx>
        <c:axId val="55665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6654272"/>
        <c:crosses val="autoZero"/>
        <c:auto val="1"/>
        <c:lblAlgn val="ctr"/>
        <c:lblOffset val="100"/>
        <c:noMultiLvlLbl val="0"/>
      </c:catAx>
      <c:valAx>
        <c:axId val="55665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6537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3-427E-9365-A5CAD8E30374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Elevdata'!$BS$22:$CG$22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3-427E-9365-A5CAD8E30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6657632"/>
        <c:axId val="556658192"/>
      </c:barChart>
      <c:catAx>
        <c:axId val="5566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658192"/>
        <c:crosses val="autoZero"/>
        <c:auto val="1"/>
        <c:lblAlgn val="ctr"/>
        <c:lblOffset val="100"/>
        <c:noMultiLvlLbl val="0"/>
      </c:catAx>
      <c:valAx>
        <c:axId val="55665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65763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5-4583-B115-59D3BFC322D6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Elevdata'!$CO$22:$DC$22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5-4583-B115-59D3BFC32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6661552"/>
        <c:axId val="556662112"/>
      </c:barChart>
      <c:catAx>
        <c:axId val="55666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6662112"/>
        <c:crosses val="autoZero"/>
        <c:auto val="1"/>
        <c:lblAlgn val="ctr"/>
        <c:lblOffset val="100"/>
        <c:noMultiLvlLbl val="0"/>
      </c:catAx>
      <c:valAx>
        <c:axId val="55666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6615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1-4396-9F11-7ECACFD435E3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Elevdata'!$BS$42:$CG$42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1-4396-9F11-7ECACFD43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6882688"/>
        <c:axId val="556883248"/>
      </c:barChart>
      <c:catAx>
        <c:axId val="5568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883248"/>
        <c:crosses val="autoZero"/>
        <c:auto val="1"/>
        <c:lblAlgn val="ctr"/>
        <c:lblOffset val="100"/>
        <c:noMultiLvlLbl val="0"/>
      </c:catAx>
      <c:valAx>
        <c:axId val="55688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88268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A-4378-90DA-9B748CD941F7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Elevdata'!$CO$33:$DC$33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A-4378-90DA-9B748CD9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34673376"/>
        <c:axId val="554133680"/>
      </c:barChart>
      <c:catAx>
        <c:axId val="5346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4133680"/>
        <c:crosses val="autoZero"/>
        <c:auto val="1"/>
        <c:lblAlgn val="ctr"/>
        <c:lblOffset val="100"/>
        <c:noMultiLvlLbl val="0"/>
      </c:catAx>
      <c:valAx>
        <c:axId val="55413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46733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B-4E1A-98AF-3D4B73A795BE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Elevdata'!$CO$42:$DC$42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B-4E1A-98AF-3D4B73A79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6886608"/>
        <c:axId val="556887168"/>
      </c:barChart>
      <c:catAx>
        <c:axId val="55688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6887168"/>
        <c:crosses val="autoZero"/>
        <c:auto val="1"/>
        <c:lblAlgn val="ctr"/>
        <c:lblOffset val="100"/>
        <c:noMultiLvlLbl val="0"/>
      </c:catAx>
      <c:valAx>
        <c:axId val="55688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8866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9-443F-AF9F-9766D2F83861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Elevdata'!$BS$23:$CG$23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9-443F-AF9F-9766D2F83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6890528"/>
        <c:axId val="556891088"/>
      </c:barChart>
      <c:catAx>
        <c:axId val="5568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891088"/>
        <c:crosses val="autoZero"/>
        <c:auto val="1"/>
        <c:lblAlgn val="ctr"/>
        <c:lblOffset val="100"/>
        <c:noMultiLvlLbl val="0"/>
      </c:catAx>
      <c:valAx>
        <c:axId val="55689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8905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2-470A-A56C-B8D7BF9A57A5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Elevdata'!$CO$23:$DC$23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2-470A-A56C-B8D7BF9A5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6894448"/>
        <c:axId val="556895008"/>
      </c:barChart>
      <c:catAx>
        <c:axId val="55689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6895008"/>
        <c:crosses val="autoZero"/>
        <c:auto val="1"/>
        <c:lblAlgn val="ctr"/>
        <c:lblOffset val="100"/>
        <c:noMultiLvlLbl val="0"/>
      </c:catAx>
      <c:valAx>
        <c:axId val="55689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68944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8-489D-A241-02B314E68EB8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Elevdata'!$BS$43:$CG$43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8-489D-A241-02B314E68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37188944"/>
        <c:axId val="537189504"/>
      </c:barChart>
      <c:catAx>
        <c:axId val="53718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7189504"/>
        <c:crosses val="autoZero"/>
        <c:auto val="1"/>
        <c:lblAlgn val="ctr"/>
        <c:lblOffset val="100"/>
        <c:noMultiLvlLbl val="0"/>
      </c:catAx>
      <c:valAx>
        <c:axId val="53718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71889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0-4408-8F42-A20E5B095926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Elevdata'!$CO$43:$DC$43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0-4408-8F42-A20E5B095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37192864"/>
        <c:axId val="537193424"/>
      </c:barChart>
      <c:catAx>
        <c:axId val="53719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37193424"/>
        <c:crosses val="autoZero"/>
        <c:auto val="1"/>
        <c:lblAlgn val="ctr"/>
        <c:lblOffset val="100"/>
        <c:noMultiLvlLbl val="0"/>
      </c:catAx>
      <c:valAx>
        <c:axId val="53719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71928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C-44AE-ADF9-099288D896ED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Elevdata'!$BS$24:$CG$24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C-44AE-ADF9-099288D89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37196784"/>
        <c:axId val="537197344"/>
      </c:barChart>
      <c:catAx>
        <c:axId val="53719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7197344"/>
        <c:crosses val="autoZero"/>
        <c:auto val="1"/>
        <c:lblAlgn val="ctr"/>
        <c:lblOffset val="100"/>
        <c:noMultiLvlLbl val="0"/>
      </c:catAx>
      <c:valAx>
        <c:axId val="5371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71967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5-49D9-B1D4-B395B176C496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Elevdata'!$CO$24:$DC$24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5-49D9-B1D4-B395B176C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37200704"/>
        <c:axId val="537201264"/>
      </c:barChart>
      <c:catAx>
        <c:axId val="5372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37201264"/>
        <c:crosses val="autoZero"/>
        <c:auto val="1"/>
        <c:lblAlgn val="ctr"/>
        <c:lblOffset val="100"/>
        <c:noMultiLvlLbl val="0"/>
      </c:catAx>
      <c:valAx>
        <c:axId val="53720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72007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8-4D47-9F49-4AB73FD9F2C0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Elevdata'!$BS$44:$CG$44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8-4D47-9F49-4AB73FD9F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37204624"/>
        <c:axId val="557701376"/>
      </c:barChart>
      <c:catAx>
        <c:axId val="53720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701376"/>
        <c:crosses val="autoZero"/>
        <c:auto val="1"/>
        <c:lblAlgn val="ctr"/>
        <c:lblOffset val="100"/>
        <c:noMultiLvlLbl val="0"/>
      </c:catAx>
      <c:valAx>
        <c:axId val="55770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372046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E-4496-9508-88C21512F1E0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Elevdata'!$CO$44:$DC$44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E-4496-9508-88C21512F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7704736"/>
        <c:axId val="557705296"/>
      </c:barChart>
      <c:catAx>
        <c:axId val="5577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7705296"/>
        <c:crosses val="autoZero"/>
        <c:auto val="1"/>
        <c:lblAlgn val="ctr"/>
        <c:lblOffset val="100"/>
        <c:noMultiLvlLbl val="0"/>
      </c:catAx>
      <c:valAx>
        <c:axId val="55770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7047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5-470E-9303-DFEF266BC828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Elevdata'!$BS$25:$CG$25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D5-470E-9303-DFEF266B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7708656"/>
        <c:axId val="557709216"/>
      </c:barChart>
      <c:catAx>
        <c:axId val="55770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709216"/>
        <c:crosses val="autoZero"/>
        <c:auto val="1"/>
        <c:lblAlgn val="ctr"/>
        <c:lblOffset val="100"/>
        <c:noMultiLvlLbl val="0"/>
      </c:catAx>
      <c:valAx>
        <c:axId val="55770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70865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3-46DE-B608-7816DAFCA40C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Elevdata'!$BS$14:$CG$14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33-46DE-B608-7816DAFCA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137040"/>
        <c:axId val="554154160"/>
      </c:barChart>
      <c:catAx>
        <c:axId val="55413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154160"/>
        <c:crosses val="autoZero"/>
        <c:auto val="1"/>
        <c:lblAlgn val="ctr"/>
        <c:lblOffset val="100"/>
        <c:noMultiLvlLbl val="0"/>
      </c:catAx>
      <c:valAx>
        <c:axId val="55415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13704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B-4602-9231-0D9473504869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Elevdata'!$CO$25:$DC$25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B-4602-9231-0D9473504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7712576"/>
        <c:axId val="557713136"/>
      </c:barChart>
      <c:catAx>
        <c:axId val="5577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7713136"/>
        <c:crosses val="autoZero"/>
        <c:auto val="1"/>
        <c:lblAlgn val="ctr"/>
        <c:lblOffset val="100"/>
        <c:noMultiLvlLbl val="0"/>
      </c:catAx>
      <c:valAx>
        <c:axId val="55771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7125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9-4043-961F-2441D710B0B9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Elevdata'!$BS$45:$CG$45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9-4043-961F-2441D710B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7716496"/>
        <c:axId val="557717056"/>
      </c:barChart>
      <c:catAx>
        <c:axId val="55771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717056"/>
        <c:crosses val="autoZero"/>
        <c:auto val="1"/>
        <c:lblAlgn val="ctr"/>
        <c:lblOffset val="100"/>
        <c:noMultiLvlLbl val="0"/>
      </c:catAx>
      <c:valAx>
        <c:axId val="55771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7164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7-4366-B0B1-3381A753E8F4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Elevdata'!$CO$45:$DC$45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07-4366-B0B1-3381A753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7845504"/>
        <c:axId val="557846064"/>
      </c:barChart>
      <c:catAx>
        <c:axId val="5578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7846064"/>
        <c:crosses val="autoZero"/>
        <c:auto val="1"/>
        <c:lblAlgn val="ctr"/>
        <c:lblOffset val="100"/>
        <c:noMultiLvlLbl val="0"/>
      </c:catAx>
      <c:valAx>
        <c:axId val="55784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8455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2-4E4E-9D61-AFB59FF37930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Elevdata'!$BS$26:$CG$26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2-4E4E-9D61-AFB59FF37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7849424"/>
        <c:axId val="557849984"/>
      </c:barChart>
      <c:catAx>
        <c:axId val="55784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849984"/>
        <c:crosses val="autoZero"/>
        <c:auto val="1"/>
        <c:lblAlgn val="ctr"/>
        <c:lblOffset val="100"/>
        <c:noMultiLvlLbl val="0"/>
      </c:catAx>
      <c:valAx>
        <c:axId val="55784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8494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9-4894-89F2-9CCA3B4C9A7A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Elevdata'!$CO$26:$DC$26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9-4894-89F2-9CCA3B4C9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7853344"/>
        <c:axId val="557853904"/>
      </c:barChart>
      <c:catAx>
        <c:axId val="5578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7853904"/>
        <c:crosses val="autoZero"/>
        <c:auto val="1"/>
        <c:lblAlgn val="ctr"/>
        <c:lblOffset val="100"/>
        <c:noMultiLvlLbl val="0"/>
      </c:catAx>
      <c:valAx>
        <c:axId val="55785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8533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6-4C9E-A8D8-13FD5922EC11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Elevdata'!$BS$46:$CG$46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6-4C9E-A8D8-13FD5922E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7857264"/>
        <c:axId val="557857824"/>
      </c:barChart>
      <c:catAx>
        <c:axId val="55785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857824"/>
        <c:crosses val="autoZero"/>
        <c:auto val="1"/>
        <c:lblAlgn val="ctr"/>
        <c:lblOffset val="100"/>
        <c:noMultiLvlLbl val="0"/>
      </c:catAx>
      <c:valAx>
        <c:axId val="55785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78572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C-4FCB-B8D1-9737DD0AA179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Elevdata'!$CO$46:$DC$46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C-4FCB-B8D1-9737DD0AA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8621152"/>
        <c:axId val="558621712"/>
      </c:barChart>
      <c:catAx>
        <c:axId val="5586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8621712"/>
        <c:crosses val="autoZero"/>
        <c:auto val="1"/>
        <c:lblAlgn val="ctr"/>
        <c:lblOffset val="100"/>
        <c:noMultiLvlLbl val="0"/>
      </c:catAx>
      <c:valAx>
        <c:axId val="55862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211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9-48DC-8523-3F914EA66431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Elevdata'!$BS$27:$CG$27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9-48DC-8523-3F914EA66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8625072"/>
        <c:axId val="558625632"/>
      </c:barChart>
      <c:catAx>
        <c:axId val="55862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25632"/>
        <c:crosses val="autoZero"/>
        <c:auto val="1"/>
        <c:lblAlgn val="ctr"/>
        <c:lblOffset val="100"/>
        <c:noMultiLvlLbl val="0"/>
      </c:catAx>
      <c:valAx>
        <c:axId val="55862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250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E-4C8B-8E4C-FE51B4371FA6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Elevdata'!$CO$27:$DC$27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E-4C8B-8E4C-FE51B4371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8628992"/>
        <c:axId val="558629552"/>
      </c:barChart>
      <c:catAx>
        <c:axId val="5586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8629552"/>
        <c:crosses val="autoZero"/>
        <c:auto val="1"/>
        <c:lblAlgn val="ctr"/>
        <c:lblOffset val="100"/>
        <c:noMultiLvlLbl val="0"/>
      </c:catAx>
      <c:valAx>
        <c:axId val="55862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2899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5-4EA1-AD8E-0984906929A6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Elevdata'!$BS$47:$CG$47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5-4EA1-AD8E-098490692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8632912"/>
        <c:axId val="558633472"/>
      </c:barChart>
      <c:catAx>
        <c:axId val="55863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33472"/>
        <c:crosses val="autoZero"/>
        <c:auto val="1"/>
        <c:lblAlgn val="ctr"/>
        <c:lblOffset val="100"/>
        <c:noMultiLvlLbl val="0"/>
      </c:catAx>
      <c:valAx>
        <c:axId val="55863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329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6-4703-9117-EF41971BB08F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Elevdata'!$CO$14:$DC$14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6-4703-9117-EF41971BB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157520"/>
        <c:axId val="554199232"/>
      </c:barChart>
      <c:catAx>
        <c:axId val="55415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4199232"/>
        <c:crosses val="autoZero"/>
        <c:auto val="1"/>
        <c:lblAlgn val="ctr"/>
        <c:lblOffset val="100"/>
        <c:noMultiLvlLbl val="0"/>
      </c:catAx>
      <c:valAx>
        <c:axId val="55419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15752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D-4F10-82D7-365F46B13F20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Elevdata'!$CO$47:$DC$47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ED-4F10-82D7-365F46B13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8645168"/>
        <c:axId val="558645728"/>
      </c:barChart>
      <c:catAx>
        <c:axId val="55864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8645728"/>
        <c:crosses val="autoZero"/>
        <c:auto val="1"/>
        <c:lblAlgn val="ctr"/>
        <c:lblOffset val="100"/>
        <c:noMultiLvlLbl val="0"/>
      </c:catAx>
      <c:valAx>
        <c:axId val="55864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4516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0-4F8C-9B2A-A13ADA9325E9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Elevdata'!$BS$28:$CG$28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0-4F8C-9B2A-A13ADA932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8649088"/>
        <c:axId val="558649648"/>
      </c:barChart>
      <c:catAx>
        <c:axId val="5586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49648"/>
        <c:crosses val="autoZero"/>
        <c:auto val="1"/>
        <c:lblAlgn val="ctr"/>
        <c:lblOffset val="100"/>
        <c:noMultiLvlLbl val="0"/>
      </c:catAx>
      <c:valAx>
        <c:axId val="55864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4908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8-4F06-ACAC-6AAAFA5A6025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Elevdata'!$CO$28:$DC$28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8-4F06-ACAC-6AAAFA5A6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8653008"/>
        <c:axId val="558653568"/>
      </c:barChart>
      <c:catAx>
        <c:axId val="55865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8653568"/>
        <c:crosses val="autoZero"/>
        <c:auto val="1"/>
        <c:lblAlgn val="ctr"/>
        <c:lblOffset val="100"/>
        <c:noMultiLvlLbl val="0"/>
      </c:catAx>
      <c:valAx>
        <c:axId val="55865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530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8-40A7-9567-710DB8C92E08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Elevdata'!$BS$48:$CG$48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38-40A7-9567-710DB8C92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8656928"/>
        <c:axId val="558657488"/>
      </c:barChart>
      <c:catAx>
        <c:axId val="5586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57488"/>
        <c:crosses val="autoZero"/>
        <c:auto val="1"/>
        <c:lblAlgn val="ctr"/>
        <c:lblOffset val="100"/>
        <c:noMultiLvlLbl val="0"/>
      </c:catAx>
      <c:valAx>
        <c:axId val="55865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86569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6-4026-9F92-7B21AF396CB0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Elevdata'!$CO$48:$DC$48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6-4026-9F92-7B21AF396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9824320"/>
        <c:axId val="559824880"/>
      </c:barChart>
      <c:catAx>
        <c:axId val="5598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9824880"/>
        <c:crosses val="autoZero"/>
        <c:auto val="1"/>
        <c:lblAlgn val="ctr"/>
        <c:lblOffset val="100"/>
        <c:noMultiLvlLbl val="0"/>
      </c:catAx>
      <c:valAx>
        <c:axId val="55982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982432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9-48C9-8953-7679F2052995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Elevdata'!$BS$29:$CG$29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9-48C9-8953-7679F2052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9828240"/>
        <c:axId val="559828800"/>
      </c:barChart>
      <c:catAx>
        <c:axId val="55982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9828800"/>
        <c:crosses val="autoZero"/>
        <c:auto val="1"/>
        <c:lblAlgn val="ctr"/>
        <c:lblOffset val="100"/>
        <c:noMultiLvlLbl val="0"/>
      </c:catAx>
      <c:valAx>
        <c:axId val="55982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982824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4-43D6-97CF-FC5820E6535A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Elevdata'!$CO$29:$DC$29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4-43D6-97CF-FC5820E65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9488416"/>
        <c:axId val="559488976"/>
      </c:barChart>
      <c:catAx>
        <c:axId val="5594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9488976"/>
        <c:crosses val="autoZero"/>
        <c:auto val="1"/>
        <c:lblAlgn val="ctr"/>
        <c:lblOffset val="100"/>
        <c:noMultiLvlLbl val="0"/>
      </c:catAx>
      <c:valAx>
        <c:axId val="55948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94884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5-464B-B294-5959B67EBFDF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Elevdata'!$BS$49:$CG$49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5-464B-B294-5959B67EB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9492336"/>
        <c:axId val="559492896"/>
      </c:barChart>
      <c:catAx>
        <c:axId val="55949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9492896"/>
        <c:crosses val="autoZero"/>
        <c:auto val="1"/>
        <c:lblAlgn val="ctr"/>
        <c:lblOffset val="100"/>
        <c:noMultiLvlLbl val="0"/>
      </c:catAx>
      <c:valAx>
        <c:axId val="55949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94923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C-4FD1-A984-8D5B178E335F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Elevdata'!$CO$49:$DC$49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9C-4FD1-A984-8D5B178E3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9496256"/>
        <c:axId val="559496816"/>
      </c:barChart>
      <c:catAx>
        <c:axId val="5594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9496816"/>
        <c:crosses val="autoZero"/>
        <c:auto val="1"/>
        <c:lblAlgn val="ctr"/>
        <c:lblOffset val="100"/>
        <c:noMultiLvlLbl val="0"/>
      </c:catAx>
      <c:valAx>
        <c:axId val="55949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949625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7-4814-BB50-C94EFE9D3749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Elevdata'!$BS$30:$CG$30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7-4814-BB50-C94EFE9D3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9500176"/>
        <c:axId val="559500736"/>
      </c:barChart>
      <c:catAx>
        <c:axId val="55950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9500736"/>
        <c:crosses val="autoZero"/>
        <c:auto val="1"/>
        <c:lblAlgn val="ctr"/>
        <c:lblOffset val="100"/>
        <c:noMultiLvlLbl val="0"/>
      </c:catAx>
      <c:valAx>
        <c:axId val="55950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95001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2-4850-BECE-15AA88F6D187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Elevdata'!$BS$34:$CG$34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2-4850-BECE-15AA88F6D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202592"/>
        <c:axId val="421211952"/>
      </c:barChart>
      <c:catAx>
        <c:axId val="5542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21211952"/>
        <c:crosses val="autoZero"/>
        <c:auto val="1"/>
        <c:lblAlgn val="ctr"/>
        <c:lblOffset val="100"/>
        <c:noMultiLvlLbl val="0"/>
      </c:catAx>
      <c:valAx>
        <c:axId val="42121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20259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D-43D5-AFBB-489D317D69A5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Elevdata'!$CO$30:$DC$30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D-43D5-AFBB-489D317D6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60476784"/>
        <c:axId val="560477344"/>
      </c:barChart>
      <c:catAx>
        <c:axId val="5604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60477344"/>
        <c:crosses val="autoZero"/>
        <c:auto val="1"/>
        <c:lblAlgn val="ctr"/>
        <c:lblOffset val="100"/>
        <c:noMultiLvlLbl val="0"/>
      </c:catAx>
      <c:valAx>
        <c:axId val="56047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04767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0-4B1C-8F64-99DBFE20C1F2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Elevdata'!$BS$50:$CG$50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0-4B1C-8F64-99DBFE20C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60480704"/>
        <c:axId val="560481264"/>
      </c:barChart>
      <c:catAx>
        <c:axId val="5604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0481264"/>
        <c:crosses val="autoZero"/>
        <c:auto val="1"/>
        <c:lblAlgn val="ctr"/>
        <c:lblOffset val="100"/>
        <c:noMultiLvlLbl val="0"/>
      </c:catAx>
      <c:valAx>
        <c:axId val="56048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04807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1-4245-9F12-447938E50ADE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Elevdata'!$CO$50:$DC$50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1-4245-9F12-447938E5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60484624"/>
        <c:axId val="560485184"/>
      </c:barChart>
      <c:catAx>
        <c:axId val="56048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60485184"/>
        <c:crosses val="autoZero"/>
        <c:auto val="1"/>
        <c:lblAlgn val="ctr"/>
        <c:lblOffset val="100"/>
        <c:noMultiLvlLbl val="0"/>
      </c:catAx>
      <c:valAx>
        <c:axId val="56048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04846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5-4FBF-A28D-126BDB5C3F18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Elevdata'!$BS$31:$CG$31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55-4FBF-A28D-126BDB5C3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60488544"/>
        <c:axId val="560489104"/>
      </c:barChart>
      <c:catAx>
        <c:axId val="5604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0489104"/>
        <c:crosses val="autoZero"/>
        <c:auto val="1"/>
        <c:lblAlgn val="ctr"/>
        <c:lblOffset val="100"/>
        <c:noMultiLvlLbl val="0"/>
      </c:catAx>
      <c:valAx>
        <c:axId val="56048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04885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7-4CEC-9A4C-9F5961D38335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Elevdata'!$CO$31:$DC$31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7-4CEC-9A4C-9F5961D38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61162304"/>
        <c:axId val="561162864"/>
      </c:barChart>
      <c:catAx>
        <c:axId val="5611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61162864"/>
        <c:crosses val="autoZero"/>
        <c:auto val="1"/>
        <c:lblAlgn val="ctr"/>
        <c:lblOffset val="100"/>
        <c:noMultiLvlLbl val="0"/>
      </c:catAx>
      <c:valAx>
        <c:axId val="56116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11623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F-44DA-88E7-D87B38547A60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Elevdata'!$BS$51:$CG$51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F-44DA-88E7-D87B38547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61166224"/>
        <c:axId val="561166784"/>
      </c:barChart>
      <c:catAx>
        <c:axId val="56116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1166784"/>
        <c:crosses val="autoZero"/>
        <c:auto val="1"/>
        <c:lblAlgn val="ctr"/>
        <c:lblOffset val="100"/>
        <c:noMultiLvlLbl val="0"/>
      </c:catAx>
      <c:valAx>
        <c:axId val="56116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11662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1-4BD0-9919-7451A1A09D68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Elevdata'!$CO$51:$DC$51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1-4BD0-9919-7451A1A0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61170144"/>
        <c:axId val="561170704"/>
      </c:barChart>
      <c:catAx>
        <c:axId val="5611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61170704"/>
        <c:crosses val="autoZero"/>
        <c:auto val="1"/>
        <c:lblAlgn val="ctr"/>
        <c:lblOffset val="100"/>
        <c:noMultiLvlLbl val="0"/>
      </c:catAx>
      <c:valAx>
        <c:axId val="56117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11701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7-4087-835E-5CC86B421A9B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Elevdata'!$BS$32:$CG$32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7-4087-835E-5CC86B421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61174064"/>
        <c:axId val="561174624"/>
      </c:barChart>
      <c:catAx>
        <c:axId val="56117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1174624"/>
        <c:crosses val="autoZero"/>
        <c:auto val="1"/>
        <c:lblAlgn val="ctr"/>
        <c:lblOffset val="100"/>
        <c:noMultiLvlLbl val="0"/>
      </c:catAx>
      <c:valAx>
        <c:axId val="56117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11740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B-4527-9F9B-E29963AF9111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Elevdata'!$CO$32:$DC$32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B-4527-9F9B-E29963AF9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61177984"/>
        <c:axId val="561178544"/>
      </c:barChart>
      <c:catAx>
        <c:axId val="56117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61178544"/>
        <c:crosses val="autoZero"/>
        <c:auto val="1"/>
        <c:lblAlgn val="ctr"/>
        <c:lblOffset val="100"/>
        <c:noMultiLvlLbl val="0"/>
      </c:catAx>
      <c:valAx>
        <c:axId val="56117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11779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A-4A56-8721-819C1DE49728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Elevdata'!$BS$52:$CG$52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A-4A56-8721-819C1DE49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61181904"/>
        <c:axId val="561182464"/>
      </c:barChart>
      <c:catAx>
        <c:axId val="56118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1182464"/>
        <c:crosses val="autoZero"/>
        <c:auto val="1"/>
        <c:lblAlgn val="ctr"/>
        <c:lblOffset val="100"/>
        <c:noMultiLvlLbl val="0"/>
      </c:catAx>
      <c:valAx>
        <c:axId val="56118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118190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7-4340-BCA1-787DBC3ECE0C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Elevdata'!$CO$34:$DC$34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7-4340-BCA1-787DBC3EC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421215312"/>
        <c:axId val="554203328"/>
      </c:barChart>
      <c:catAx>
        <c:axId val="42121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54203328"/>
        <c:crosses val="autoZero"/>
        <c:auto val="1"/>
        <c:lblAlgn val="ctr"/>
        <c:lblOffset val="100"/>
        <c:noMultiLvlLbl val="0"/>
      </c:catAx>
      <c:valAx>
        <c:axId val="55420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212153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Centralt innehåll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60961733231698E-2"/>
          <c:y val="0.16030833331706301"/>
          <c:w val="0.80031716303002198"/>
          <c:h val="0.612921805717990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'Ke1 Elevdata'!$CN$8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Elevdata'!$CO$8:$DC$8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B-424E-AA25-955785431FA5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Elevdata'!$CO$6:$DC$7</c:f>
              <c:multiLvlStrCache>
                <c:ptCount val="15"/>
                <c:lvl>
                  <c:pt idx="0">
                    <c:v>M</c:v>
                  </c:pt>
                  <c:pt idx="1">
                    <c:v>R</c:v>
                  </c:pt>
                  <c:pt idx="2">
                    <c:v>S</c:v>
                  </c:pt>
                  <c:pt idx="3">
                    <c:v>A</c:v>
                  </c:pt>
                  <c:pt idx="4">
                    <c:v>K</c:v>
                  </c:pt>
                  <c:pt idx="5">
                    <c:v>M</c:v>
                  </c:pt>
                  <c:pt idx="6">
                    <c:v>R</c:v>
                  </c:pt>
                  <c:pt idx="7">
                    <c:v>S</c:v>
                  </c:pt>
                  <c:pt idx="8">
                    <c:v>A</c:v>
                  </c:pt>
                  <c:pt idx="9">
                    <c:v>K</c:v>
                  </c:pt>
                  <c:pt idx="10">
                    <c:v>M</c:v>
                  </c:pt>
                  <c:pt idx="11">
                    <c:v>R</c:v>
                  </c:pt>
                  <c:pt idx="12">
                    <c:v>S</c:v>
                  </c:pt>
                  <c:pt idx="13">
                    <c:v>A</c:v>
                  </c:pt>
                  <c:pt idx="14">
                    <c:v>K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Elevdata'!$CO$52:$DC$52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B-424E-AA25-955785431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61185824"/>
        <c:axId val="561186384"/>
      </c:barChart>
      <c:catAx>
        <c:axId val="5611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61186384"/>
        <c:crosses val="autoZero"/>
        <c:auto val="1"/>
        <c:lblAlgn val="ctr"/>
        <c:lblOffset val="100"/>
        <c:noMultiLvlLbl val="0"/>
      </c:catAx>
      <c:valAx>
        <c:axId val="56118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611858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'Ke1 Elevdata'!$BR$6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Elevdata'!$BS$8:$CG$8</c:f>
              <c:numCache>
                <c:formatCode>General</c:formatCode>
                <c:ptCount val="1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6-48BB-BEBE-70BE8272AB0F}"/>
            </c:ext>
          </c:extLst>
        </c:ser>
        <c:ser>
          <c:idx val="3"/>
          <c:order val="1"/>
          <c:tx>
            <c:strRef>
              <c:f>'Ke1 Elevdata'!$BR$10</c:f>
              <c:strCache>
                <c:ptCount val="1"/>
                <c:pt idx="0">
                  <c:v>Elev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'Ke1 Elevdata'!$BS$6:$CG$7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</c:lvl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</c:multiLvlStrCache>
            </c:multiLvlStrRef>
          </c:cat>
          <c:val>
            <c:numRef>
              <c:f>'Ke1 Elevdata'!$BS$15:$CG$15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6-48BB-BEBE-70BE8272A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54206688"/>
        <c:axId val="423048400"/>
      </c:barChart>
      <c:catAx>
        <c:axId val="5542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23048400"/>
        <c:crosses val="autoZero"/>
        <c:auto val="1"/>
        <c:lblAlgn val="ctr"/>
        <c:lblOffset val="100"/>
        <c:noMultiLvlLbl val="0"/>
      </c:catAx>
      <c:valAx>
        <c:axId val="42304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55420668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325491</xdr:colOff>
      <xdr:row>0</xdr:row>
      <xdr:rowOff>0</xdr:rowOff>
    </xdr:from>
    <xdr:to>
      <xdr:col>5</xdr:col>
      <xdr:colOff>1224507</xdr:colOff>
      <xdr:row>34</xdr:row>
      <xdr:rowOff>130343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44691" y="0"/>
          <a:ext cx="2108691" cy="6607343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av variabler i tabellen Elevdata</a:t>
          </a:r>
          <a:endParaRPr lang="sv-SE">
            <a:effectLst/>
          </a:endParaRPr>
        </a:p>
      </xdr:txBody>
    </xdr:sp>
    <xdr:clientData/>
  </xdr:twoCellAnchor>
  <xdr:twoCellAnchor>
    <xdr:from>
      <xdr:col>2</xdr:col>
      <xdr:colOff>379387</xdr:colOff>
      <xdr:row>1</xdr:row>
      <xdr:rowOff>117357</xdr:rowOff>
    </xdr:from>
    <xdr:to>
      <xdr:col>4</xdr:col>
      <xdr:colOff>345281</xdr:colOff>
      <xdr:row>9</xdr:row>
      <xdr:rowOff>161925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36887" y="450732"/>
          <a:ext cx="686222" cy="1663818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8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LöpNr</a:t>
          </a:r>
          <a:r>
            <a:rPr lang="sv-SE" sz="800" b="1"/>
            <a:t> </a:t>
          </a: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1-40</a:t>
          </a:r>
          <a:r>
            <a:rPr lang="sv-SE" sz="800" b="1"/>
            <a:t> </a:t>
          </a:r>
        </a:p>
        <a:p>
          <a:pPr>
            <a:lnSpc>
              <a:spcPts val="800"/>
            </a:lnSpc>
          </a:pPr>
          <a:endParaRPr lang="sv-SE" sz="800"/>
        </a:p>
        <a:p>
          <a:pPr>
            <a:lnSpc>
              <a:spcPts val="9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Fylls i automatiskt av Excel. </a:t>
          </a:r>
        </a:p>
      </xdr:txBody>
    </xdr:sp>
    <xdr:clientData/>
  </xdr:twoCellAnchor>
  <xdr:twoCellAnchor>
    <xdr:from>
      <xdr:col>4</xdr:col>
      <xdr:colOff>405471</xdr:colOff>
      <xdr:row>1</xdr:row>
      <xdr:rowOff>117357</xdr:rowOff>
    </xdr:from>
    <xdr:to>
      <xdr:col>4</xdr:col>
      <xdr:colOff>1345405</xdr:colOff>
      <xdr:row>9</xdr:row>
      <xdr:rowOff>161925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983299" y="450732"/>
          <a:ext cx="939934" cy="1663818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Elev</a:t>
          </a:r>
          <a:endParaRPr lang="sv-SE" sz="800" b="1"/>
        </a:p>
        <a:p>
          <a:pPr>
            <a:lnSpc>
              <a:spcPts val="900"/>
            </a:lnSpc>
          </a:pPr>
          <a:endParaRPr lang="sv-SE" sz="800"/>
        </a:p>
        <a:p>
          <a:pPr>
            <a:lnSpc>
              <a:spcPts val="9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Frivilligt.</a:t>
          </a:r>
        </a:p>
        <a:p>
          <a:pPr>
            <a:lnSpc>
              <a:spcPts val="9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Används för att koppla till fliken Elevresultat.</a:t>
          </a:r>
        </a:p>
        <a:p>
          <a:pPr>
            <a:lnSpc>
              <a:spcPts val="900"/>
            </a:lnSpc>
          </a:pPr>
          <a:b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 t.ex. förnamn födelsenummer eller något annat.  </a:t>
          </a:r>
        </a:p>
      </xdr:txBody>
    </xdr:sp>
    <xdr:clientData/>
  </xdr:twoCellAnchor>
  <xdr:twoCellAnchor>
    <xdr:from>
      <xdr:col>4</xdr:col>
      <xdr:colOff>1398983</xdr:colOff>
      <xdr:row>1</xdr:row>
      <xdr:rowOff>117357</xdr:rowOff>
    </xdr:from>
    <xdr:to>
      <xdr:col>5</xdr:col>
      <xdr:colOff>1181478</xdr:colOff>
      <xdr:row>9</xdr:row>
      <xdr:rowOff>161925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46808" y="307857"/>
          <a:ext cx="611170" cy="1568568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</a:t>
          </a:r>
          <a:r>
            <a:rPr lang="sv-SE" sz="800" b="1"/>
            <a:t> </a:t>
          </a:r>
        </a:p>
        <a:p>
          <a:endParaRPr lang="sv-SE" sz="800"/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	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Naturvetenskaps-</a:t>
          </a:r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programmet</a:t>
          </a:r>
          <a:r>
            <a:rPr lang="sv-SE" sz="800"/>
            <a:t> </a:t>
          </a:r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	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Teknik-	programmet</a:t>
          </a:r>
          <a:r>
            <a:rPr lang="sv-SE" sz="800"/>
            <a:t> </a:t>
          </a:r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Kx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	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Komvux</a:t>
          </a:r>
          <a:r>
            <a:rPr lang="sv-SE" sz="800"/>
            <a:t> </a:t>
          </a:r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	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Naturbruks-</a:t>
          </a:r>
        </a:p>
        <a:p>
          <a:pPr>
            <a:tabLst>
              <a:tab pos="288000" algn="l"/>
            </a:tabLst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programmet</a:t>
          </a:r>
          <a:r>
            <a:rPr lang="sv-SE" sz="800"/>
            <a:t> </a:t>
          </a:r>
        </a:p>
        <a:p>
          <a:pPr>
            <a:lnSpc>
              <a:spcPts val="400"/>
            </a:lnSpc>
            <a:tabLst>
              <a:tab pos="288000" algn="l"/>
            </a:tabLst>
          </a:pPr>
          <a:endParaRPr lang="sv-SE" sz="900"/>
        </a:p>
        <a:p>
          <a:pPr>
            <a:lnSpc>
              <a:spcPts val="400"/>
            </a:lnSpc>
            <a:tabLst>
              <a:tab pos="288000" algn="l"/>
            </a:tabLst>
          </a:pPr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	.</a:t>
          </a:r>
          <a:b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	.</a:t>
          </a:r>
        </a:p>
        <a:p>
          <a:pPr>
            <a:lnSpc>
              <a:spcPts val="400"/>
            </a:lnSpc>
            <a:tabLst>
              <a:tab pos="288000" algn="l"/>
            </a:tabLst>
          </a:pPr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	.</a:t>
          </a:r>
        </a:p>
        <a:p>
          <a:pPr>
            <a:lnSpc>
              <a:spcPts val="400"/>
            </a:lnSpc>
            <a:tabLst>
              <a:tab pos="288000" algn="l"/>
            </a:tabLst>
          </a:pPr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tabLst>
              <a:tab pos="288000" algn="l"/>
            </a:tabLst>
          </a:pP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Övr - 	</a:t>
          </a: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Övriga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program</a:t>
          </a:r>
          <a:r>
            <a:rPr lang="sv-SE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800">
            <a:effectLst/>
          </a:endParaRPr>
        </a:p>
        <a:p>
          <a:pPr>
            <a:tabLst>
              <a:tab pos="324000" algn="l"/>
            </a:tabLst>
          </a:pPr>
          <a:endParaRPr lang="sv-SE" sz="800"/>
        </a:p>
      </xdr:txBody>
    </xdr:sp>
    <xdr:clientData/>
  </xdr:twoCellAnchor>
  <xdr:twoCellAnchor>
    <xdr:from>
      <xdr:col>2</xdr:col>
      <xdr:colOff>379387</xdr:colOff>
      <xdr:row>11</xdr:row>
      <xdr:rowOff>50074</xdr:rowOff>
    </xdr:from>
    <xdr:to>
      <xdr:col>4</xdr:col>
      <xdr:colOff>324774</xdr:colOff>
      <xdr:row>16</xdr:row>
      <xdr:rowOff>192425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98587" y="2145574"/>
          <a:ext cx="1164587" cy="1094851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Kön</a:t>
          </a:r>
        </a:p>
        <a:p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 - </a:t>
          </a: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Flicka</a:t>
          </a:r>
          <a:r>
            <a:rPr lang="sv-SE" sz="800" i="1"/>
            <a:t> </a:t>
          </a:r>
        </a:p>
        <a:p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- </a:t>
          </a: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Pojke</a:t>
          </a:r>
          <a:r>
            <a:rPr lang="sv-SE" sz="800"/>
            <a:t> </a:t>
          </a:r>
        </a:p>
      </xdr:txBody>
    </xdr:sp>
    <xdr:clientData/>
  </xdr:twoCellAnchor>
  <xdr:twoCellAnchor>
    <xdr:from>
      <xdr:col>4</xdr:col>
      <xdr:colOff>1398821</xdr:colOff>
      <xdr:row>11</xdr:row>
      <xdr:rowOff>50074</xdr:rowOff>
    </xdr:from>
    <xdr:to>
      <xdr:col>5</xdr:col>
      <xdr:colOff>1181316</xdr:colOff>
      <xdr:row>16</xdr:row>
      <xdr:rowOff>192425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46646" y="2145574"/>
          <a:ext cx="611170" cy="1094851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8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Kursbetyg</a:t>
          </a:r>
          <a:r>
            <a:rPr lang="sv-SE" sz="800" b="1"/>
            <a:t> </a:t>
          </a: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A, B,</a:t>
          </a:r>
          <a:r>
            <a:rPr lang="sv-SE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C,</a:t>
          </a:r>
          <a:r>
            <a:rPr lang="sv-SE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D, E</a:t>
          </a:r>
          <a:r>
            <a:rPr lang="sv-SE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eller 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elevens  kursbetyg (om eleverna ej fått kursbetyg ange preliminärt kursbetyg).</a:t>
          </a:r>
          <a:r>
            <a:rPr lang="sv-SE" sz="800" i="1"/>
            <a:t> </a:t>
          </a:r>
        </a:p>
      </xdr:txBody>
    </xdr:sp>
    <xdr:clientData/>
  </xdr:twoCellAnchor>
  <xdr:twoCellAnchor>
    <xdr:from>
      <xdr:col>2</xdr:col>
      <xdr:colOff>379387</xdr:colOff>
      <xdr:row>18</xdr:row>
      <xdr:rowOff>80574</xdr:rowOff>
    </xdr:from>
    <xdr:to>
      <xdr:col>4</xdr:col>
      <xdr:colOff>752574</xdr:colOff>
      <xdr:row>25</xdr:row>
      <xdr:rowOff>107064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598587" y="3509574"/>
          <a:ext cx="1449512" cy="1359990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Uppgiftsbelägg</a:t>
          </a:r>
          <a:r>
            <a:rPr lang="sv-SE" sz="800" b="1"/>
            <a:t> </a:t>
          </a:r>
        </a:p>
        <a:p>
          <a:pPr>
            <a:lnSpc>
              <a:spcPts val="900"/>
            </a:lnSpc>
          </a:pPr>
          <a:endParaRPr lang="sv-SE" sz="800"/>
        </a:p>
        <a:p>
          <a:pPr marL="0" indent="0">
            <a:lnSpc>
              <a:spcPts val="900"/>
            </a:lnSpc>
          </a:pPr>
          <a:r>
            <a:rPr lang="sv-SE" sz="800">
              <a:solidFill>
                <a:schemeClr val="dk1"/>
              </a:solidFill>
              <a:latin typeface="+mn-lt"/>
              <a:ea typeface="+mn-ea"/>
              <a:cs typeface="+mn-cs"/>
            </a:rPr>
            <a:t>1, 0 eller </a:t>
          </a:r>
          <a:r>
            <a:rPr lang="sv-SE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tom</a:t>
          </a:r>
        </a:p>
        <a:p>
          <a:pPr marL="0" indent="0">
            <a:lnSpc>
              <a:spcPts val="900"/>
            </a:lnSpc>
          </a:pPr>
          <a:endParaRPr lang="sv-SE" sz="8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>
            <a:lnSpc>
              <a:spcPts val="9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1 om</a:t>
          </a:r>
          <a:r>
            <a:rPr lang="sv-SE" sz="8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eleven visat 1 </a:t>
          </a: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belägg,</a:t>
          </a:r>
          <a:r>
            <a:rPr lang="sv-SE" sz="8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annars ange 0 eller lämna tom.</a:t>
          </a: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ts val="900"/>
            </a:lnSpc>
          </a:pP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ts val="700"/>
            </a:lnSpc>
          </a:pP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ts val="600"/>
            </a:lnSpc>
          </a:pP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842883</xdr:colOff>
      <xdr:row>18</xdr:row>
      <xdr:rowOff>80574</xdr:rowOff>
    </xdr:from>
    <xdr:to>
      <xdr:col>5</xdr:col>
      <xdr:colOff>254465</xdr:colOff>
      <xdr:row>25</xdr:row>
      <xdr:rowOff>107064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052683" y="3509574"/>
          <a:ext cx="249782" cy="1359990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</a:t>
          </a:r>
          <a:r>
            <a:rPr lang="sv-SE" sz="800" b="1" i="0"/>
            <a:t> </a:t>
          </a: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Elevens</a:t>
          </a:r>
          <a:r>
            <a:rPr lang="sv-SE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totalsumma på provet.</a:t>
          </a:r>
          <a:endParaRPr lang="sv-SE" sz="800" i="0"/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Beräknas automatiskt </a:t>
          </a:r>
          <a:b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 Excel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379387</xdr:colOff>
      <xdr:row>26</xdr:row>
      <xdr:rowOff>195239</xdr:rowOff>
    </xdr:from>
    <xdr:to>
      <xdr:col>4</xdr:col>
      <xdr:colOff>716252</xdr:colOff>
      <xdr:row>34</xdr:row>
      <xdr:rowOff>19323</xdr:rowOff>
    </xdr:to>
    <xdr:sp macro="" textlink="">
      <xdr:nvSpPr>
        <xdr:cNvPr id="10" name="textrut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598587" y="5148239"/>
          <a:ext cx="1451290" cy="1348084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8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E,</a:t>
          </a:r>
          <a:r>
            <a:rPr lang="sv-SE" sz="8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C, A och </a:t>
          </a: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+ C</a:t>
          </a:r>
          <a:r>
            <a:rPr lang="sv-SE" sz="800" b="1"/>
            <a:t> </a:t>
          </a:r>
        </a:p>
        <a:p>
          <a:pPr>
            <a:lnSpc>
              <a:spcPts val="800"/>
            </a:lnSpc>
          </a:pPr>
          <a:endParaRPr lang="sv-SE" sz="800"/>
        </a:p>
        <a:p>
          <a:pPr>
            <a:lnSpc>
              <a:spcPts val="800"/>
            </a:lnSpc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Antalet 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E-, C-, A- och A+C-belägg som</a:t>
          </a:r>
          <a:r>
            <a:rPr lang="sv-SE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eleven visat.</a:t>
          </a:r>
          <a:endParaRPr lang="sv-SE" sz="800" i="0">
            <a:effectLst/>
          </a:endParaRPr>
        </a:p>
        <a:p>
          <a:pPr>
            <a:lnSpc>
              <a:spcPts val="800"/>
            </a:lnSpc>
          </a:pP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Beräknas automatiskt </a:t>
          </a:r>
          <a:b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 Excel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803067</xdr:colOff>
      <xdr:row>26</xdr:row>
      <xdr:rowOff>195239</xdr:rowOff>
    </xdr:from>
    <xdr:to>
      <xdr:col>5</xdr:col>
      <xdr:colOff>90011</xdr:colOff>
      <xdr:row>34</xdr:row>
      <xdr:rowOff>19323</xdr:rowOff>
    </xdr:to>
    <xdr:sp macro="" textlink="">
      <xdr:nvSpPr>
        <xdr:cNvPr id="11" name="textruta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50967" y="5148239"/>
          <a:ext cx="87044" cy="1348084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Provbetyg</a:t>
          </a:r>
          <a:r>
            <a:rPr lang="sv-SE" sz="800" b="1"/>
            <a:t> </a:t>
          </a: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Elevens provbetyg.</a:t>
          </a:r>
          <a:endParaRPr lang="sv-SE" sz="800"/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Genereras automatiskt  av Excel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4</xdr:col>
      <xdr:colOff>384205</xdr:colOff>
      <xdr:row>11</xdr:row>
      <xdr:rowOff>50074</xdr:rowOff>
    </xdr:from>
    <xdr:to>
      <xdr:col>4</xdr:col>
      <xdr:colOff>1324139</xdr:colOff>
      <xdr:row>16</xdr:row>
      <xdr:rowOff>192425</xdr:rowOff>
    </xdr:to>
    <xdr:sp macro="" textlink="">
      <xdr:nvSpPr>
        <xdr:cNvPr id="12" name="textrut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822605" y="2145574"/>
          <a:ext cx="225559" cy="1094851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Annat modersmål</a:t>
          </a:r>
          <a:r>
            <a:rPr lang="sv-SE" sz="800" b="1"/>
            <a:t> </a:t>
          </a:r>
        </a:p>
        <a:p>
          <a:pPr>
            <a:lnSpc>
              <a:spcPts val="900"/>
            </a:lnSpc>
          </a:pPr>
          <a:endParaRPr lang="sv-SE" sz="800" b="1"/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800" b="0"/>
            <a:t>x eller tom</a:t>
          </a: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800" b="0"/>
            <a:t>x </a:t>
          </a:r>
          <a:r>
            <a:rPr lang="sv-SE" sz="800" b="1"/>
            <a:t>- </a:t>
          </a: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Anges för elever med annat modersmål än svenska.</a:t>
          </a:r>
          <a:endParaRPr lang="sv-SE" sz="800" b="1"/>
        </a:p>
      </xdr:txBody>
    </xdr:sp>
    <xdr:clientData/>
  </xdr:twoCellAnchor>
  <xdr:twoCellAnchor>
    <xdr:from>
      <xdr:col>5</xdr:col>
      <xdr:colOff>176827</xdr:colOff>
      <xdr:row>26</xdr:row>
      <xdr:rowOff>195239</xdr:rowOff>
    </xdr:from>
    <xdr:to>
      <xdr:col>5</xdr:col>
      <xdr:colOff>957749</xdr:colOff>
      <xdr:row>34</xdr:row>
      <xdr:rowOff>19323</xdr:rowOff>
    </xdr:to>
    <xdr:sp macro="" textlink="">
      <xdr:nvSpPr>
        <xdr:cNvPr id="13" name="textrut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224827" y="5148239"/>
          <a:ext cx="428497" cy="1348084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sv-SE" sz="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 deltagit</a:t>
          </a:r>
        </a:p>
        <a:p>
          <a:pPr>
            <a:lnSpc>
              <a:spcPts val="9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v-S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Genereras </a:t>
          </a:r>
          <a:r>
            <a:rPr lang="sv-SE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automatiskt  av Excel</a:t>
          </a:r>
          <a:r>
            <a:rPr lang="sv-SE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 sz="8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49716</xdr:colOff>
      <xdr:row>0</xdr:row>
      <xdr:rowOff>0</xdr:rowOff>
    </xdr:from>
    <xdr:to>
      <xdr:col>2</xdr:col>
      <xdr:colOff>252216</xdr:colOff>
      <xdr:row>34</xdr:row>
      <xdr:rowOff>130343</xdr:rowOff>
    </xdr:to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9716" y="0"/>
          <a:ext cx="1421700" cy="6607343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sv-S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Instruktion för rapportering av resultat </a:t>
          </a:r>
        </a:p>
        <a:p>
          <a:pPr eaLnBrk="1" fontAlgn="auto" latinLnBrk="0" hangingPunct="1"/>
          <a:endParaRPr lang="sv-SE" sz="800">
            <a:effectLst/>
          </a:endParaRPr>
        </a:p>
        <a:p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Denna excellfil innehåller förutom denna flik, Information,  även flikarna Elevdata och Elevresultat</a:t>
          </a:r>
          <a:r>
            <a:rPr lang="sv-SE" sz="9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Fliken Elevdata</a:t>
          </a: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denna flik lägger du in dina elevers resultat i en tabell</a:t>
          </a:r>
          <a:r>
            <a:rPr lang="sv-SE" sz="9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sv-SE" sz="900">
            <a:effectLst/>
          </a:endParaRPr>
        </a:p>
        <a:p>
          <a:pPr>
            <a:lnSpc>
              <a:spcPts val="800"/>
            </a:lnSpc>
          </a:pPr>
          <a:endParaRPr lang="sv-SE" sz="9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9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sv-SE" sz="8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v-S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</a:t>
          </a:r>
          <a:r>
            <a:rPr lang="sv-SE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resultaten för alla elever som genomfört provet. Längst till höger på sidan genereras då elevens provbetyg automatiskt</a:t>
          </a:r>
        </a:p>
        <a:p>
          <a:pPr eaLnBrk="1" fontAlgn="auto" latinLnBrk="0" hangingPunct="1"/>
          <a:endParaRPr lang="sv-SE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>
            <a:tabLst>
              <a:tab pos="360000" algn="l"/>
            </a:tabLst>
          </a:pPr>
          <a:r>
            <a:rPr lang="sv-SE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Skicka in rapport</a:t>
          </a:r>
          <a:endParaRPr lang="sv-SE" sz="900">
            <a:effectLst/>
          </a:endParaRPr>
        </a:p>
        <a:p>
          <a:r>
            <a:rPr lang="sv-S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När resultattabellen under fliken Elevdata är ifylld och klar går du in på </a:t>
          </a:r>
          <a:r>
            <a:rPr lang="sv-SE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http://www.edusci.umu.se/np/bs/</a:t>
          </a:r>
          <a:r>
            <a:rPr lang="sv-S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igen och följer instruktionerna i lärarinformationen från punkt 4. </a:t>
          </a:r>
        </a:p>
      </xdr:txBody>
    </xdr:sp>
    <xdr:clientData/>
  </xdr:twoCellAnchor>
  <xdr:oneCellAnchor>
    <xdr:from>
      <xdr:col>0</xdr:col>
      <xdr:colOff>115956</xdr:colOff>
      <xdr:row>6</xdr:row>
      <xdr:rowOff>59942</xdr:rowOff>
    </xdr:from>
    <xdr:ext cx="2004391" cy="301970"/>
    <xdr:pic>
      <xdr:nvPicPr>
        <xdr:cNvPr id="15" name="Bildobjekt 1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8" r="2"/>
        <a:stretch>
          <a:fillRect/>
        </a:stretch>
      </xdr:blipFill>
      <xdr:spPr bwMode="auto">
        <a:xfrm>
          <a:off x="115956" y="1386115"/>
          <a:ext cx="2004391" cy="30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115956</xdr:colOff>
      <xdr:row>2</xdr:row>
      <xdr:rowOff>192860</xdr:rowOff>
    </xdr:from>
    <xdr:ext cx="2137741" cy="308334"/>
    <xdr:pic>
      <xdr:nvPicPr>
        <xdr:cNvPr id="17" name="Bildobjekt 2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2" t="21903" b="9712"/>
        <a:stretch/>
      </xdr:blipFill>
      <xdr:spPr bwMode="auto">
        <a:xfrm>
          <a:off x="115956" y="724673"/>
          <a:ext cx="2137741" cy="30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1272933</xdr:colOff>
      <xdr:row>0</xdr:row>
      <xdr:rowOff>0</xdr:rowOff>
    </xdr:from>
    <xdr:to>
      <xdr:col>7</xdr:col>
      <xdr:colOff>1719511</xdr:colOff>
      <xdr:row>34</xdr:row>
      <xdr:rowOff>131299</xdr:rowOff>
    </xdr:to>
    <xdr:sp macro="" textlink="">
      <xdr:nvSpPr>
        <xdr:cNvPr id="18" name="textruta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654183" y="0"/>
          <a:ext cx="1218103" cy="6608299"/>
        </a:xfrm>
        <a:prstGeom prst="rect">
          <a:avLst/>
        </a:prstGeom>
        <a:solidFill>
          <a:srgbClr val="FF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Fliken Elevresultat</a:t>
          </a:r>
        </a:p>
        <a:p>
          <a:pPr eaLnBrk="1" fontAlgn="auto" latinLnBrk="0" hangingPunct="1"/>
          <a:endParaRPr lang="sv-SE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fliken Elevresultat visualiseras i stapeldiagram varje elevs prestationer, fördelat på mål respektive centralt innehåll och kravnivå. </a:t>
          </a: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900">
            <a:effectLst/>
          </a:endParaRPr>
        </a:p>
      </xdr:txBody>
    </xdr:sp>
    <xdr:clientData/>
  </xdr:twoCellAnchor>
  <xdr:oneCellAnchor>
    <xdr:from>
      <xdr:col>5</xdr:col>
      <xdr:colOff>1375326</xdr:colOff>
      <xdr:row>0</xdr:row>
      <xdr:rowOff>248492</xdr:rowOff>
    </xdr:from>
    <xdr:ext cx="2227744" cy="325714"/>
    <xdr:pic>
      <xdr:nvPicPr>
        <xdr:cNvPr id="21" name="Bildobjek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00585" y="248492"/>
          <a:ext cx="2227744" cy="325714"/>
        </a:xfrm>
        <a:prstGeom prst="rect">
          <a:avLst/>
        </a:prstGeom>
      </xdr:spPr>
    </xdr:pic>
    <xdr:clientData/>
  </xdr:oneCellAnchor>
  <xdr:twoCellAnchor editAs="oneCell">
    <xdr:from>
      <xdr:col>0</xdr:col>
      <xdr:colOff>115956</xdr:colOff>
      <xdr:row>9</xdr:row>
      <xdr:rowOff>31751</xdr:rowOff>
    </xdr:from>
    <xdr:to>
      <xdr:col>1</xdr:col>
      <xdr:colOff>883206</xdr:colOff>
      <xdr:row>17</xdr:row>
      <xdr:rowOff>104883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56" y="1951405"/>
          <a:ext cx="2196000" cy="1655747"/>
        </a:xfrm>
        <a:prstGeom prst="rect">
          <a:avLst/>
        </a:prstGeom>
      </xdr:spPr>
    </xdr:pic>
    <xdr:clientData/>
  </xdr:twoCellAnchor>
  <xdr:twoCellAnchor editAs="oneCell">
    <xdr:from>
      <xdr:col>0</xdr:col>
      <xdr:colOff>115956</xdr:colOff>
      <xdr:row>20</xdr:row>
      <xdr:rowOff>129907</xdr:rowOff>
    </xdr:from>
    <xdr:to>
      <xdr:col>2</xdr:col>
      <xdr:colOff>20706</xdr:colOff>
      <xdr:row>28</xdr:row>
      <xdr:rowOff>76451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56" y="4225657"/>
          <a:ext cx="2762250" cy="1529159"/>
        </a:xfrm>
        <a:prstGeom prst="rect">
          <a:avLst/>
        </a:prstGeom>
      </xdr:spPr>
    </xdr:pic>
    <xdr:clientData/>
  </xdr:twoCellAnchor>
  <xdr:twoCellAnchor editAs="oneCell">
    <xdr:from>
      <xdr:col>5</xdr:col>
      <xdr:colOff>1375326</xdr:colOff>
      <xdr:row>4</xdr:row>
      <xdr:rowOff>182562</xdr:rowOff>
    </xdr:from>
    <xdr:to>
      <xdr:col>7</xdr:col>
      <xdr:colOff>1412254</xdr:colOff>
      <xdr:row>28</xdr:row>
      <xdr:rowOff>59432</xdr:rowOff>
    </xdr:to>
    <xdr:pic>
      <xdr:nvPicPr>
        <xdr:cNvPr id="16" name="Bildobjek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585" y="1108786"/>
          <a:ext cx="2651376" cy="4606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63500</xdr:rowOff>
    </xdr:from>
    <xdr:to>
      <xdr:col>17</xdr:col>
      <xdr:colOff>276101</xdr:colOff>
      <xdr:row>46</xdr:row>
      <xdr:rowOff>63500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295275" y="254000"/>
          <a:ext cx="5000501" cy="8572500"/>
          <a:chOff x="317500" y="190500"/>
          <a:chExt cx="5376883" cy="8572500"/>
        </a:xfrm>
      </xdr:grpSpPr>
      <xdr:sp macro="" textlink="">
        <xdr:nvSpPr>
          <xdr:cNvPr id="747" name="textruta 45">
            <a:extLst>
              <a:ext uri="{FF2B5EF4-FFF2-40B4-BE49-F238E27FC236}">
                <a16:creationId xmlns:a16="http://schemas.microsoft.com/office/drawing/2014/main" id="{00000000-0008-0000-0400-0000EB020000}"/>
              </a:ext>
            </a:extLst>
          </xdr:cNvPr>
          <xdr:cNvSpPr txBox="1"/>
        </xdr:nvSpPr>
        <xdr:spPr>
          <a:xfrm>
            <a:off x="325372" y="3850947"/>
            <a:ext cx="5369011" cy="127175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sv-SE" sz="1050" b="1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Förklaring av diagrammets axlar</a:t>
            </a:r>
            <a:endPara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r>
              <a:rPr lang="sv-SE" sz="1050" b="0" i="1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X-axeln </a:t>
            </a:r>
            <a:r>
              <a:rPr lang="sv-SE" sz="1050" b="0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anger det Mål (övre raden) och det Kunskapskrav (</a:t>
            </a:r>
            <a:r>
              <a:rPr lang="sv-SE" sz="1050" b="0" i="0" u="none" strike="noStrike" baseline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nedre raden)</a:t>
            </a:r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</a:p>
          <a:p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som respektive stapel representerar.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>
                <a:solidFill>
                  <a:schemeClr val="dk1"/>
                </a:solidFill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1 = Begrepp mm, 2 = Problemlösning, 3 = Experiment, 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>
                <a:solidFill>
                  <a:schemeClr val="dk1"/>
                </a:solidFill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4 = Kemins betydelse,  5 = Kommunikation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 b="0" i="1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Y-axeln </a:t>
            </a:r>
            <a:r>
              <a:rPr lang="sv-SE" sz="1050" b="0" i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visar antal belägg i provet.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graphicFrame macro="">
        <xdr:nvGraphicFramePr>
          <xdr:cNvPr id="748" name="Diagram 1">
            <a:extLst>
              <a:ext uri="{FF2B5EF4-FFF2-40B4-BE49-F238E27FC236}">
                <a16:creationId xmlns:a16="http://schemas.microsoft.com/office/drawing/2014/main" id="{00000000-0008-0000-0400-0000EC020000}"/>
              </a:ext>
            </a:extLst>
          </xdr:cNvPr>
          <xdr:cNvGraphicFramePr>
            <a:graphicFrameLocks/>
          </xdr:cNvGraphicFramePr>
        </xdr:nvGraphicFramePr>
        <xdr:xfrm>
          <a:off x="317500" y="1309441"/>
          <a:ext cx="5376883" cy="25415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45" name="textruta 46">
            <a:extLst>
              <a:ext uri="{FF2B5EF4-FFF2-40B4-BE49-F238E27FC236}">
                <a16:creationId xmlns:a16="http://schemas.microsoft.com/office/drawing/2014/main" id="{00000000-0008-0000-0400-0000E9020000}"/>
              </a:ext>
            </a:extLst>
          </xdr:cNvPr>
          <xdr:cNvSpPr txBox="1"/>
        </xdr:nvSpPr>
        <xdr:spPr>
          <a:xfrm>
            <a:off x="317500" y="7482670"/>
            <a:ext cx="5376883" cy="128033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sv-SE" sz="1050" b="1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Förklaring av diagrammets axlar</a:t>
            </a:r>
            <a:endPara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r>
              <a:rPr lang="sv-SE" sz="1050" b="0" i="1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X-axeln </a:t>
            </a:r>
            <a:r>
              <a:rPr lang="sv-SE" sz="1050" b="0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anger det Centrala innehåll (övre raden) och det Kunskapskrav (</a:t>
            </a:r>
            <a:r>
              <a:rPr lang="sv-SE" sz="1050" b="0" i="0" u="none" strike="noStrike" baseline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nedre raden)</a:t>
            </a:r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 som respektive stapel representerar. </a:t>
            </a:r>
          </a:p>
          <a:p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M = Materia... , R = Reaktioner... , S = Stökiometri, A = Analytisk kemi </a:t>
            </a:r>
            <a:r>
              <a:rPr lang="sv-SE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och K = Kemins karaktär och arbetssätt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 b="0" i="1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Y-axeln </a:t>
            </a:r>
            <a:r>
              <a:rPr lang="sv-SE" sz="1050" b="0" i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visar antal belägg i provet.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graphicFrame macro="">
        <xdr:nvGraphicFramePr>
          <xdr:cNvPr id="746" name="Diagram 43">
            <a:extLst>
              <a:ext uri="{FF2B5EF4-FFF2-40B4-BE49-F238E27FC236}">
                <a16:creationId xmlns:a16="http://schemas.microsoft.com/office/drawing/2014/main" id="{00000000-0008-0000-0400-0000EA020000}"/>
              </a:ext>
            </a:extLst>
          </xdr:cNvPr>
          <xdr:cNvGraphicFramePr>
            <a:graphicFrameLocks/>
          </xdr:cNvGraphicFramePr>
        </xdr:nvGraphicFramePr>
        <xdr:xfrm>
          <a:off x="317500" y="5122699"/>
          <a:ext cx="5376883" cy="23599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'Ke1 Elevdata'!BB13">
        <xdr:nvSpPr>
          <xdr:cNvPr id="741" name="TextBox 740">
            <a:extLst>
              <a:ext uri="{FF2B5EF4-FFF2-40B4-BE49-F238E27FC236}">
                <a16:creationId xmlns:a16="http://schemas.microsoft.com/office/drawing/2014/main" id="{00000000-0008-0000-0400-0000E5020000}"/>
              </a:ext>
            </a:extLst>
          </xdr:cNvPr>
          <xdr:cNvSpPr txBox="1"/>
        </xdr:nvSpPr>
        <xdr:spPr>
          <a:xfrm>
            <a:off x="317500" y="190500"/>
            <a:ext cx="2213111" cy="1825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0194BE0A-FC2D-4CAF-9B5D-6F64D4BDE1E6}" type="TxLink">
              <a:rPr lang="en-US" sz="1100" b="0" i="0" u="none" strike="noStrike">
                <a:solidFill>
                  <a:srgbClr val="000000"/>
                </a:solidFill>
                <a:latin typeface="Calibri"/>
              </a:rPr>
              <a:pPr algn="l"/>
              <a:t>0</a:t>
            </a:fld>
            <a:endParaRPr lang="en-US" sz="1400" b="1"/>
          </a:p>
        </xdr:txBody>
      </xdr:sp>
      <xdr:sp macro="" textlink="'Ke1 Elevdata'!BH13">
        <xdr:nvSpPr>
          <xdr:cNvPr id="743" name="TextBox 742">
            <a:extLst>
              <a:ext uri="{FF2B5EF4-FFF2-40B4-BE49-F238E27FC236}">
                <a16:creationId xmlns:a16="http://schemas.microsoft.com/office/drawing/2014/main" id="{00000000-0008-0000-0400-0000E7020000}"/>
              </a:ext>
            </a:extLst>
          </xdr:cNvPr>
          <xdr:cNvSpPr txBox="1"/>
        </xdr:nvSpPr>
        <xdr:spPr>
          <a:xfrm>
            <a:off x="5061629" y="190500"/>
            <a:ext cx="316378" cy="1825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A3901B50-1C55-4592-A0DC-920F12A995BC}" type="TxLink">
              <a:rPr lang="en-US" sz="1100" b="0" i="0" u="none" strike="noStrike">
                <a:solidFill>
                  <a:srgbClr val="000000"/>
                </a:solidFill>
                <a:latin typeface="Calibri"/>
              </a:rPr>
              <a:pPr algn="l"/>
              <a:t>F</a:t>
            </a:fld>
            <a:endParaRPr lang="en-US" sz="1100" b="1" i="1"/>
          </a:p>
        </xdr:txBody>
      </xdr:sp>
      <xdr:sp macro="" textlink="">
        <xdr:nvSpPr>
          <xdr:cNvPr id="744" name="TextBox 743">
            <a:extLst>
              <a:ext uri="{FF2B5EF4-FFF2-40B4-BE49-F238E27FC236}">
                <a16:creationId xmlns:a16="http://schemas.microsoft.com/office/drawing/2014/main" id="{00000000-0008-0000-0400-0000E8020000}"/>
              </a:ext>
            </a:extLst>
          </xdr:cNvPr>
          <xdr:cNvSpPr txBox="1"/>
        </xdr:nvSpPr>
        <xdr:spPr>
          <a:xfrm>
            <a:off x="4112497" y="190500"/>
            <a:ext cx="949132" cy="1825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="1"/>
              <a:t>Provbetyg</a:t>
            </a:r>
          </a:p>
        </xdr:txBody>
      </xdr:sp>
    </xdr:grpSp>
    <xdr:clientData/>
  </xdr:twoCellAnchor>
  <xdr:twoCellAnchor>
    <xdr:from>
      <xdr:col>20</xdr:col>
      <xdr:colOff>0</xdr:colOff>
      <xdr:row>1</xdr:row>
      <xdr:rowOff>47625</xdr:rowOff>
    </xdr:from>
    <xdr:to>
      <xdr:col>36</xdr:col>
      <xdr:colOff>276103</xdr:colOff>
      <xdr:row>46</xdr:row>
      <xdr:rowOff>47625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5905500" y="238125"/>
          <a:ext cx="5000503" cy="8572500"/>
          <a:chOff x="6350000" y="190500"/>
          <a:chExt cx="5376885" cy="8572500"/>
        </a:xfrm>
      </xdr:grpSpPr>
      <xdr:sp macro="" textlink="">
        <xdr:nvSpPr>
          <xdr:cNvPr id="492" name="textruta 45">
            <a:extLst>
              <a:ext uri="{FF2B5EF4-FFF2-40B4-BE49-F238E27FC236}">
                <a16:creationId xmlns:a16="http://schemas.microsoft.com/office/drawing/2014/main" id="{00000000-0008-0000-0400-0000EC010000}"/>
              </a:ext>
            </a:extLst>
          </xdr:cNvPr>
          <xdr:cNvSpPr txBox="1"/>
        </xdr:nvSpPr>
        <xdr:spPr>
          <a:xfrm>
            <a:off x="6357872" y="3850947"/>
            <a:ext cx="5369013" cy="127175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sv-SE" sz="1050" b="1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Förklaring av diagrammets axlar</a:t>
            </a:r>
            <a:endPara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r>
              <a:rPr lang="sv-SE" sz="1050" b="0" i="1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X-axeln </a:t>
            </a:r>
            <a:r>
              <a:rPr lang="sv-SE" sz="1050" b="0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anger det Mål (övre raden) och det Kunskapskrav (</a:t>
            </a:r>
            <a:r>
              <a:rPr lang="sv-SE" sz="1050" b="0" i="0" u="none" strike="noStrike" baseline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nedre raden)</a:t>
            </a:r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</a:p>
          <a:p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som respektive stapel representerar.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>
                <a:solidFill>
                  <a:schemeClr val="dk1"/>
                </a:solidFill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1 = Begrepp mm, 2 = Problemlösning, 3 = Experiment, 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>
                <a:solidFill>
                  <a:schemeClr val="dk1"/>
                </a:solidFill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4 = Kemins betydelse,  5 = Kommunikation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 b="0" i="1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Y-axeln </a:t>
            </a:r>
            <a:r>
              <a:rPr lang="sv-SE" sz="1050" b="0" i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visar antal belägg i provet.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graphicFrame macro="">
        <xdr:nvGraphicFramePr>
          <xdr:cNvPr id="493" name="Diagram 1">
            <a:extLst>
              <a:ext uri="{FF2B5EF4-FFF2-40B4-BE49-F238E27FC236}">
                <a16:creationId xmlns:a16="http://schemas.microsoft.com/office/drawing/2014/main" id="{00000000-0008-0000-0400-0000ED010000}"/>
              </a:ext>
            </a:extLst>
          </xdr:cNvPr>
          <xdr:cNvGraphicFramePr>
            <a:graphicFrameLocks/>
          </xdr:cNvGraphicFramePr>
        </xdr:nvGraphicFramePr>
        <xdr:xfrm>
          <a:off x="6350000" y="1309441"/>
          <a:ext cx="5376885" cy="25415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490" name="textruta 46">
            <a:extLst>
              <a:ext uri="{FF2B5EF4-FFF2-40B4-BE49-F238E27FC236}">
                <a16:creationId xmlns:a16="http://schemas.microsoft.com/office/drawing/2014/main" id="{00000000-0008-0000-0400-0000EA010000}"/>
              </a:ext>
            </a:extLst>
          </xdr:cNvPr>
          <xdr:cNvSpPr txBox="1"/>
        </xdr:nvSpPr>
        <xdr:spPr>
          <a:xfrm>
            <a:off x="6350000" y="7482670"/>
            <a:ext cx="5376885" cy="128033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sv-SE" sz="1050" b="1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Förklaring av diagrammets axlar</a:t>
            </a:r>
            <a:endPara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r>
              <a:rPr lang="sv-SE" sz="1050" b="0" i="1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X-axeln </a:t>
            </a:r>
            <a:r>
              <a:rPr lang="sv-SE" sz="1050" b="0" i="0" u="none" strike="noStrike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anger det Centrala innehåll (övre raden) och det Kunskapskrav (</a:t>
            </a:r>
            <a:r>
              <a:rPr lang="sv-SE" sz="1050" b="0" i="0" u="none" strike="noStrike" baseline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nedre raden)</a:t>
            </a:r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 som respektive stapel representerar. </a:t>
            </a:r>
          </a:p>
          <a:p>
            <a:r>
              <a:rPr lang="sv-SE" sz="1050"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M = Materia... , R = Reaktioner... , S = Stökiometri, A = Analytisk kemi </a:t>
            </a:r>
            <a:r>
              <a:rPr lang="sv-SE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och K = Kemins karaktär och arbetssätt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v-SE" sz="1050" b="0" i="1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Y-axeln </a:t>
            </a:r>
            <a:r>
              <a:rPr lang="sv-SE" sz="1050" b="0" i="0">
                <a:solidFill>
                  <a:schemeClr val="dk1"/>
                </a:solidFill>
                <a:effectLst/>
                <a:latin typeface="+mn-lt"/>
                <a:ea typeface="Verdana" panose="020B0604030504040204" pitchFamily="34" charset="0"/>
                <a:cs typeface="Verdana" panose="020B0604030504040204" pitchFamily="34" charset="0"/>
              </a:rPr>
              <a:t>visar antal belägg i provet.</a:t>
            </a:r>
            <a:endPara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graphicFrame macro="">
        <xdr:nvGraphicFramePr>
          <xdr:cNvPr id="491" name="Diagram 43">
            <a:extLst>
              <a:ext uri="{FF2B5EF4-FFF2-40B4-BE49-F238E27FC236}">
                <a16:creationId xmlns:a16="http://schemas.microsoft.com/office/drawing/2014/main" id="{00000000-0008-0000-0400-0000EB010000}"/>
              </a:ext>
            </a:extLst>
          </xdr:cNvPr>
          <xdr:cNvGraphicFramePr>
            <a:graphicFrameLocks/>
          </xdr:cNvGraphicFramePr>
        </xdr:nvGraphicFramePr>
        <xdr:xfrm>
          <a:off x="6350000" y="5122699"/>
          <a:ext cx="5376885" cy="23599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'Ke1 Elevdata'!BB33">
        <xdr:nvSpPr>
          <xdr:cNvPr id="486" name="TextBox 485">
            <a:extLst>
              <a:ext uri="{FF2B5EF4-FFF2-40B4-BE49-F238E27FC236}">
                <a16:creationId xmlns:a16="http://schemas.microsoft.com/office/drawing/2014/main" id="{00000000-0008-0000-0400-0000E6010000}"/>
              </a:ext>
            </a:extLst>
          </xdr:cNvPr>
          <xdr:cNvSpPr txBox="1"/>
        </xdr:nvSpPr>
        <xdr:spPr>
          <a:xfrm>
            <a:off x="6350000" y="190500"/>
            <a:ext cx="2213111" cy="1825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8284B76E-72B8-4BDA-A9A6-286CA992AAB3}" type="TxLink">
              <a:rPr lang="en-US" sz="1100" b="0" i="0" u="none" strike="noStrike">
                <a:solidFill>
                  <a:srgbClr val="000000"/>
                </a:solidFill>
                <a:latin typeface="Calibri"/>
              </a:rPr>
              <a:pPr algn="l"/>
              <a:t>0</a:t>
            </a:fld>
            <a:endParaRPr lang="en-US" sz="1400" b="1"/>
          </a:p>
        </xdr:txBody>
      </xdr:sp>
      <xdr:sp macro="" textlink="'Ke1 Elevdata'!BH33">
        <xdr:nvSpPr>
          <xdr:cNvPr id="488" name="TextBox 487">
            <a:extLst>
              <a:ext uri="{FF2B5EF4-FFF2-40B4-BE49-F238E27FC236}">
                <a16:creationId xmlns:a16="http://schemas.microsoft.com/office/drawing/2014/main" id="{00000000-0008-0000-0400-0000E8010000}"/>
              </a:ext>
            </a:extLst>
          </xdr:cNvPr>
          <xdr:cNvSpPr txBox="1"/>
        </xdr:nvSpPr>
        <xdr:spPr>
          <a:xfrm>
            <a:off x="11094129" y="190500"/>
            <a:ext cx="316378" cy="1825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4FDFD0AA-341D-46B5-A5FC-77CA0190B4EF}" type="TxLink">
              <a:rPr lang="en-US" sz="1100" b="0" i="0" u="none" strike="noStrike">
                <a:solidFill>
                  <a:srgbClr val="000000"/>
                </a:solidFill>
                <a:latin typeface="Calibri"/>
              </a:rPr>
              <a:pPr algn="l"/>
              <a:t>F</a:t>
            </a:fld>
            <a:endParaRPr lang="en-US" sz="1100" b="1" i="1"/>
          </a:p>
        </xdr:txBody>
      </xdr:sp>
      <xdr:sp macro="" textlink="">
        <xdr:nvSpPr>
          <xdr:cNvPr id="489" name="TextBox 488">
            <a:extLst>
              <a:ext uri="{FF2B5EF4-FFF2-40B4-BE49-F238E27FC236}">
                <a16:creationId xmlns:a16="http://schemas.microsoft.com/office/drawing/2014/main" id="{00000000-0008-0000-0400-0000E9010000}"/>
              </a:ext>
            </a:extLst>
          </xdr:cNvPr>
          <xdr:cNvSpPr txBox="1"/>
        </xdr:nvSpPr>
        <xdr:spPr>
          <a:xfrm>
            <a:off x="10144997" y="190500"/>
            <a:ext cx="949132" cy="1825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="1"/>
              <a:t>Provbetyg</a:t>
            </a:r>
          </a:p>
        </xdr:txBody>
      </xdr:sp>
    </xdr:grpSp>
    <xdr:clientData/>
  </xdr:twoCellAnchor>
  <xdr:twoCellAnchor>
    <xdr:from>
      <xdr:col>1</xdr:col>
      <xdr:colOff>7872</xdr:colOff>
      <xdr:row>71</xdr:row>
      <xdr:rowOff>82022</xdr:rowOff>
    </xdr:from>
    <xdr:to>
      <xdr:col>17</xdr:col>
      <xdr:colOff>296883</xdr:colOff>
      <xdr:row>78</xdr:row>
      <xdr:rowOff>86302</xdr:rowOff>
    </xdr:to>
    <xdr:sp macro="" textlink="">
      <xdr:nvSpPr>
        <xdr:cNvPr id="504" name="textruta 45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325372" y="13607522"/>
          <a:ext cx="5369011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57</xdr:row>
      <xdr:rowOff>64890</xdr:rowOff>
    </xdr:from>
    <xdr:to>
      <xdr:col>17</xdr:col>
      <xdr:colOff>296883</xdr:colOff>
      <xdr:row>71</xdr:row>
      <xdr:rowOff>82023</xdr:rowOff>
    </xdr:to>
    <xdr:graphicFrame macro="">
      <xdr:nvGraphicFramePr>
        <xdr:cNvPr id="505" name="Diagram 1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91</xdr:row>
      <xdr:rowOff>94245</xdr:rowOff>
    </xdr:from>
    <xdr:to>
      <xdr:col>17</xdr:col>
      <xdr:colOff>296883</xdr:colOff>
      <xdr:row>98</xdr:row>
      <xdr:rowOff>98523</xdr:rowOff>
    </xdr:to>
    <xdr:sp macro="" textlink="">
      <xdr:nvSpPr>
        <xdr:cNvPr id="502" name="textruta 46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317500" y="17429745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78</xdr:row>
      <xdr:rowOff>86302</xdr:rowOff>
    </xdr:from>
    <xdr:to>
      <xdr:col>17</xdr:col>
      <xdr:colOff>296883</xdr:colOff>
      <xdr:row>91</xdr:row>
      <xdr:rowOff>94245</xdr:rowOff>
    </xdr:to>
    <xdr:graphicFrame macro="">
      <xdr:nvGraphicFramePr>
        <xdr:cNvPr id="503" name="Diagram 43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79375</xdr:rowOff>
    </xdr:from>
    <xdr:to>
      <xdr:col>7</xdr:col>
      <xdr:colOff>308111</xdr:colOff>
      <xdr:row>52</xdr:row>
      <xdr:rowOff>71409</xdr:rowOff>
    </xdr:to>
    <xdr:sp macro="" textlink="'Ke1 Elevdata'!BB14">
      <xdr:nvSpPr>
        <xdr:cNvPr id="498" name="TextBox 497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317500" y="9794875"/>
          <a:ext cx="2213111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EBF73897-2D20-4FA2-85DB-5A912BB939C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51</xdr:row>
      <xdr:rowOff>79375</xdr:rowOff>
    </xdr:from>
    <xdr:to>
      <xdr:col>16</xdr:col>
      <xdr:colOff>298007</xdr:colOff>
      <xdr:row>52</xdr:row>
      <xdr:rowOff>71409</xdr:rowOff>
    </xdr:to>
    <xdr:sp macro="" textlink="'Ke1 Elevdata'!BH14">
      <xdr:nvSpPr>
        <xdr:cNvPr id="500" name="TextBox 499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5061629" y="9794875"/>
          <a:ext cx="316378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8215E55-5B5B-4787-8923-22282E43E4F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51</xdr:row>
      <xdr:rowOff>79375</xdr:rowOff>
    </xdr:from>
    <xdr:to>
      <xdr:col>15</xdr:col>
      <xdr:colOff>299129</xdr:colOff>
      <xdr:row>52</xdr:row>
      <xdr:rowOff>71409</xdr:rowOff>
    </xdr:to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4112497" y="9794875"/>
          <a:ext cx="949132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71</xdr:row>
      <xdr:rowOff>82022</xdr:rowOff>
    </xdr:from>
    <xdr:to>
      <xdr:col>36</xdr:col>
      <xdr:colOff>296885</xdr:colOff>
      <xdr:row>78</xdr:row>
      <xdr:rowOff>86302</xdr:rowOff>
    </xdr:to>
    <xdr:sp macro="" textlink="">
      <xdr:nvSpPr>
        <xdr:cNvPr id="516" name="textruta 45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6357872" y="13607522"/>
          <a:ext cx="536901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57</xdr:row>
      <xdr:rowOff>64890</xdr:rowOff>
    </xdr:from>
    <xdr:to>
      <xdr:col>36</xdr:col>
      <xdr:colOff>296885</xdr:colOff>
      <xdr:row>71</xdr:row>
      <xdr:rowOff>82023</xdr:rowOff>
    </xdr:to>
    <xdr:graphicFrame macro="">
      <xdr:nvGraphicFramePr>
        <xdr:cNvPr id="517" name="Diagram 1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91</xdr:row>
      <xdr:rowOff>94245</xdr:rowOff>
    </xdr:from>
    <xdr:to>
      <xdr:col>36</xdr:col>
      <xdr:colOff>296885</xdr:colOff>
      <xdr:row>98</xdr:row>
      <xdr:rowOff>98523</xdr:rowOff>
    </xdr:to>
    <xdr:sp macro="" textlink="">
      <xdr:nvSpPr>
        <xdr:cNvPr id="514" name="textruta 46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6350000" y="17429745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78</xdr:row>
      <xdr:rowOff>86302</xdr:rowOff>
    </xdr:from>
    <xdr:to>
      <xdr:col>36</xdr:col>
      <xdr:colOff>296885</xdr:colOff>
      <xdr:row>91</xdr:row>
      <xdr:rowOff>94245</xdr:rowOff>
    </xdr:to>
    <xdr:graphicFrame macro="">
      <xdr:nvGraphicFramePr>
        <xdr:cNvPr id="515" name="Diagram 43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51</xdr:row>
      <xdr:rowOff>79375</xdr:rowOff>
    </xdr:from>
    <xdr:to>
      <xdr:col>26</xdr:col>
      <xdr:colOff>308111</xdr:colOff>
      <xdr:row>52</xdr:row>
      <xdr:rowOff>71409</xdr:rowOff>
    </xdr:to>
    <xdr:sp macro="" textlink="'Ke1 Elevdata'!BB34">
      <xdr:nvSpPr>
        <xdr:cNvPr id="510" name="TextBox 509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6350000" y="9794875"/>
          <a:ext cx="2213111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6B8293E-594B-4E18-A15B-F4A92D89BFD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51</xdr:row>
      <xdr:rowOff>79375</xdr:rowOff>
    </xdr:from>
    <xdr:to>
      <xdr:col>35</xdr:col>
      <xdr:colOff>298007</xdr:colOff>
      <xdr:row>52</xdr:row>
      <xdr:rowOff>71409</xdr:rowOff>
    </xdr:to>
    <xdr:sp macro="" textlink="'Ke1 Elevdata'!BH34">
      <xdr:nvSpPr>
        <xdr:cNvPr id="512" name="TextBox 51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11094129" y="9794875"/>
          <a:ext cx="316378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A2B74E1-9286-4B69-B182-5B7BA992E0B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51</xdr:row>
      <xdr:rowOff>79375</xdr:rowOff>
    </xdr:from>
    <xdr:to>
      <xdr:col>34</xdr:col>
      <xdr:colOff>299129</xdr:colOff>
      <xdr:row>52</xdr:row>
      <xdr:rowOff>71409</xdr:rowOff>
    </xdr:to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10144997" y="9794875"/>
          <a:ext cx="949132" cy="182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121</xdr:row>
      <xdr:rowOff>91596</xdr:rowOff>
    </xdr:from>
    <xdr:to>
      <xdr:col>17</xdr:col>
      <xdr:colOff>296883</xdr:colOff>
      <xdr:row>128</xdr:row>
      <xdr:rowOff>95876</xdr:rowOff>
    </xdr:to>
    <xdr:sp macro="" textlink="">
      <xdr:nvSpPr>
        <xdr:cNvPr id="528" name="textruta 45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325372" y="23142096"/>
          <a:ext cx="5369011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107</xdr:row>
      <xdr:rowOff>83042</xdr:rowOff>
    </xdr:from>
    <xdr:to>
      <xdr:col>17</xdr:col>
      <xdr:colOff>296883</xdr:colOff>
      <xdr:row>121</xdr:row>
      <xdr:rowOff>91597</xdr:rowOff>
    </xdr:to>
    <xdr:graphicFrame macro="">
      <xdr:nvGraphicFramePr>
        <xdr:cNvPr id="529" name="Diagram 1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141</xdr:row>
      <xdr:rowOff>103819</xdr:rowOff>
    </xdr:from>
    <xdr:to>
      <xdr:col>17</xdr:col>
      <xdr:colOff>296883</xdr:colOff>
      <xdr:row>148</xdr:row>
      <xdr:rowOff>108099</xdr:rowOff>
    </xdr:to>
    <xdr:sp macro="" textlink="">
      <xdr:nvSpPr>
        <xdr:cNvPr id="526" name="textruta 46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317500" y="26964319"/>
          <a:ext cx="537688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128</xdr:row>
      <xdr:rowOff>95876</xdr:rowOff>
    </xdr:from>
    <xdr:to>
      <xdr:col>17</xdr:col>
      <xdr:colOff>296883</xdr:colOff>
      <xdr:row>141</xdr:row>
      <xdr:rowOff>103819</xdr:rowOff>
    </xdr:to>
    <xdr:graphicFrame macro="">
      <xdr:nvGraphicFramePr>
        <xdr:cNvPr id="527" name="Diagram 43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101</xdr:row>
      <xdr:rowOff>79375</xdr:rowOff>
    </xdr:from>
    <xdr:to>
      <xdr:col>7</xdr:col>
      <xdr:colOff>308111</xdr:colOff>
      <xdr:row>102</xdr:row>
      <xdr:rowOff>79985</xdr:rowOff>
    </xdr:to>
    <xdr:sp macro="" textlink="'Ke1 Elevdata'!BB15">
      <xdr:nvSpPr>
        <xdr:cNvPr id="522" name="TextBox 52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317500" y="1931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B4E1DCBD-130F-42E6-9F60-A2884A62616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101</xdr:row>
      <xdr:rowOff>79375</xdr:rowOff>
    </xdr:from>
    <xdr:to>
      <xdr:col>16</xdr:col>
      <xdr:colOff>298007</xdr:colOff>
      <xdr:row>102</xdr:row>
      <xdr:rowOff>79985</xdr:rowOff>
    </xdr:to>
    <xdr:sp macro="" textlink="'Ke1 Elevdata'!BH15">
      <xdr:nvSpPr>
        <xdr:cNvPr id="524" name="TextBox 523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5061629" y="1931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0C10AF6-700C-4207-B45F-626E36E21D9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101</xdr:row>
      <xdr:rowOff>79375</xdr:rowOff>
    </xdr:from>
    <xdr:to>
      <xdr:col>15</xdr:col>
      <xdr:colOff>299129</xdr:colOff>
      <xdr:row>102</xdr:row>
      <xdr:rowOff>79985</xdr:rowOff>
    </xdr:to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4112497" y="1931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121</xdr:row>
      <xdr:rowOff>91596</xdr:rowOff>
    </xdr:from>
    <xdr:to>
      <xdr:col>36</xdr:col>
      <xdr:colOff>296885</xdr:colOff>
      <xdr:row>128</xdr:row>
      <xdr:rowOff>95876</xdr:rowOff>
    </xdr:to>
    <xdr:sp macro="" textlink="">
      <xdr:nvSpPr>
        <xdr:cNvPr id="540" name="textruta 45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6357872" y="23142096"/>
          <a:ext cx="536901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107</xdr:row>
      <xdr:rowOff>83042</xdr:rowOff>
    </xdr:from>
    <xdr:to>
      <xdr:col>36</xdr:col>
      <xdr:colOff>296885</xdr:colOff>
      <xdr:row>121</xdr:row>
      <xdr:rowOff>91597</xdr:rowOff>
    </xdr:to>
    <xdr:graphicFrame macro="">
      <xdr:nvGraphicFramePr>
        <xdr:cNvPr id="541" name="Diagram 1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141</xdr:row>
      <xdr:rowOff>103819</xdr:rowOff>
    </xdr:from>
    <xdr:to>
      <xdr:col>36</xdr:col>
      <xdr:colOff>296885</xdr:colOff>
      <xdr:row>148</xdr:row>
      <xdr:rowOff>108099</xdr:rowOff>
    </xdr:to>
    <xdr:sp macro="" textlink="">
      <xdr:nvSpPr>
        <xdr:cNvPr id="538" name="textruta 46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6350000" y="26964319"/>
          <a:ext cx="5376885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128</xdr:row>
      <xdr:rowOff>95876</xdr:rowOff>
    </xdr:from>
    <xdr:to>
      <xdr:col>36</xdr:col>
      <xdr:colOff>296885</xdr:colOff>
      <xdr:row>141</xdr:row>
      <xdr:rowOff>103819</xdr:rowOff>
    </xdr:to>
    <xdr:graphicFrame macro="">
      <xdr:nvGraphicFramePr>
        <xdr:cNvPr id="539" name="Diagram 43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0</xdr:colOff>
      <xdr:row>101</xdr:row>
      <xdr:rowOff>79375</xdr:rowOff>
    </xdr:from>
    <xdr:to>
      <xdr:col>26</xdr:col>
      <xdr:colOff>308111</xdr:colOff>
      <xdr:row>102</xdr:row>
      <xdr:rowOff>79985</xdr:rowOff>
    </xdr:to>
    <xdr:sp macro="" textlink="'Ke1 Elevdata'!BB35">
      <xdr:nvSpPr>
        <xdr:cNvPr id="534" name="TextBox 53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6350000" y="1931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D424C9D-E4AD-475E-A79E-C0055804614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101</xdr:row>
      <xdr:rowOff>79375</xdr:rowOff>
    </xdr:from>
    <xdr:to>
      <xdr:col>35</xdr:col>
      <xdr:colOff>298007</xdr:colOff>
      <xdr:row>102</xdr:row>
      <xdr:rowOff>79985</xdr:rowOff>
    </xdr:to>
    <xdr:sp macro="" textlink="'Ke1 Elevdata'!BH35">
      <xdr:nvSpPr>
        <xdr:cNvPr id="536" name="TextBox 535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11094129" y="1931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0BDD07D-A2D2-4C97-A39A-542FA9ABEA6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101</xdr:row>
      <xdr:rowOff>79375</xdr:rowOff>
    </xdr:from>
    <xdr:to>
      <xdr:col>34</xdr:col>
      <xdr:colOff>299129</xdr:colOff>
      <xdr:row>102</xdr:row>
      <xdr:rowOff>79985</xdr:rowOff>
    </xdr:to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10144997" y="1931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171</xdr:row>
      <xdr:rowOff>91598</xdr:rowOff>
    </xdr:from>
    <xdr:to>
      <xdr:col>17</xdr:col>
      <xdr:colOff>296883</xdr:colOff>
      <xdr:row>178</xdr:row>
      <xdr:rowOff>95876</xdr:rowOff>
    </xdr:to>
    <xdr:sp macro="" textlink="">
      <xdr:nvSpPr>
        <xdr:cNvPr id="552" name="textruta 45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325372" y="3266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157</xdr:row>
      <xdr:rowOff>83042</xdr:rowOff>
    </xdr:from>
    <xdr:to>
      <xdr:col>17</xdr:col>
      <xdr:colOff>296883</xdr:colOff>
      <xdr:row>171</xdr:row>
      <xdr:rowOff>91599</xdr:rowOff>
    </xdr:to>
    <xdr:graphicFrame macro="">
      <xdr:nvGraphicFramePr>
        <xdr:cNvPr id="553" name="Diagram 1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191</xdr:row>
      <xdr:rowOff>103821</xdr:rowOff>
    </xdr:from>
    <xdr:to>
      <xdr:col>17</xdr:col>
      <xdr:colOff>296883</xdr:colOff>
      <xdr:row>198</xdr:row>
      <xdr:rowOff>108099</xdr:rowOff>
    </xdr:to>
    <xdr:sp macro="" textlink="">
      <xdr:nvSpPr>
        <xdr:cNvPr id="550" name="textruta 46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317500" y="3648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178</xdr:row>
      <xdr:rowOff>95876</xdr:rowOff>
    </xdr:from>
    <xdr:to>
      <xdr:col>17</xdr:col>
      <xdr:colOff>296883</xdr:colOff>
      <xdr:row>191</xdr:row>
      <xdr:rowOff>103821</xdr:rowOff>
    </xdr:to>
    <xdr:graphicFrame macro="">
      <xdr:nvGraphicFramePr>
        <xdr:cNvPr id="551" name="Diagram 43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151</xdr:row>
      <xdr:rowOff>79375</xdr:rowOff>
    </xdr:from>
    <xdr:to>
      <xdr:col>7</xdr:col>
      <xdr:colOff>308111</xdr:colOff>
      <xdr:row>152</xdr:row>
      <xdr:rowOff>79987</xdr:rowOff>
    </xdr:to>
    <xdr:sp macro="" textlink="'Ke1 Elevdata'!BB16">
      <xdr:nvSpPr>
        <xdr:cNvPr id="546" name="TextBox 545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317500" y="288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85EA538-07F5-4420-89D1-EA807F21CC0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151</xdr:row>
      <xdr:rowOff>79375</xdr:rowOff>
    </xdr:from>
    <xdr:to>
      <xdr:col>16</xdr:col>
      <xdr:colOff>298007</xdr:colOff>
      <xdr:row>152</xdr:row>
      <xdr:rowOff>79987</xdr:rowOff>
    </xdr:to>
    <xdr:sp macro="" textlink="'Ke1 Elevdata'!BH16">
      <xdr:nvSpPr>
        <xdr:cNvPr id="548" name="TextBox 547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5061629" y="288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9E73DA-9465-45A8-A7D0-E10D4EC578C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151</xdr:row>
      <xdr:rowOff>79375</xdr:rowOff>
    </xdr:from>
    <xdr:to>
      <xdr:col>15</xdr:col>
      <xdr:colOff>299129</xdr:colOff>
      <xdr:row>152</xdr:row>
      <xdr:rowOff>79987</xdr:rowOff>
    </xdr:to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4112497" y="288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171</xdr:row>
      <xdr:rowOff>91598</xdr:rowOff>
    </xdr:from>
    <xdr:to>
      <xdr:col>36</xdr:col>
      <xdr:colOff>296885</xdr:colOff>
      <xdr:row>178</xdr:row>
      <xdr:rowOff>95876</xdr:rowOff>
    </xdr:to>
    <xdr:sp macro="" textlink="">
      <xdr:nvSpPr>
        <xdr:cNvPr id="564" name="textruta 45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6357872" y="3266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157</xdr:row>
      <xdr:rowOff>83042</xdr:rowOff>
    </xdr:from>
    <xdr:to>
      <xdr:col>36</xdr:col>
      <xdr:colOff>296885</xdr:colOff>
      <xdr:row>171</xdr:row>
      <xdr:rowOff>91599</xdr:rowOff>
    </xdr:to>
    <xdr:graphicFrame macro="">
      <xdr:nvGraphicFramePr>
        <xdr:cNvPr id="565" name="Diagram 1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0</xdr:colOff>
      <xdr:row>191</xdr:row>
      <xdr:rowOff>103821</xdr:rowOff>
    </xdr:from>
    <xdr:to>
      <xdr:col>36</xdr:col>
      <xdr:colOff>296885</xdr:colOff>
      <xdr:row>198</xdr:row>
      <xdr:rowOff>108099</xdr:rowOff>
    </xdr:to>
    <xdr:sp macro="" textlink="">
      <xdr:nvSpPr>
        <xdr:cNvPr id="562" name="textruta 46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6350000" y="3648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178</xdr:row>
      <xdr:rowOff>95876</xdr:rowOff>
    </xdr:from>
    <xdr:to>
      <xdr:col>36</xdr:col>
      <xdr:colOff>296885</xdr:colOff>
      <xdr:row>191</xdr:row>
      <xdr:rowOff>103821</xdr:rowOff>
    </xdr:to>
    <xdr:graphicFrame macro="">
      <xdr:nvGraphicFramePr>
        <xdr:cNvPr id="563" name="Diagram 43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0</xdr:colOff>
      <xdr:row>151</xdr:row>
      <xdr:rowOff>79375</xdr:rowOff>
    </xdr:from>
    <xdr:to>
      <xdr:col>26</xdr:col>
      <xdr:colOff>308111</xdr:colOff>
      <xdr:row>152</xdr:row>
      <xdr:rowOff>79987</xdr:rowOff>
    </xdr:to>
    <xdr:sp macro="" textlink="'Ke1 Elevdata'!BB36">
      <xdr:nvSpPr>
        <xdr:cNvPr id="558" name="TextBox 557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6350000" y="288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7B35149-5A22-416A-8236-C23B55A70E2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151</xdr:row>
      <xdr:rowOff>79375</xdr:rowOff>
    </xdr:from>
    <xdr:to>
      <xdr:col>35</xdr:col>
      <xdr:colOff>298007</xdr:colOff>
      <xdr:row>152</xdr:row>
      <xdr:rowOff>79987</xdr:rowOff>
    </xdr:to>
    <xdr:sp macro="" textlink="'Ke1 Elevdata'!BH36">
      <xdr:nvSpPr>
        <xdr:cNvPr id="560" name="TextBox 559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11094129" y="288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79E2A71-9C1B-4F18-A0BC-8F0774D9EC8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151</xdr:row>
      <xdr:rowOff>79375</xdr:rowOff>
    </xdr:from>
    <xdr:to>
      <xdr:col>34</xdr:col>
      <xdr:colOff>299129</xdr:colOff>
      <xdr:row>152</xdr:row>
      <xdr:rowOff>79987</xdr:rowOff>
    </xdr:to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10144997" y="288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221</xdr:row>
      <xdr:rowOff>91598</xdr:rowOff>
    </xdr:from>
    <xdr:to>
      <xdr:col>17</xdr:col>
      <xdr:colOff>296883</xdr:colOff>
      <xdr:row>228</xdr:row>
      <xdr:rowOff>95876</xdr:rowOff>
    </xdr:to>
    <xdr:sp macro="" textlink="">
      <xdr:nvSpPr>
        <xdr:cNvPr id="576" name="textruta 45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325372" y="4219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207</xdr:row>
      <xdr:rowOff>83042</xdr:rowOff>
    </xdr:from>
    <xdr:to>
      <xdr:col>17</xdr:col>
      <xdr:colOff>296883</xdr:colOff>
      <xdr:row>221</xdr:row>
      <xdr:rowOff>91599</xdr:rowOff>
    </xdr:to>
    <xdr:graphicFrame macro="">
      <xdr:nvGraphicFramePr>
        <xdr:cNvPr id="577" name="Diagram 1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241</xdr:row>
      <xdr:rowOff>103821</xdr:rowOff>
    </xdr:from>
    <xdr:to>
      <xdr:col>17</xdr:col>
      <xdr:colOff>296883</xdr:colOff>
      <xdr:row>248</xdr:row>
      <xdr:rowOff>108099</xdr:rowOff>
    </xdr:to>
    <xdr:sp macro="" textlink="">
      <xdr:nvSpPr>
        <xdr:cNvPr id="574" name="textruta 46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317500" y="4601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228</xdr:row>
      <xdr:rowOff>95876</xdr:rowOff>
    </xdr:from>
    <xdr:to>
      <xdr:col>17</xdr:col>
      <xdr:colOff>296883</xdr:colOff>
      <xdr:row>241</xdr:row>
      <xdr:rowOff>103821</xdr:rowOff>
    </xdr:to>
    <xdr:graphicFrame macro="">
      <xdr:nvGraphicFramePr>
        <xdr:cNvPr id="575" name="Diagram 43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201</xdr:row>
      <xdr:rowOff>79375</xdr:rowOff>
    </xdr:from>
    <xdr:to>
      <xdr:col>7</xdr:col>
      <xdr:colOff>308111</xdr:colOff>
      <xdr:row>202</xdr:row>
      <xdr:rowOff>79987</xdr:rowOff>
    </xdr:to>
    <xdr:sp macro="" textlink="'Ke1 Elevdata'!BB17">
      <xdr:nvSpPr>
        <xdr:cNvPr id="570" name="TextBox 569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317500" y="383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B36A0759-D18D-4F85-87D5-00C053172B5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201</xdr:row>
      <xdr:rowOff>79375</xdr:rowOff>
    </xdr:from>
    <xdr:to>
      <xdr:col>16</xdr:col>
      <xdr:colOff>298007</xdr:colOff>
      <xdr:row>202</xdr:row>
      <xdr:rowOff>79987</xdr:rowOff>
    </xdr:to>
    <xdr:sp macro="" textlink="'Ke1 Elevdata'!BH17">
      <xdr:nvSpPr>
        <xdr:cNvPr id="572" name="TextBox 57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5061629" y="383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E87BF949-4FF9-407D-8556-CD80009A1B9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201</xdr:row>
      <xdr:rowOff>79375</xdr:rowOff>
    </xdr:from>
    <xdr:to>
      <xdr:col>15</xdr:col>
      <xdr:colOff>299129</xdr:colOff>
      <xdr:row>202</xdr:row>
      <xdr:rowOff>79987</xdr:rowOff>
    </xdr:to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4112497" y="383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221</xdr:row>
      <xdr:rowOff>91598</xdr:rowOff>
    </xdr:from>
    <xdr:to>
      <xdr:col>36</xdr:col>
      <xdr:colOff>296885</xdr:colOff>
      <xdr:row>228</xdr:row>
      <xdr:rowOff>95876</xdr:rowOff>
    </xdr:to>
    <xdr:sp macro="" textlink="">
      <xdr:nvSpPr>
        <xdr:cNvPr id="588" name="textruta 45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6357872" y="4219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207</xdr:row>
      <xdr:rowOff>83042</xdr:rowOff>
    </xdr:from>
    <xdr:to>
      <xdr:col>36</xdr:col>
      <xdr:colOff>296885</xdr:colOff>
      <xdr:row>221</xdr:row>
      <xdr:rowOff>91599</xdr:rowOff>
    </xdr:to>
    <xdr:graphicFrame macro="">
      <xdr:nvGraphicFramePr>
        <xdr:cNvPr id="589" name="Diagram 1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20</xdr:col>
      <xdr:colOff>0</xdr:colOff>
      <xdr:row>241</xdr:row>
      <xdr:rowOff>103821</xdr:rowOff>
    </xdr:from>
    <xdr:to>
      <xdr:col>36</xdr:col>
      <xdr:colOff>296885</xdr:colOff>
      <xdr:row>248</xdr:row>
      <xdr:rowOff>108099</xdr:rowOff>
    </xdr:to>
    <xdr:sp macro="" textlink="">
      <xdr:nvSpPr>
        <xdr:cNvPr id="586" name="textruta 46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6350000" y="4601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228</xdr:row>
      <xdr:rowOff>95876</xdr:rowOff>
    </xdr:from>
    <xdr:to>
      <xdr:col>36</xdr:col>
      <xdr:colOff>296885</xdr:colOff>
      <xdr:row>241</xdr:row>
      <xdr:rowOff>103821</xdr:rowOff>
    </xdr:to>
    <xdr:graphicFrame macro="">
      <xdr:nvGraphicFramePr>
        <xdr:cNvPr id="587" name="Diagram 43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20</xdr:col>
      <xdr:colOff>0</xdr:colOff>
      <xdr:row>201</xdr:row>
      <xdr:rowOff>79375</xdr:rowOff>
    </xdr:from>
    <xdr:to>
      <xdr:col>26</xdr:col>
      <xdr:colOff>308111</xdr:colOff>
      <xdr:row>202</xdr:row>
      <xdr:rowOff>79987</xdr:rowOff>
    </xdr:to>
    <xdr:sp macro="" textlink="'Ke1 Elevdata'!BB37">
      <xdr:nvSpPr>
        <xdr:cNvPr id="582" name="TextBox 58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6350000" y="383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5890992-CA98-4A5F-A436-918D08C6B72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201</xdr:row>
      <xdr:rowOff>79375</xdr:rowOff>
    </xdr:from>
    <xdr:to>
      <xdr:col>35</xdr:col>
      <xdr:colOff>298007</xdr:colOff>
      <xdr:row>202</xdr:row>
      <xdr:rowOff>79987</xdr:rowOff>
    </xdr:to>
    <xdr:sp macro="" textlink="'Ke1 Elevdata'!BH37">
      <xdr:nvSpPr>
        <xdr:cNvPr id="584" name="TextBox 583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11094129" y="383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B6E50710-088B-4D30-94C4-EA9CC4B4988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201</xdr:row>
      <xdr:rowOff>79375</xdr:rowOff>
    </xdr:from>
    <xdr:to>
      <xdr:col>34</xdr:col>
      <xdr:colOff>299129</xdr:colOff>
      <xdr:row>202</xdr:row>
      <xdr:rowOff>79987</xdr:rowOff>
    </xdr:to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10144997" y="383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271</xdr:row>
      <xdr:rowOff>91598</xdr:rowOff>
    </xdr:from>
    <xdr:to>
      <xdr:col>17</xdr:col>
      <xdr:colOff>296883</xdr:colOff>
      <xdr:row>278</xdr:row>
      <xdr:rowOff>95876</xdr:rowOff>
    </xdr:to>
    <xdr:sp macro="" textlink="">
      <xdr:nvSpPr>
        <xdr:cNvPr id="600" name="textruta 45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325372" y="5171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257</xdr:row>
      <xdr:rowOff>83044</xdr:rowOff>
    </xdr:from>
    <xdr:to>
      <xdr:col>17</xdr:col>
      <xdr:colOff>296883</xdr:colOff>
      <xdr:row>271</xdr:row>
      <xdr:rowOff>91599</xdr:rowOff>
    </xdr:to>
    <xdr:graphicFrame macro="">
      <xdr:nvGraphicFramePr>
        <xdr:cNvPr id="601" name="Diagram 1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291</xdr:row>
      <xdr:rowOff>103821</xdr:rowOff>
    </xdr:from>
    <xdr:to>
      <xdr:col>17</xdr:col>
      <xdr:colOff>296883</xdr:colOff>
      <xdr:row>298</xdr:row>
      <xdr:rowOff>108099</xdr:rowOff>
    </xdr:to>
    <xdr:sp macro="" textlink="">
      <xdr:nvSpPr>
        <xdr:cNvPr id="598" name="textruta 46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317500" y="5553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278</xdr:row>
      <xdr:rowOff>95876</xdr:rowOff>
    </xdr:from>
    <xdr:to>
      <xdr:col>17</xdr:col>
      <xdr:colOff>296883</xdr:colOff>
      <xdr:row>291</xdr:row>
      <xdr:rowOff>103821</xdr:rowOff>
    </xdr:to>
    <xdr:graphicFrame macro="">
      <xdr:nvGraphicFramePr>
        <xdr:cNvPr id="599" name="Diagram 43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251</xdr:row>
      <xdr:rowOff>79375</xdr:rowOff>
    </xdr:from>
    <xdr:to>
      <xdr:col>7</xdr:col>
      <xdr:colOff>308111</xdr:colOff>
      <xdr:row>252</xdr:row>
      <xdr:rowOff>79987</xdr:rowOff>
    </xdr:to>
    <xdr:sp macro="" textlink="'Ke1 Elevdata'!BB18">
      <xdr:nvSpPr>
        <xdr:cNvPr id="594" name="TextBox 593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317500" y="478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E77390F-18F9-4250-9C00-9FF7F7B0CDA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251</xdr:row>
      <xdr:rowOff>79375</xdr:rowOff>
    </xdr:from>
    <xdr:to>
      <xdr:col>16</xdr:col>
      <xdr:colOff>298007</xdr:colOff>
      <xdr:row>252</xdr:row>
      <xdr:rowOff>79987</xdr:rowOff>
    </xdr:to>
    <xdr:sp macro="" textlink="'Ke1 Elevdata'!BH18">
      <xdr:nvSpPr>
        <xdr:cNvPr id="596" name="TextBox 595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5061629" y="478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EB385BD-6377-4A2C-9780-61DCEED5C86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251</xdr:row>
      <xdr:rowOff>79375</xdr:rowOff>
    </xdr:from>
    <xdr:to>
      <xdr:col>15</xdr:col>
      <xdr:colOff>299129</xdr:colOff>
      <xdr:row>252</xdr:row>
      <xdr:rowOff>79987</xdr:rowOff>
    </xdr:to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4112497" y="478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271</xdr:row>
      <xdr:rowOff>91598</xdr:rowOff>
    </xdr:from>
    <xdr:to>
      <xdr:col>36</xdr:col>
      <xdr:colOff>296885</xdr:colOff>
      <xdr:row>278</xdr:row>
      <xdr:rowOff>95876</xdr:rowOff>
    </xdr:to>
    <xdr:sp macro="" textlink="">
      <xdr:nvSpPr>
        <xdr:cNvPr id="612" name="textruta 45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6357872" y="5171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257</xdr:row>
      <xdr:rowOff>83044</xdr:rowOff>
    </xdr:from>
    <xdr:to>
      <xdr:col>36</xdr:col>
      <xdr:colOff>296885</xdr:colOff>
      <xdr:row>271</xdr:row>
      <xdr:rowOff>91599</xdr:rowOff>
    </xdr:to>
    <xdr:graphicFrame macro="">
      <xdr:nvGraphicFramePr>
        <xdr:cNvPr id="613" name="Diagram 1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20</xdr:col>
      <xdr:colOff>0</xdr:colOff>
      <xdr:row>291</xdr:row>
      <xdr:rowOff>103821</xdr:rowOff>
    </xdr:from>
    <xdr:to>
      <xdr:col>36</xdr:col>
      <xdr:colOff>296885</xdr:colOff>
      <xdr:row>298</xdr:row>
      <xdr:rowOff>108099</xdr:rowOff>
    </xdr:to>
    <xdr:sp macro="" textlink="">
      <xdr:nvSpPr>
        <xdr:cNvPr id="610" name="textruta 46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6350000" y="5553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278</xdr:row>
      <xdr:rowOff>95876</xdr:rowOff>
    </xdr:from>
    <xdr:to>
      <xdr:col>36</xdr:col>
      <xdr:colOff>296885</xdr:colOff>
      <xdr:row>291</xdr:row>
      <xdr:rowOff>103821</xdr:rowOff>
    </xdr:to>
    <xdr:graphicFrame macro="">
      <xdr:nvGraphicFramePr>
        <xdr:cNvPr id="611" name="Diagram 43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20</xdr:col>
      <xdr:colOff>0</xdr:colOff>
      <xdr:row>251</xdr:row>
      <xdr:rowOff>79375</xdr:rowOff>
    </xdr:from>
    <xdr:to>
      <xdr:col>26</xdr:col>
      <xdr:colOff>308111</xdr:colOff>
      <xdr:row>252</xdr:row>
      <xdr:rowOff>79987</xdr:rowOff>
    </xdr:to>
    <xdr:sp macro="" textlink="'Ke1 Elevdata'!BB38">
      <xdr:nvSpPr>
        <xdr:cNvPr id="606" name="TextBox 605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6350000" y="478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B44FFF7-A7CF-4CBE-9C62-3867620FED5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251</xdr:row>
      <xdr:rowOff>79375</xdr:rowOff>
    </xdr:from>
    <xdr:to>
      <xdr:col>35</xdr:col>
      <xdr:colOff>298007</xdr:colOff>
      <xdr:row>252</xdr:row>
      <xdr:rowOff>79987</xdr:rowOff>
    </xdr:to>
    <xdr:sp macro="" textlink="'Ke1 Elevdata'!BH38">
      <xdr:nvSpPr>
        <xdr:cNvPr id="608" name="TextBox 607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11094129" y="478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E670AE1-F839-4CBA-8F92-6BB12FDB0A1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251</xdr:row>
      <xdr:rowOff>79375</xdr:rowOff>
    </xdr:from>
    <xdr:to>
      <xdr:col>34</xdr:col>
      <xdr:colOff>299129</xdr:colOff>
      <xdr:row>252</xdr:row>
      <xdr:rowOff>79987</xdr:rowOff>
    </xdr:to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10144997" y="478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321</xdr:row>
      <xdr:rowOff>91598</xdr:rowOff>
    </xdr:from>
    <xdr:to>
      <xdr:col>17</xdr:col>
      <xdr:colOff>296883</xdr:colOff>
      <xdr:row>328</xdr:row>
      <xdr:rowOff>95876</xdr:rowOff>
    </xdr:to>
    <xdr:sp macro="" textlink="">
      <xdr:nvSpPr>
        <xdr:cNvPr id="624" name="textruta 45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325372" y="6124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307</xdr:row>
      <xdr:rowOff>83044</xdr:rowOff>
    </xdr:from>
    <xdr:to>
      <xdr:col>17</xdr:col>
      <xdr:colOff>296883</xdr:colOff>
      <xdr:row>321</xdr:row>
      <xdr:rowOff>91599</xdr:rowOff>
    </xdr:to>
    <xdr:graphicFrame macro="">
      <xdr:nvGraphicFramePr>
        <xdr:cNvPr id="625" name="Diagram 1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341</xdr:row>
      <xdr:rowOff>103821</xdr:rowOff>
    </xdr:from>
    <xdr:to>
      <xdr:col>17</xdr:col>
      <xdr:colOff>296883</xdr:colOff>
      <xdr:row>348</xdr:row>
      <xdr:rowOff>108099</xdr:rowOff>
    </xdr:to>
    <xdr:sp macro="" textlink="">
      <xdr:nvSpPr>
        <xdr:cNvPr id="622" name="textruta 46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317500" y="6506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328</xdr:row>
      <xdr:rowOff>95876</xdr:rowOff>
    </xdr:from>
    <xdr:to>
      <xdr:col>17</xdr:col>
      <xdr:colOff>296883</xdr:colOff>
      <xdr:row>341</xdr:row>
      <xdr:rowOff>103821</xdr:rowOff>
    </xdr:to>
    <xdr:graphicFrame macro="">
      <xdr:nvGraphicFramePr>
        <xdr:cNvPr id="623" name="Diagram 43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301</xdr:row>
      <xdr:rowOff>79375</xdr:rowOff>
    </xdr:from>
    <xdr:to>
      <xdr:col>7</xdr:col>
      <xdr:colOff>308111</xdr:colOff>
      <xdr:row>302</xdr:row>
      <xdr:rowOff>79987</xdr:rowOff>
    </xdr:to>
    <xdr:sp macro="" textlink="'Ke1 Elevdata'!BB19">
      <xdr:nvSpPr>
        <xdr:cNvPr id="618" name="TextBox 617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317500" y="574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F906590E-EAC2-4135-B30F-228EF760E78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301</xdr:row>
      <xdr:rowOff>79375</xdr:rowOff>
    </xdr:from>
    <xdr:to>
      <xdr:col>16</xdr:col>
      <xdr:colOff>298007</xdr:colOff>
      <xdr:row>302</xdr:row>
      <xdr:rowOff>79987</xdr:rowOff>
    </xdr:to>
    <xdr:sp macro="" textlink="'Ke1 Elevdata'!BH19">
      <xdr:nvSpPr>
        <xdr:cNvPr id="620" name="TextBox 61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5061629" y="574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58ADCDF-EBFD-4D34-AFF1-786F65F4FB0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301</xdr:row>
      <xdr:rowOff>79375</xdr:rowOff>
    </xdr:from>
    <xdr:to>
      <xdr:col>15</xdr:col>
      <xdr:colOff>299129</xdr:colOff>
      <xdr:row>302</xdr:row>
      <xdr:rowOff>79987</xdr:rowOff>
    </xdr:to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4112497" y="574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321</xdr:row>
      <xdr:rowOff>91598</xdr:rowOff>
    </xdr:from>
    <xdr:to>
      <xdr:col>36</xdr:col>
      <xdr:colOff>296885</xdr:colOff>
      <xdr:row>328</xdr:row>
      <xdr:rowOff>95876</xdr:rowOff>
    </xdr:to>
    <xdr:sp macro="" textlink="">
      <xdr:nvSpPr>
        <xdr:cNvPr id="636" name="textruta 45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6357872" y="6124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307</xdr:row>
      <xdr:rowOff>83044</xdr:rowOff>
    </xdr:from>
    <xdr:to>
      <xdr:col>36</xdr:col>
      <xdr:colOff>296885</xdr:colOff>
      <xdr:row>321</xdr:row>
      <xdr:rowOff>91599</xdr:rowOff>
    </xdr:to>
    <xdr:graphicFrame macro="">
      <xdr:nvGraphicFramePr>
        <xdr:cNvPr id="637" name="Diagram 1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20</xdr:col>
      <xdr:colOff>0</xdr:colOff>
      <xdr:row>341</xdr:row>
      <xdr:rowOff>103821</xdr:rowOff>
    </xdr:from>
    <xdr:to>
      <xdr:col>36</xdr:col>
      <xdr:colOff>296885</xdr:colOff>
      <xdr:row>348</xdr:row>
      <xdr:rowOff>108099</xdr:rowOff>
    </xdr:to>
    <xdr:sp macro="" textlink="">
      <xdr:nvSpPr>
        <xdr:cNvPr id="634" name="textruta 46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6350000" y="6506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328</xdr:row>
      <xdr:rowOff>95876</xdr:rowOff>
    </xdr:from>
    <xdr:to>
      <xdr:col>36</xdr:col>
      <xdr:colOff>296885</xdr:colOff>
      <xdr:row>341</xdr:row>
      <xdr:rowOff>103821</xdr:rowOff>
    </xdr:to>
    <xdr:graphicFrame macro="">
      <xdr:nvGraphicFramePr>
        <xdr:cNvPr id="635" name="Diagram 43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20</xdr:col>
      <xdr:colOff>0</xdr:colOff>
      <xdr:row>301</xdr:row>
      <xdr:rowOff>79375</xdr:rowOff>
    </xdr:from>
    <xdr:to>
      <xdr:col>26</xdr:col>
      <xdr:colOff>308111</xdr:colOff>
      <xdr:row>302</xdr:row>
      <xdr:rowOff>79987</xdr:rowOff>
    </xdr:to>
    <xdr:sp macro="" textlink="'Ke1 Elevdata'!BB39">
      <xdr:nvSpPr>
        <xdr:cNvPr id="630" name="TextBox 629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6350000" y="574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227E203-991C-4B12-B58A-38D237691ED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301</xdr:row>
      <xdr:rowOff>79375</xdr:rowOff>
    </xdr:from>
    <xdr:to>
      <xdr:col>35</xdr:col>
      <xdr:colOff>298007</xdr:colOff>
      <xdr:row>302</xdr:row>
      <xdr:rowOff>79987</xdr:rowOff>
    </xdr:to>
    <xdr:sp macro="" textlink="'Ke1 Elevdata'!BH39">
      <xdr:nvSpPr>
        <xdr:cNvPr id="632" name="TextBox 63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11094129" y="574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73941126-8A6F-45E1-83EF-4189D5D800E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301</xdr:row>
      <xdr:rowOff>79375</xdr:rowOff>
    </xdr:from>
    <xdr:to>
      <xdr:col>34</xdr:col>
      <xdr:colOff>299129</xdr:colOff>
      <xdr:row>302</xdr:row>
      <xdr:rowOff>79987</xdr:rowOff>
    </xdr:to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10144997" y="574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371</xdr:row>
      <xdr:rowOff>91598</xdr:rowOff>
    </xdr:from>
    <xdr:to>
      <xdr:col>17</xdr:col>
      <xdr:colOff>296883</xdr:colOff>
      <xdr:row>378</xdr:row>
      <xdr:rowOff>95878</xdr:rowOff>
    </xdr:to>
    <xdr:sp macro="" textlink="">
      <xdr:nvSpPr>
        <xdr:cNvPr id="648" name="textruta 45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325372" y="70767098"/>
          <a:ext cx="5369011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357</xdr:row>
      <xdr:rowOff>83044</xdr:rowOff>
    </xdr:from>
    <xdr:to>
      <xdr:col>17</xdr:col>
      <xdr:colOff>296883</xdr:colOff>
      <xdr:row>371</xdr:row>
      <xdr:rowOff>91599</xdr:rowOff>
    </xdr:to>
    <xdr:graphicFrame macro="">
      <xdr:nvGraphicFramePr>
        <xdr:cNvPr id="649" name="Diagram 1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391</xdr:row>
      <xdr:rowOff>103821</xdr:rowOff>
    </xdr:from>
    <xdr:to>
      <xdr:col>17</xdr:col>
      <xdr:colOff>296883</xdr:colOff>
      <xdr:row>398</xdr:row>
      <xdr:rowOff>108099</xdr:rowOff>
    </xdr:to>
    <xdr:sp macro="" textlink="">
      <xdr:nvSpPr>
        <xdr:cNvPr id="646" name="textruta 46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317500" y="7458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378</xdr:row>
      <xdr:rowOff>95878</xdr:rowOff>
    </xdr:from>
    <xdr:to>
      <xdr:col>17</xdr:col>
      <xdr:colOff>296883</xdr:colOff>
      <xdr:row>391</xdr:row>
      <xdr:rowOff>103821</xdr:rowOff>
    </xdr:to>
    <xdr:graphicFrame macro="">
      <xdr:nvGraphicFramePr>
        <xdr:cNvPr id="647" name="Diagram 43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351</xdr:row>
      <xdr:rowOff>79375</xdr:rowOff>
    </xdr:from>
    <xdr:to>
      <xdr:col>7</xdr:col>
      <xdr:colOff>308111</xdr:colOff>
      <xdr:row>352</xdr:row>
      <xdr:rowOff>79987</xdr:rowOff>
    </xdr:to>
    <xdr:sp macro="" textlink="'Ke1 Elevdata'!BB20">
      <xdr:nvSpPr>
        <xdr:cNvPr id="642" name="TextBox 64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317500" y="669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27318B5-3BA7-4C1C-9792-5A5159D5711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351</xdr:row>
      <xdr:rowOff>79375</xdr:rowOff>
    </xdr:from>
    <xdr:to>
      <xdr:col>16</xdr:col>
      <xdr:colOff>298007</xdr:colOff>
      <xdr:row>352</xdr:row>
      <xdr:rowOff>79987</xdr:rowOff>
    </xdr:to>
    <xdr:sp macro="" textlink="'Ke1 Elevdata'!BH20">
      <xdr:nvSpPr>
        <xdr:cNvPr id="644" name="TextBox 643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5061629" y="669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B08B6A2-DE45-4F43-9991-D066024DE1E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351</xdr:row>
      <xdr:rowOff>79375</xdr:rowOff>
    </xdr:from>
    <xdr:to>
      <xdr:col>15</xdr:col>
      <xdr:colOff>299129</xdr:colOff>
      <xdr:row>352</xdr:row>
      <xdr:rowOff>79987</xdr:rowOff>
    </xdr:to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4112497" y="669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371</xdr:row>
      <xdr:rowOff>91598</xdr:rowOff>
    </xdr:from>
    <xdr:to>
      <xdr:col>36</xdr:col>
      <xdr:colOff>296885</xdr:colOff>
      <xdr:row>378</xdr:row>
      <xdr:rowOff>95878</xdr:rowOff>
    </xdr:to>
    <xdr:sp macro="" textlink="">
      <xdr:nvSpPr>
        <xdr:cNvPr id="660" name="textruta 45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6357872" y="70767098"/>
          <a:ext cx="536901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357</xdr:row>
      <xdr:rowOff>83044</xdr:rowOff>
    </xdr:from>
    <xdr:to>
      <xdr:col>36</xdr:col>
      <xdr:colOff>296885</xdr:colOff>
      <xdr:row>371</xdr:row>
      <xdr:rowOff>91599</xdr:rowOff>
    </xdr:to>
    <xdr:graphicFrame macro="">
      <xdr:nvGraphicFramePr>
        <xdr:cNvPr id="661" name="Diagram 1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20</xdr:col>
      <xdr:colOff>0</xdr:colOff>
      <xdr:row>391</xdr:row>
      <xdr:rowOff>103821</xdr:rowOff>
    </xdr:from>
    <xdr:to>
      <xdr:col>36</xdr:col>
      <xdr:colOff>296885</xdr:colOff>
      <xdr:row>398</xdr:row>
      <xdr:rowOff>108099</xdr:rowOff>
    </xdr:to>
    <xdr:sp macro="" textlink="">
      <xdr:nvSpPr>
        <xdr:cNvPr id="658" name="textruta 46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6350000" y="7458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378</xdr:row>
      <xdr:rowOff>95878</xdr:rowOff>
    </xdr:from>
    <xdr:to>
      <xdr:col>36</xdr:col>
      <xdr:colOff>296885</xdr:colOff>
      <xdr:row>391</xdr:row>
      <xdr:rowOff>103821</xdr:rowOff>
    </xdr:to>
    <xdr:graphicFrame macro="">
      <xdr:nvGraphicFramePr>
        <xdr:cNvPr id="659" name="Diagram 43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20</xdr:col>
      <xdr:colOff>0</xdr:colOff>
      <xdr:row>351</xdr:row>
      <xdr:rowOff>79375</xdr:rowOff>
    </xdr:from>
    <xdr:to>
      <xdr:col>26</xdr:col>
      <xdr:colOff>308111</xdr:colOff>
      <xdr:row>352</xdr:row>
      <xdr:rowOff>79987</xdr:rowOff>
    </xdr:to>
    <xdr:sp macro="" textlink="'Ke1 Elevdata'!BB40">
      <xdr:nvSpPr>
        <xdr:cNvPr id="654" name="TextBox 653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6350000" y="669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08F7D57B-64B0-439A-AB7B-7782B1209CE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351</xdr:row>
      <xdr:rowOff>79375</xdr:rowOff>
    </xdr:from>
    <xdr:to>
      <xdr:col>35</xdr:col>
      <xdr:colOff>298007</xdr:colOff>
      <xdr:row>352</xdr:row>
      <xdr:rowOff>79987</xdr:rowOff>
    </xdr:to>
    <xdr:sp macro="" textlink="'Ke1 Elevdata'!BH40">
      <xdr:nvSpPr>
        <xdr:cNvPr id="656" name="TextBox 655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11094129" y="669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BCF426E-D703-4EFB-945E-07E78102456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351</xdr:row>
      <xdr:rowOff>79375</xdr:rowOff>
    </xdr:from>
    <xdr:to>
      <xdr:col>34</xdr:col>
      <xdr:colOff>299129</xdr:colOff>
      <xdr:row>352</xdr:row>
      <xdr:rowOff>79987</xdr:rowOff>
    </xdr:to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10144997" y="669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421</xdr:row>
      <xdr:rowOff>91598</xdr:rowOff>
    </xdr:from>
    <xdr:to>
      <xdr:col>17</xdr:col>
      <xdr:colOff>296883</xdr:colOff>
      <xdr:row>428</xdr:row>
      <xdr:rowOff>95876</xdr:rowOff>
    </xdr:to>
    <xdr:sp macro="" textlink="">
      <xdr:nvSpPr>
        <xdr:cNvPr id="672" name="textruta 45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325372" y="8029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407</xdr:row>
      <xdr:rowOff>83042</xdr:rowOff>
    </xdr:from>
    <xdr:to>
      <xdr:col>17</xdr:col>
      <xdr:colOff>296883</xdr:colOff>
      <xdr:row>421</xdr:row>
      <xdr:rowOff>91599</xdr:rowOff>
    </xdr:to>
    <xdr:graphicFrame macro="">
      <xdr:nvGraphicFramePr>
        <xdr:cNvPr id="673" name="Diagram 1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441</xdr:row>
      <xdr:rowOff>103819</xdr:rowOff>
    </xdr:from>
    <xdr:to>
      <xdr:col>17</xdr:col>
      <xdr:colOff>296883</xdr:colOff>
      <xdr:row>448</xdr:row>
      <xdr:rowOff>108099</xdr:rowOff>
    </xdr:to>
    <xdr:sp macro="" textlink="">
      <xdr:nvSpPr>
        <xdr:cNvPr id="670" name="textruta 46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317500" y="84114319"/>
          <a:ext cx="537688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428</xdr:row>
      <xdr:rowOff>95876</xdr:rowOff>
    </xdr:from>
    <xdr:to>
      <xdr:col>17</xdr:col>
      <xdr:colOff>296883</xdr:colOff>
      <xdr:row>441</xdr:row>
      <xdr:rowOff>103819</xdr:rowOff>
    </xdr:to>
    <xdr:graphicFrame macro="">
      <xdr:nvGraphicFramePr>
        <xdr:cNvPr id="671" name="Diagram 43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401</xdr:row>
      <xdr:rowOff>79375</xdr:rowOff>
    </xdr:from>
    <xdr:to>
      <xdr:col>7</xdr:col>
      <xdr:colOff>308111</xdr:colOff>
      <xdr:row>402</xdr:row>
      <xdr:rowOff>79985</xdr:rowOff>
    </xdr:to>
    <xdr:sp macro="" textlink="'Ke1 Elevdata'!BB21">
      <xdr:nvSpPr>
        <xdr:cNvPr id="666" name="TextBox 665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317500" y="7646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F0105424-DBB5-423A-8B1A-F586CCEF1A5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401</xdr:row>
      <xdr:rowOff>79375</xdr:rowOff>
    </xdr:from>
    <xdr:to>
      <xdr:col>16</xdr:col>
      <xdr:colOff>298007</xdr:colOff>
      <xdr:row>402</xdr:row>
      <xdr:rowOff>79985</xdr:rowOff>
    </xdr:to>
    <xdr:sp macro="" textlink="'Ke1 Elevdata'!BH21">
      <xdr:nvSpPr>
        <xdr:cNvPr id="668" name="TextBox 667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5061629" y="7646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F8280005-6A06-41A7-BBB3-7CC2EB814DF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401</xdr:row>
      <xdr:rowOff>79375</xdr:rowOff>
    </xdr:from>
    <xdr:to>
      <xdr:col>15</xdr:col>
      <xdr:colOff>299129</xdr:colOff>
      <xdr:row>402</xdr:row>
      <xdr:rowOff>79985</xdr:rowOff>
    </xdr:to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4112497" y="7646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421</xdr:row>
      <xdr:rowOff>91598</xdr:rowOff>
    </xdr:from>
    <xdr:to>
      <xdr:col>36</xdr:col>
      <xdr:colOff>296885</xdr:colOff>
      <xdr:row>428</xdr:row>
      <xdr:rowOff>95876</xdr:rowOff>
    </xdr:to>
    <xdr:sp macro="" textlink="">
      <xdr:nvSpPr>
        <xdr:cNvPr id="684" name="textruta 45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6357872" y="8029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407</xdr:row>
      <xdr:rowOff>83042</xdr:rowOff>
    </xdr:from>
    <xdr:to>
      <xdr:col>36</xdr:col>
      <xdr:colOff>296885</xdr:colOff>
      <xdr:row>421</xdr:row>
      <xdr:rowOff>91599</xdr:rowOff>
    </xdr:to>
    <xdr:graphicFrame macro="">
      <xdr:nvGraphicFramePr>
        <xdr:cNvPr id="685" name="Diagram 1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20</xdr:col>
      <xdr:colOff>0</xdr:colOff>
      <xdr:row>441</xdr:row>
      <xdr:rowOff>103819</xdr:rowOff>
    </xdr:from>
    <xdr:to>
      <xdr:col>36</xdr:col>
      <xdr:colOff>296885</xdr:colOff>
      <xdr:row>448</xdr:row>
      <xdr:rowOff>108099</xdr:rowOff>
    </xdr:to>
    <xdr:sp macro="" textlink="">
      <xdr:nvSpPr>
        <xdr:cNvPr id="682" name="textruta 46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6350000" y="84114319"/>
          <a:ext cx="5376885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428</xdr:row>
      <xdr:rowOff>95876</xdr:rowOff>
    </xdr:from>
    <xdr:to>
      <xdr:col>36</xdr:col>
      <xdr:colOff>296885</xdr:colOff>
      <xdr:row>441</xdr:row>
      <xdr:rowOff>103819</xdr:rowOff>
    </xdr:to>
    <xdr:graphicFrame macro="">
      <xdr:nvGraphicFramePr>
        <xdr:cNvPr id="683" name="Diagram 43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20</xdr:col>
      <xdr:colOff>0</xdr:colOff>
      <xdr:row>401</xdr:row>
      <xdr:rowOff>79375</xdr:rowOff>
    </xdr:from>
    <xdr:to>
      <xdr:col>26</xdr:col>
      <xdr:colOff>308111</xdr:colOff>
      <xdr:row>402</xdr:row>
      <xdr:rowOff>79985</xdr:rowOff>
    </xdr:to>
    <xdr:sp macro="" textlink="'Ke1 Elevdata'!BB41">
      <xdr:nvSpPr>
        <xdr:cNvPr id="678" name="TextBox 677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6350000" y="7646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6DC017C-2482-4EE2-BD8C-21745DD7833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401</xdr:row>
      <xdr:rowOff>79375</xdr:rowOff>
    </xdr:from>
    <xdr:to>
      <xdr:col>35</xdr:col>
      <xdr:colOff>298007</xdr:colOff>
      <xdr:row>402</xdr:row>
      <xdr:rowOff>79985</xdr:rowOff>
    </xdr:to>
    <xdr:sp macro="" textlink="'Ke1 Elevdata'!BH41">
      <xdr:nvSpPr>
        <xdr:cNvPr id="680" name="TextBox 679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11094129" y="7646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69FC101-3FD9-4328-8E0C-7F534E3E4A8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401</xdr:row>
      <xdr:rowOff>79375</xdr:rowOff>
    </xdr:from>
    <xdr:to>
      <xdr:col>34</xdr:col>
      <xdr:colOff>299129</xdr:colOff>
      <xdr:row>402</xdr:row>
      <xdr:rowOff>79985</xdr:rowOff>
    </xdr:to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10144997" y="7646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471</xdr:row>
      <xdr:rowOff>91598</xdr:rowOff>
    </xdr:from>
    <xdr:to>
      <xdr:col>17</xdr:col>
      <xdr:colOff>296883</xdr:colOff>
      <xdr:row>478</xdr:row>
      <xdr:rowOff>95876</xdr:rowOff>
    </xdr:to>
    <xdr:sp macro="" textlink="">
      <xdr:nvSpPr>
        <xdr:cNvPr id="696" name="textruta 45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325372" y="8981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457</xdr:row>
      <xdr:rowOff>83042</xdr:rowOff>
    </xdr:from>
    <xdr:to>
      <xdr:col>17</xdr:col>
      <xdr:colOff>296883</xdr:colOff>
      <xdr:row>471</xdr:row>
      <xdr:rowOff>91599</xdr:rowOff>
    </xdr:to>
    <xdr:graphicFrame macro="">
      <xdr:nvGraphicFramePr>
        <xdr:cNvPr id="697" name="Diagram 1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0</xdr:colOff>
      <xdr:row>491</xdr:row>
      <xdr:rowOff>103821</xdr:rowOff>
    </xdr:from>
    <xdr:to>
      <xdr:col>17</xdr:col>
      <xdr:colOff>296883</xdr:colOff>
      <xdr:row>498</xdr:row>
      <xdr:rowOff>108099</xdr:rowOff>
    </xdr:to>
    <xdr:sp macro="" textlink="">
      <xdr:nvSpPr>
        <xdr:cNvPr id="694" name="textruta 46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317500" y="9363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478</xdr:row>
      <xdr:rowOff>95876</xdr:rowOff>
    </xdr:from>
    <xdr:to>
      <xdr:col>17</xdr:col>
      <xdr:colOff>296883</xdr:colOff>
      <xdr:row>491</xdr:row>
      <xdr:rowOff>103821</xdr:rowOff>
    </xdr:to>
    <xdr:graphicFrame macro="">
      <xdr:nvGraphicFramePr>
        <xdr:cNvPr id="695" name="Diagram 43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451</xdr:row>
      <xdr:rowOff>79375</xdr:rowOff>
    </xdr:from>
    <xdr:to>
      <xdr:col>7</xdr:col>
      <xdr:colOff>308111</xdr:colOff>
      <xdr:row>452</xdr:row>
      <xdr:rowOff>79987</xdr:rowOff>
    </xdr:to>
    <xdr:sp macro="" textlink="'Ke1 Elevdata'!BB22">
      <xdr:nvSpPr>
        <xdr:cNvPr id="690" name="TextBox 689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317500" y="859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0C285A3-4478-40F1-B626-C645FADB934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451</xdr:row>
      <xdr:rowOff>79375</xdr:rowOff>
    </xdr:from>
    <xdr:to>
      <xdr:col>16</xdr:col>
      <xdr:colOff>298007</xdr:colOff>
      <xdr:row>452</xdr:row>
      <xdr:rowOff>79987</xdr:rowOff>
    </xdr:to>
    <xdr:sp macro="" textlink="'Ke1 Elevdata'!BH22">
      <xdr:nvSpPr>
        <xdr:cNvPr id="692" name="TextBox 69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5061629" y="859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0EA6713B-AE69-46F7-BCE5-06C9572EBFE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451</xdr:row>
      <xdr:rowOff>79375</xdr:rowOff>
    </xdr:from>
    <xdr:to>
      <xdr:col>15</xdr:col>
      <xdr:colOff>299129</xdr:colOff>
      <xdr:row>452</xdr:row>
      <xdr:rowOff>79987</xdr:rowOff>
    </xdr:to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4112497" y="859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471</xdr:row>
      <xdr:rowOff>91598</xdr:rowOff>
    </xdr:from>
    <xdr:to>
      <xdr:col>36</xdr:col>
      <xdr:colOff>296885</xdr:colOff>
      <xdr:row>478</xdr:row>
      <xdr:rowOff>95876</xdr:rowOff>
    </xdr:to>
    <xdr:sp macro="" textlink="">
      <xdr:nvSpPr>
        <xdr:cNvPr id="708" name="textruta 45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6357872" y="8981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457</xdr:row>
      <xdr:rowOff>83042</xdr:rowOff>
    </xdr:from>
    <xdr:to>
      <xdr:col>36</xdr:col>
      <xdr:colOff>296885</xdr:colOff>
      <xdr:row>471</xdr:row>
      <xdr:rowOff>91599</xdr:rowOff>
    </xdr:to>
    <xdr:graphicFrame macro="">
      <xdr:nvGraphicFramePr>
        <xdr:cNvPr id="709" name="Diagram 1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20</xdr:col>
      <xdr:colOff>0</xdr:colOff>
      <xdr:row>491</xdr:row>
      <xdr:rowOff>103821</xdr:rowOff>
    </xdr:from>
    <xdr:to>
      <xdr:col>36</xdr:col>
      <xdr:colOff>296885</xdr:colOff>
      <xdr:row>498</xdr:row>
      <xdr:rowOff>108099</xdr:rowOff>
    </xdr:to>
    <xdr:sp macro="" textlink="">
      <xdr:nvSpPr>
        <xdr:cNvPr id="706" name="textruta 46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6350000" y="9363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478</xdr:row>
      <xdr:rowOff>95876</xdr:rowOff>
    </xdr:from>
    <xdr:to>
      <xdr:col>36</xdr:col>
      <xdr:colOff>296885</xdr:colOff>
      <xdr:row>491</xdr:row>
      <xdr:rowOff>103821</xdr:rowOff>
    </xdr:to>
    <xdr:graphicFrame macro="">
      <xdr:nvGraphicFramePr>
        <xdr:cNvPr id="707" name="Diagram 43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20</xdr:col>
      <xdr:colOff>0</xdr:colOff>
      <xdr:row>451</xdr:row>
      <xdr:rowOff>79375</xdr:rowOff>
    </xdr:from>
    <xdr:to>
      <xdr:col>26</xdr:col>
      <xdr:colOff>308111</xdr:colOff>
      <xdr:row>452</xdr:row>
      <xdr:rowOff>79987</xdr:rowOff>
    </xdr:to>
    <xdr:sp macro="" textlink="'Ke1 Elevdata'!BB42">
      <xdr:nvSpPr>
        <xdr:cNvPr id="702" name="TextBox 70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6350000" y="859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1BD38B7-254A-42AA-95D4-3FEE683AD5F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451</xdr:row>
      <xdr:rowOff>79375</xdr:rowOff>
    </xdr:from>
    <xdr:to>
      <xdr:col>35</xdr:col>
      <xdr:colOff>298007</xdr:colOff>
      <xdr:row>452</xdr:row>
      <xdr:rowOff>79987</xdr:rowOff>
    </xdr:to>
    <xdr:sp macro="" textlink="'Ke1 Elevdata'!BH42">
      <xdr:nvSpPr>
        <xdr:cNvPr id="704" name="TextBox 703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11094129" y="859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5D97073-8E25-449E-9DF3-46F9A741D1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451</xdr:row>
      <xdr:rowOff>79375</xdr:rowOff>
    </xdr:from>
    <xdr:to>
      <xdr:col>34</xdr:col>
      <xdr:colOff>299129</xdr:colOff>
      <xdr:row>452</xdr:row>
      <xdr:rowOff>79987</xdr:rowOff>
    </xdr:to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10144997" y="859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521</xdr:row>
      <xdr:rowOff>91598</xdr:rowOff>
    </xdr:from>
    <xdr:to>
      <xdr:col>17</xdr:col>
      <xdr:colOff>296883</xdr:colOff>
      <xdr:row>528</xdr:row>
      <xdr:rowOff>95876</xdr:rowOff>
    </xdr:to>
    <xdr:sp macro="" textlink="">
      <xdr:nvSpPr>
        <xdr:cNvPr id="720" name="textruta 45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325372" y="9934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507</xdr:row>
      <xdr:rowOff>83042</xdr:rowOff>
    </xdr:from>
    <xdr:to>
      <xdr:col>17</xdr:col>
      <xdr:colOff>296883</xdr:colOff>
      <xdr:row>521</xdr:row>
      <xdr:rowOff>91599</xdr:rowOff>
    </xdr:to>
    <xdr:graphicFrame macro="">
      <xdr:nvGraphicFramePr>
        <xdr:cNvPr id="721" name="Diagram 1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0</xdr:colOff>
      <xdr:row>541</xdr:row>
      <xdr:rowOff>103821</xdr:rowOff>
    </xdr:from>
    <xdr:to>
      <xdr:col>17</xdr:col>
      <xdr:colOff>296883</xdr:colOff>
      <xdr:row>548</xdr:row>
      <xdr:rowOff>108099</xdr:rowOff>
    </xdr:to>
    <xdr:sp macro="" textlink="">
      <xdr:nvSpPr>
        <xdr:cNvPr id="718" name="textruta 46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317500" y="10316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528</xdr:row>
      <xdr:rowOff>95876</xdr:rowOff>
    </xdr:from>
    <xdr:to>
      <xdr:col>17</xdr:col>
      <xdr:colOff>296883</xdr:colOff>
      <xdr:row>541</xdr:row>
      <xdr:rowOff>103821</xdr:rowOff>
    </xdr:to>
    <xdr:graphicFrame macro="">
      <xdr:nvGraphicFramePr>
        <xdr:cNvPr id="719" name="Diagram 43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501</xdr:row>
      <xdr:rowOff>79375</xdr:rowOff>
    </xdr:from>
    <xdr:to>
      <xdr:col>7</xdr:col>
      <xdr:colOff>308111</xdr:colOff>
      <xdr:row>502</xdr:row>
      <xdr:rowOff>79987</xdr:rowOff>
    </xdr:to>
    <xdr:sp macro="" textlink="'Ke1 Elevdata'!BB23">
      <xdr:nvSpPr>
        <xdr:cNvPr id="714" name="TextBox 713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317500" y="955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30C4DDC-2091-49CF-9535-A1FCC7E355E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501</xdr:row>
      <xdr:rowOff>79375</xdr:rowOff>
    </xdr:from>
    <xdr:to>
      <xdr:col>16</xdr:col>
      <xdr:colOff>298007</xdr:colOff>
      <xdr:row>502</xdr:row>
      <xdr:rowOff>79987</xdr:rowOff>
    </xdr:to>
    <xdr:sp macro="" textlink="'Ke1 Elevdata'!BH23">
      <xdr:nvSpPr>
        <xdr:cNvPr id="716" name="TextBox 715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5061629" y="955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DE8BDF2-8E6F-4B10-BCFF-9315B1D869F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501</xdr:row>
      <xdr:rowOff>79375</xdr:rowOff>
    </xdr:from>
    <xdr:to>
      <xdr:col>15</xdr:col>
      <xdr:colOff>299129</xdr:colOff>
      <xdr:row>502</xdr:row>
      <xdr:rowOff>79987</xdr:rowOff>
    </xdr:to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4112497" y="955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521</xdr:row>
      <xdr:rowOff>91598</xdr:rowOff>
    </xdr:from>
    <xdr:to>
      <xdr:col>36</xdr:col>
      <xdr:colOff>296885</xdr:colOff>
      <xdr:row>528</xdr:row>
      <xdr:rowOff>95876</xdr:rowOff>
    </xdr:to>
    <xdr:sp macro="" textlink="">
      <xdr:nvSpPr>
        <xdr:cNvPr id="732" name="textruta 45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6357872" y="9934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507</xdr:row>
      <xdr:rowOff>83042</xdr:rowOff>
    </xdr:from>
    <xdr:to>
      <xdr:col>36</xdr:col>
      <xdr:colOff>296885</xdr:colOff>
      <xdr:row>521</xdr:row>
      <xdr:rowOff>91599</xdr:rowOff>
    </xdr:to>
    <xdr:graphicFrame macro="">
      <xdr:nvGraphicFramePr>
        <xdr:cNvPr id="733" name="Diagram 1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20</xdr:col>
      <xdr:colOff>0</xdr:colOff>
      <xdr:row>541</xdr:row>
      <xdr:rowOff>103821</xdr:rowOff>
    </xdr:from>
    <xdr:to>
      <xdr:col>36</xdr:col>
      <xdr:colOff>296885</xdr:colOff>
      <xdr:row>548</xdr:row>
      <xdr:rowOff>108099</xdr:rowOff>
    </xdr:to>
    <xdr:sp macro="" textlink="">
      <xdr:nvSpPr>
        <xdr:cNvPr id="730" name="textruta 46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6350000" y="10316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528</xdr:row>
      <xdr:rowOff>95876</xdr:rowOff>
    </xdr:from>
    <xdr:to>
      <xdr:col>36</xdr:col>
      <xdr:colOff>296885</xdr:colOff>
      <xdr:row>541</xdr:row>
      <xdr:rowOff>103821</xdr:rowOff>
    </xdr:to>
    <xdr:graphicFrame macro="">
      <xdr:nvGraphicFramePr>
        <xdr:cNvPr id="731" name="Diagram 43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20</xdr:col>
      <xdr:colOff>0</xdr:colOff>
      <xdr:row>501</xdr:row>
      <xdr:rowOff>79375</xdr:rowOff>
    </xdr:from>
    <xdr:to>
      <xdr:col>26</xdr:col>
      <xdr:colOff>308111</xdr:colOff>
      <xdr:row>502</xdr:row>
      <xdr:rowOff>79987</xdr:rowOff>
    </xdr:to>
    <xdr:sp macro="" textlink="'Ke1 Elevdata'!BB43">
      <xdr:nvSpPr>
        <xdr:cNvPr id="726" name="TextBox 725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6350000" y="955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E914182C-BBBD-4000-ADDC-9D385E4625F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501</xdr:row>
      <xdr:rowOff>79375</xdr:rowOff>
    </xdr:from>
    <xdr:to>
      <xdr:col>35</xdr:col>
      <xdr:colOff>298007</xdr:colOff>
      <xdr:row>502</xdr:row>
      <xdr:rowOff>79987</xdr:rowOff>
    </xdr:to>
    <xdr:sp macro="" textlink="'Ke1 Elevdata'!BH43">
      <xdr:nvSpPr>
        <xdr:cNvPr id="728" name="TextBox 727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11094129" y="955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C24600D-7D58-4032-95B9-CBCA3B366EB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501</xdr:row>
      <xdr:rowOff>79375</xdr:rowOff>
    </xdr:from>
    <xdr:to>
      <xdr:col>34</xdr:col>
      <xdr:colOff>299129</xdr:colOff>
      <xdr:row>502</xdr:row>
      <xdr:rowOff>79987</xdr:rowOff>
    </xdr:to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10144997" y="955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571</xdr:row>
      <xdr:rowOff>91598</xdr:rowOff>
    </xdr:from>
    <xdr:to>
      <xdr:col>17</xdr:col>
      <xdr:colOff>296883</xdr:colOff>
      <xdr:row>578</xdr:row>
      <xdr:rowOff>95876</xdr:rowOff>
    </xdr:to>
    <xdr:sp macro="" textlink="">
      <xdr:nvSpPr>
        <xdr:cNvPr id="1224" name="textruta 45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325372" y="10886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557</xdr:row>
      <xdr:rowOff>83044</xdr:rowOff>
    </xdr:from>
    <xdr:to>
      <xdr:col>17</xdr:col>
      <xdr:colOff>296883</xdr:colOff>
      <xdr:row>571</xdr:row>
      <xdr:rowOff>91599</xdr:rowOff>
    </xdr:to>
    <xdr:graphicFrame macro="">
      <xdr:nvGraphicFramePr>
        <xdr:cNvPr id="1225" name="Diagram 1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0</xdr:colOff>
      <xdr:row>591</xdr:row>
      <xdr:rowOff>103821</xdr:rowOff>
    </xdr:from>
    <xdr:to>
      <xdr:col>17</xdr:col>
      <xdr:colOff>296883</xdr:colOff>
      <xdr:row>598</xdr:row>
      <xdr:rowOff>108099</xdr:rowOff>
    </xdr:to>
    <xdr:sp macro="" textlink="">
      <xdr:nvSpPr>
        <xdr:cNvPr id="1222" name="textruta 46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317500" y="11268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578</xdr:row>
      <xdr:rowOff>95876</xdr:rowOff>
    </xdr:from>
    <xdr:to>
      <xdr:col>17</xdr:col>
      <xdr:colOff>296883</xdr:colOff>
      <xdr:row>591</xdr:row>
      <xdr:rowOff>103821</xdr:rowOff>
    </xdr:to>
    <xdr:graphicFrame macro="">
      <xdr:nvGraphicFramePr>
        <xdr:cNvPr id="1223" name="Diagram 43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551</xdr:row>
      <xdr:rowOff>79375</xdr:rowOff>
    </xdr:from>
    <xdr:to>
      <xdr:col>7</xdr:col>
      <xdr:colOff>308111</xdr:colOff>
      <xdr:row>552</xdr:row>
      <xdr:rowOff>79987</xdr:rowOff>
    </xdr:to>
    <xdr:sp macro="" textlink="'Ke1 Elevdata'!BB24">
      <xdr:nvSpPr>
        <xdr:cNvPr id="1218" name="TextBox 1217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317500" y="1050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7DCE1AFB-708F-4147-B0CF-90AFAFD6B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551</xdr:row>
      <xdr:rowOff>79375</xdr:rowOff>
    </xdr:from>
    <xdr:to>
      <xdr:col>16</xdr:col>
      <xdr:colOff>298007</xdr:colOff>
      <xdr:row>552</xdr:row>
      <xdr:rowOff>79987</xdr:rowOff>
    </xdr:to>
    <xdr:sp macro="" textlink="'Ke1 Elevdata'!BH24">
      <xdr:nvSpPr>
        <xdr:cNvPr id="1220" name="TextBox 1219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5061629" y="1050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EB70C1DF-CF66-4EE7-8029-19D70512038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551</xdr:row>
      <xdr:rowOff>79375</xdr:rowOff>
    </xdr:from>
    <xdr:to>
      <xdr:col>15</xdr:col>
      <xdr:colOff>299129</xdr:colOff>
      <xdr:row>552</xdr:row>
      <xdr:rowOff>79987</xdr:rowOff>
    </xdr:to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4112497" y="1050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571</xdr:row>
      <xdr:rowOff>91598</xdr:rowOff>
    </xdr:from>
    <xdr:to>
      <xdr:col>36</xdr:col>
      <xdr:colOff>296885</xdr:colOff>
      <xdr:row>578</xdr:row>
      <xdr:rowOff>95876</xdr:rowOff>
    </xdr:to>
    <xdr:sp macro="" textlink="">
      <xdr:nvSpPr>
        <xdr:cNvPr id="1236" name="textruta 45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6357872" y="10886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557</xdr:row>
      <xdr:rowOff>83044</xdr:rowOff>
    </xdr:from>
    <xdr:to>
      <xdr:col>36</xdr:col>
      <xdr:colOff>296885</xdr:colOff>
      <xdr:row>571</xdr:row>
      <xdr:rowOff>91599</xdr:rowOff>
    </xdr:to>
    <xdr:graphicFrame macro="">
      <xdr:nvGraphicFramePr>
        <xdr:cNvPr id="1237" name="Diagram 1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20</xdr:col>
      <xdr:colOff>0</xdr:colOff>
      <xdr:row>591</xdr:row>
      <xdr:rowOff>103821</xdr:rowOff>
    </xdr:from>
    <xdr:to>
      <xdr:col>36</xdr:col>
      <xdr:colOff>296885</xdr:colOff>
      <xdr:row>598</xdr:row>
      <xdr:rowOff>108099</xdr:rowOff>
    </xdr:to>
    <xdr:sp macro="" textlink="">
      <xdr:nvSpPr>
        <xdr:cNvPr id="1234" name="textruta 46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6350000" y="11268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578</xdr:row>
      <xdr:rowOff>95876</xdr:rowOff>
    </xdr:from>
    <xdr:to>
      <xdr:col>36</xdr:col>
      <xdr:colOff>296885</xdr:colOff>
      <xdr:row>591</xdr:row>
      <xdr:rowOff>103821</xdr:rowOff>
    </xdr:to>
    <xdr:graphicFrame macro="">
      <xdr:nvGraphicFramePr>
        <xdr:cNvPr id="1235" name="Diagram 43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20</xdr:col>
      <xdr:colOff>0</xdr:colOff>
      <xdr:row>551</xdr:row>
      <xdr:rowOff>79375</xdr:rowOff>
    </xdr:from>
    <xdr:to>
      <xdr:col>26</xdr:col>
      <xdr:colOff>308111</xdr:colOff>
      <xdr:row>552</xdr:row>
      <xdr:rowOff>79987</xdr:rowOff>
    </xdr:to>
    <xdr:sp macro="" textlink="'Ke1 Elevdata'!BB44">
      <xdr:nvSpPr>
        <xdr:cNvPr id="1230" name="TextBox 1229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6350000" y="1050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827CB7C-9639-463C-9596-F4628133A01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551</xdr:row>
      <xdr:rowOff>79375</xdr:rowOff>
    </xdr:from>
    <xdr:to>
      <xdr:col>35</xdr:col>
      <xdr:colOff>298007</xdr:colOff>
      <xdr:row>552</xdr:row>
      <xdr:rowOff>79987</xdr:rowOff>
    </xdr:to>
    <xdr:sp macro="" textlink="'Ke1 Elevdata'!BH44">
      <xdr:nvSpPr>
        <xdr:cNvPr id="1232" name="TextBox 1231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1094129" y="1050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C4C8A68-04D3-4D79-85EA-03107F97288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551</xdr:row>
      <xdr:rowOff>79375</xdr:rowOff>
    </xdr:from>
    <xdr:to>
      <xdr:col>34</xdr:col>
      <xdr:colOff>299129</xdr:colOff>
      <xdr:row>552</xdr:row>
      <xdr:rowOff>79987</xdr:rowOff>
    </xdr:to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0144997" y="1050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621</xdr:row>
      <xdr:rowOff>91598</xdr:rowOff>
    </xdr:from>
    <xdr:to>
      <xdr:col>17</xdr:col>
      <xdr:colOff>296883</xdr:colOff>
      <xdr:row>628</xdr:row>
      <xdr:rowOff>95876</xdr:rowOff>
    </xdr:to>
    <xdr:sp macro="" textlink="">
      <xdr:nvSpPr>
        <xdr:cNvPr id="1248" name="textruta 45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325372" y="11839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607</xdr:row>
      <xdr:rowOff>83044</xdr:rowOff>
    </xdr:from>
    <xdr:to>
      <xdr:col>17</xdr:col>
      <xdr:colOff>296883</xdr:colOff>
      <xdr:row>621</xdr:row>
      <xdr:rowOff>91599</xdr:rowOff>
    </xdr:to>
    <xdr:graphicFrame macro="">
      <xdr:nvGraphicFramePr>
        <xdr:cNvPr id="1249" name="Diagram 1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0</xdr:colOff>
      <xdr:row>641</xdr:row>
      <xdr:rowOff>103821</xdr:rowOff>
    </xdr:from>
    <xdr:to>
      <xdr:col>17</xdr:col>
      <xdr:colOff>296883</xdr:colOff>
      <xdr:row>648</xdr:row>
      <xdr:rowOff>108099</xdr:rowOff>
    </xdr:to>
    <xdr:sp macro="" textlink="">
      <xdr:nvSpPr>
        <xdr:cNvPr id="1246" name="textruta 46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317500" y="12221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628</xdr:row>
      <xdr:rowOff>95876</xdr:rowOff>
    </xdr:from>
    <xdr:to>
      <xdr:col>17</xdr:col>
      <xdr:colOff>296883</xdr:colOff>
      <xdr:row>641</xdr:row>
      <xdr:rowOff>103821</xdr:rowOff>
    </xdr:to>
    <xdr:graphicFrame macro="">
      <xdr:nvGraphicFramePr>
        <xdr:cNvPr id="1247" name="Diagram 43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601</xdr:row>
      <xdr:rowOff>79375</xdr:rowOff>
    </xdr:from>
    <xdr:to>
      <xdr:col>7</xdr:col>
      <xdr:colOff>308111</xdr:colOff>
      <xdr:row>602</xdr:row>
      <xdr:rowOff>79987</xdr:rowOff>
    </xdr:to>
    <xdr:sp macro="" textlink="'Ke1 Elevdata'!BB25">
      <xdr:nvSpPr>
        <xdr:cNvPr id="1242" name="TextBox 1241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317500" y="1145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D0530645-4884-4A9E-8A78-FA312230D5D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601</xdr:row>
      <xdr:rowOff>79375</xdr:rowOff>
    </xdr:from>
    <xdr:to>
      <xdr:col>16</xdr:col>
      <xdr:colOff>298007</xdr:colOff>
      <xdr:row>602</xdr:row>
      <xdr:rowOff>79987</xdr:rowOff>
    </xdr:to>
    <xdr:sp macro="" textlink="'Ke1 Elevdata'!BH25">
      <xdr:nvSpPr>
        <xdr:cNvPr id="1244" name="TextBox 1243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5061629" y="1145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772DC2E7-3B6A-45EF-B9F8-F6ACDC81CE2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601</xdr:row>
      <xdr:rowOff>79375</xdr:rowOff>
    </xdr:from>
    <xdr:to>
      <xdr:col>15</xdr:col>
      <xdr:colOff>299129</xdr:colOff>
      <xdr:row>602</xdr:row>
      <xdr:rowOff>79987</xdr:rowOff>
    </xdr:to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4112497" y="1145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621</xdr:row>
      <xdr:rowOff>91598</xdr:rowOff>
    </xdr:from>
    <xdr:to>
      <xdr:col>36</xdr:col>
      <xdr:colOff>296885</xdr:colOff>
      <xdr:row>628</xdr:row>
      <xdr:rowOff>95876</xdr:rowOff>
    </xdr:to>
    <xdr:sp macro="" textlink="">
      <xdr:nvSpPr>
        <xdr:cNvPr id="1260" name="textruta 45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6357872" y="11839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607</xdr:row>
      <xdr:rowOff>83044</xdr:rowOff>
    </xdr:from>
    <xdr:to>
      <xdr:col>36</xdr:col>
      <xdr:colOff>296885</xdr:colOff>
      <xdr:row>621</xdr:row>
      <xdr:rowOff>91599</xdr:rowOff>
    </xdr:to>
    <xdr:graphicFrame macro="">
      <xdr:nvGraphicFramePr>
        <xdr:cNvPr id="1261" name="Diagram 1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20</xdr:col>
      <xdr:colOff>0</xdr:colOff>
      <xdr:row>641</xdr:row>
      <xdr:rowOff>103821</xdr:rowOff>
    </xdr:from>
    <xdr:to>
      <xdr:col>36</xdr:col>
      <xdr:colOff>296885</xdr:colOff>
      <xdr:row>648</xdr:row>
      <xdr:rowOff>108099</xdr:rowOff>
    </xdr:to>
    <xdr:sp macro="" textlink="">
      <xdr:nvSpPr>
        <xdr:cNvPr id="1258" name="textruta 46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6350000" y="12221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628</xdr:row>
      <xdr:rowOff>95876</xdr:rowOff>
    </xdr:from>
    <xdr:to>
      <xdr:col>36</xdr:col>
      <xdr:colOff>296885</xdr:colOff>
      <xdr:row>641</xdr:row>
      <xdr:rowOff>103821</xdr:rowOff>
    </xdr:to>
    <xdr:graphicFrame macro="">
      <xdr:nvGraphicFramePr>
        <xdr:cNvPr id="1259" name="Diagram 43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20</xdr:col>
      <xdr:colOff>0</xdr:colOff>
      <xdr:row>601</xdr:row>
      <xdr:rowOff>79375</xdr:rowOff>
    </xdr:from>
    <xdr:to>
      <xdr:col>26</xdr:col>
      <xdr:colOff>308111</xdr:colOff>
      <xdr:row>602</xdr:row>
      <xdr:rowOff>79987</xdr:rowOff>
    </xdr:to>
    <xdr:sp macro="" textlink="'Ke1 Elevdata'!BB45">
      <xdr:nvSpPr>
        <xdr:cNvPr id="1254" name="TextBox 1253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6350000" y="1145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7530883-306D-4C54-AE75-26E7C1BCC81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601</xdr:row>
      <xdr:rowOff>79375</xdr:rowOff>
    </xdr:from>
    <xdr:to>
      <xdr:col>35</xdr:col>
      <xdr:colOff>298007</xdr:colOff>
      <xdr:row>602</xdr:row>
      <xdr:rowOff>79987</xdr:rowOff>
    </xdr:to>
    <xdr:sp macro="" textlink="'Ke1 Elevdata'!BH45">
      <xdr:nvSpPr>
        <xdr:cNvPr id="1256" name="TextBox 1255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1094129" y="1145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CD5797C-5932-4BE9-B4E5-343AC7C21EB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601</xdr:row>
      <xdr:rowOff>79375</xdr:rowOff>
    </xdr:from>
    <xdr:to>
      <xdr:col>34</xdr:col>
      <xdr:colOff>299129</xdr:colOff>
      <xdr:row>602</xdr:row>
      <xdr:rowOff>79987</xdr:rowOff>
    </xdr:to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0144997" y="1145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671</xdr:row>
      <xdr:rowOff>91596</xdr:rowOff>
    </xdr:from>
    <xdr:to>
      <xdr:col>17</xdr:col>
      <xdr:colOff>296883</xdr:colOff>
      <xdr:row>678</xdr:row>
      <xdr:rowOff>95876</xdr:rowOff>
    </xdr:to>
    <xdr:sp macro="" textlink="">
      <xdr:nvSpPr>
        <xdr:cNvPr id="1272" name="textruta 45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325372" y="127917096"/>
          <a:ext cx="5369011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657</xdr:row>
      <xdr:rowOff>83042</xdr:rowOff>
    </xdr:from>
    <xdr:to>
      <xdr:col>17</xdr:col>
      <xdr:colOff>296883</xdr:colOff>
      <xdr:row>671</xdr:row>
      <xdr:rowOff>91597</xdr:rowOff>
    </xdr:to>
    <xdr:graphicFrame macro="">
      <xdr:nvGraphicFramePr>
        <xdr:cNvPr id="1273" name="Diagram 1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0</xdr:colOff>
      <xdr:row>691</xdr:row>
      <xdr:rowOff>103819</xdr:rowOff>
    </xdr:from>
    <xdr:to>
      <xdr:col>17</xdr:col>
      <xdr:colOff>296883</xdr:colOff>
      <xdr:row>698</xdr:row>
      <xdr:rowOff>108097</xdr:rowOff>
    </xdr:to>
    <xdr:sp macro="" textlink="">
      <xdr:nvSpPr>
        <xdr:cNvPr id="1270" name="textruta 46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317500" y="131739319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678</xdr:row>
      <xdr:rowOff>95876</xdr:rowOff>
    </xdr:from>
    <xdr:to>
      <xdr:col>17</xdr:col>
      <xdr:colOff>296883</xdr:colOff>
      <xdr:row>691</xdr:row>
      <xdr:rowOff>103819</xdr:rowOff>
    </xdr:to>
    <xdr:graphicFrame macro="">
      <xdr:nvGraphicFramePr>
        <xdr:cNvPr id="1271" name="Diagram 43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0</xdr:colOff>
      <xdr:row>651</xdr:row>
      <xdr:rowOff>79375</xdr:rowOff>
    </xdr:from>
    <xdr:to>
      <xdr:col>7</xdr:col>
      <xdr:colOff>308111</xdr:colOff>
      <xdr:row>652</xdr:row>
      <xdr:rowOff>79985</xdr:rowOff>
    </xdr:to>
    <xdr:sp macro="" textlink="'Ke1 Elevdata'!BB26">
      <xdr:nvSpPr>
        <xdr:cNvPr id="1266" name="TextBox 1265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317500" y="124094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E606C83-93FF-43FD-B9E3-2CDE0BC1B07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651</xdr:row>
      <xdr:rowOff>79375</xdr:rowOff>
    </xdr:from>
    <xdr:to>
      <xdr:col>16</xdr:col>
      <xdr:colOff>298007</xdr:colOff>
      <xdr:row>652</xdr:row>
      <xdr:rowOff>79985</xdr:rowOff>
    </xdr:to>
    <xdr:sp macro="" textlink="'Ke1 Elevdata'!BH26">
      <xdr:nvSpPr>
        <xdr:cNvPr id="1268" name="TextBox 1267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5061629" y="124094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5FA7D7A-8C7D-4867-AED4-3A11F9DBFED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651</xdr:row>
      <xdr:rowOff>79375</xdr:rowOff>
    </xdr:from>
    <xdr:to>
      <xdr:col>15</xdr:col>
      <xdr:colOff>299129</xdr:colOff>
      <xdr:row>652</xdr:row>
      <xdr:rowOff>79985</xdr:rowOff>
    </xdr:to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4112497" y="124094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671</xdr:row>
      <xdr:rowOff>91596</xdr:rowOff>
    </xdr:from>
    <xdr:to>
      <xdr:col>36</xdr:col>
      <xdr:colOff>296885</xdr:colOff>
      <xdr:row>678</xdr:row>
      <xdr:rowOff>95876</xdr:rowOff>
    </xdr:to>
    <xdr:sp macro="" textlink="">
      <xdr:nvSpPr>
        <xdr:cNvPr id="1284" name="textruta 45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/>
      </xdr:nvSpPr>
      <xdr:spPr>
        <a:xfrm>
          <a:off x="6357872" y="127917096"/>
          <a:ext cx="536901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657</xdr:row>
      <xdr:rowOff>83042</xdr:rowOff>
    </xdr:from>
    <xdr:to>
      <xdr:col>36</xdr:col>
      <xdr:colOff>296885</xdr:colOff>
      <xdr:row>671</xdr:row>
      <xdr:rowOff>91597</xdr:rowOff>
    </xdr:to>
    <xdr:graphicFrame macro="">
      <xdr:nvGraphicFramePr>
        <xdr:cNvPr id="1285" name="Diagram 1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20</xdr:col>
      <xdr:colOff>0</xdr:colOff>
      <xdr:row>691</xdr:row>
      <xdr:rowOff>103819</xdr:rowOff>
    </xdr:from>
    <xdr:to>
      <xdr:col>36</xdr:col>
      <xdr:colOff>296885</xdr:colOff>
      <xdr:row>698</xdr:row>
      <xdr:rowOff>108097</xdr:rowOff>
    </xdr:to>
    <xdr:sp macro="" textlink="">
      <xdr:nvSpPr>
        <xdr:cNvPr id="1282" name="textruta 46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/>
      </xdr:nvSpPr>
      <xdr:spPr>
        <a:xfrm>
          <a:off x="6350000" y="131739319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678</xdr:row>
      <xdr:rowOff>95876</xdr:rowOff>
    </xdr:from>
    <xdr:to>
      <xdr:col>36</xdr:col>
      <xdr:colOff>296885</xdr:colOff>
      <xdr:row>691</xdr:row>
      <xdr:rowOff>103819</xdr:rowOff>
    </xdr:to>
    <xdr:graphicFrame macro="">
      <xdr:nvGraphicFramePr>
        <xdr:cNvPr id="1283" name="Diagram 43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20</xdr:col>
      <xdr:colOff>0</xdr:colOff>
      <xdr:row>651</xdr:row>
      <xdr:rowOff>79375</xdr:rowOff>
    </xdr:from>
    <xdr:to>
      <xdr:col>26</xdr:col>
      <xdr:colOff>308111</xdr:colOff>
      <xdr:row>652</xdr:row>
      <xdr:rowOff>79985</xdr:rowOff>
    </xdr:to>
    <xdr:sp macro="" textlink="'Ke1 Elevdata'!BB46">
      <xdr:nvSpPr>
        <xdr:cNvPr id="1278" name="TextBox 1277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6350000" y="124094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BFF3395-B0CE-4386-B407-5095C7EB095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651</xdr:row>
      <xdr:rowOff>79375</xdr:rowOff>
    </xdr:from>
    <xdr:to>
      <xdr:col>35</xdr:col>
      <xdr:colOff>298007</xdr:colOff>
      <xdr:row>652</xdr:row>
      <xdr:rowOff>79985</xdr:rowOff>
    </xdr:to>
    <xdr:sp macro="" textlink="'Ke1 Elevdata'!BH46">
      <xdr:nvSpPr>
        <xdr:cNvPr id="1280" name="TextBox 1279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1094129" y="124094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9817663-7923-4FF1-B380-6A006BA394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651</xdr:row>
      <xdr:rowOff>79375</xdr:rowOff>
    </xdr:from>
    <xdr:to>
      <xdr:col>34</xdr:col>
      <xdr:colOff>299129</xdr:colOff>
      <xdr:row>652</xdr:row>
      <xdr:rowOff>79985</xdr:rowOff>
    </xdr:to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0144997" y="124094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721</xdr:row>
      <xdr:rowOff>91598</xdr:rowOff>
    </xdr:from>
    <xdr:to>
      <xdr:col>17</xdr:col>
      <xdr:colOff>296883</xdr:colOff>
      <xdr:row>728</xdr:row>
      <xdr:rowOff>95876</xdr:rowOff>
    </xdr:to>
    <xdr:sp macro="" textlink="">
      <xdr:nvSpPr>
        <xdr:cNvPr id="1296" name="textruta 45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/>
      </xdr:nvSpPr>
      <xdr:spPr>
        <a:xfrm>
          <a:off x="325372" y="13744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707</xdr:row>
      <xdr:rowOff>83042</xdr:rowOff>
    </xdr:from>
    <xdr:to>
      <xdr:col>17</xdr:col>
      <xdr:colOff>296883</xdr:colOff>
      <xdr:row>721</xdr:row>
      <xdr:rowOff>91599</xdr:rowOff>
    </xdr:to>
    <xdr:graphicFrame macro="">
      <xdr:nvGraphicFramePr>
        <xdr:cNvPr id="1297" name="Diagram 1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0</xdr:colOff>
      <xdr:row>741</xdr:row>
      <xdr:rowOff>103819</xdr:rowOff>
    </xdr:from>
    <xdr:to>
      <xdr:col>17</xdr:col>
      <xdr:colOff>296883</xdr:colOff>
      <xdr:row>748</xdr:row>
      <xdr:rowOff>108099</xdr:rowOff>
    </xdr:to>
    <xdr:sp macro="" textlink="">
      <xdr:nvSpPr>
        <xdr:cNvPr id="1294" name="textruta 46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/>
      </xdr:nvSpPr>
      <xdr:spPr>
        <a:xfrm>
          <a:off x="317500" y="141264319"/>
          <a:ext cx="537688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728</xdr:row>
      <xdr:rowOff>95876</xdr:rowOff>
    </xdr:from>
    <xdr:to>
      <xdr:col>17</xdr:col>
      <xdr:colOff>296883</xdr:colOff>
      <xdr:row>741</xdr:row>
      <xdr:rowOff>103819</xdr:rowOff>
    </xdr:to>
    <xdr:graphicFrame macro="">
      <xdr:nvGraphicFramePr>
        <xdr:cNvPr id="1295" name="Diagram 43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0</xdr:colOff>
      <xdr:row>701</xdr:row>
      <xdr:rowOff>79375</xdr:rowOff>
    </xdr:from>
    <xdr:to>
      <xdr:col>7</xdr:col>
      <xdr:colOff>308111</xdr:colOff>
      <xdr:row>702</xdr:row>
      <xdr:rowOff>79985</xdr:rowOff>
    </xdr:to>
    <xdr:sp macro="" textlink="'Ke1 Elevdata'!BB27">
      <xdr:nvSpPr>
        <xdr:cNvPr id="1290" name="TextBox 1289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/>
      </xdr:nvSpPr>
      <xdr:spPr>
        <a:xfrm>
          <a:off x="317500" y="13361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F88EAE44-DD5C-4649-816B-E39AEFEC11D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701</xdr:row>
      <xdr:rowOff>79375</xdr:rowOff>
    </xdr:from>
    <xdr:to>
      <xdr:col>16</xdr:col>
      <xdr:colOff>298007</xdr:colOff>
      <xdr:row>702</xdr:row>
      <xdr:rowOff>79985</xdr:rowOff>
    </xdr:to>
    <xdr:sp macro="" textlink="'Ke1 Elevdata'!BH27">
      <xdr:nvSpPr>
        <xdr:cNvPr id="1292" name="TextBox 1291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/>
      </xdr:nvSpPr>
      <xdr:spPr>
        <a:xfrm>
          <a:off x="5061629" y="13361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D5B4FF2C-0E92-4D37-84DE-6881D89926E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701</xdr:row>
      <xdr:rowOff>79375</xdr:rowOff>
    </xdr:from>
    <xdr:to>
      <xdr:col>15</xdr:col>
      <xdr:colOff>299129</xdr:colOff>
      <xdr:row>702</xdr:row>
      <xdr:rowOff>79985</xdr:rowOff>
    </xdr:to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/>
      </xdr:nvSpPr>
      <xdr:spPr>
        <a:xfrm>
          <a:off x="4112497" y="13361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721</xdr:row>
      <xdr:rowOff>91598</xdr:rowOff>
    </xdr:from>
    <xdr:to>
      <xdr:col>36</xdr:col>
      <xdr:colOff>296885</xdr:colOff>
      <xdr:row>728</xdr:row>
      <xdr:rowOff>95876</xdr:rowOff>
    </xdr:to>
    <xdr:sp macro="" textlink="">
      <xdr:nvSpPr>
        <xdr:cNvPr id="1308" name="textruta 45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/>
      </xdr:nvSpPr>
      <xdr:spPr>
        <a:xfrm>
          <a:off x="6357872" y="13744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707</xdr:row>
      <xdr:rowOff>83042</xdr:rowOff>
    </xdr:from>
    <xdr:to>
      <xdr:col>36</xdr:col>
      <xdr:colOff>296885</xdr:colOff>
      <xdr:row>721</xdr:row>
      <xdr:rowOff>91599</xdr:rowOff>
    </xdr:to>
    <xdr:graphicFrame macro="">
      <xdr:nvGraphicFramePr>
        <xdr:cNvPr id="1309" name="Diagram 1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20</xdr:col>
      <xdr:colOff>0</xdr:colOff>
      <xdr:row>741</xdr:row>
      <xdr:rowOff>103819</xdr:rowOff>
    </xdr:from>
    <xdr:to>
      <xdr:col>36</xdr:col>
      <xdr:colOff>296885</xdr:colOff>
      <xdr:row>748</xdr:row>
      <xdr:rowOff>108099</xdr:rowOff>
    </xdr:to>
    <xdr:sp macro="" textlink="">
      <xdr:nvSpPr>
        <xdr:cNvPr id="1306" name="textruta 46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/>
      </xdr:nvSpPr>
      <xdr:spPr>
        <a:xfrm>
          <a:off x="6350000" y="141264319"/>
          <a:ext cx="5376885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728</xdr:row>
      <xdr:rowOff>95876</xdr:rowOff>
    </xdr:from>
    <xdr:to>
      <xdr:col>36</xdr:col>
      <xdr:colOff>296885</xdr:colOff>
      <xdr:row>741</xdr:row>
      <xdr:rowOff>103819</xdr:rowOff>
    </xdr:to>
    <xdr:graphicFrame macro="">
      <xdr:nvGraphicFramePr>
        <xdr:cNvPr id="1307" name="Diagram 43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20</xdr:col>
      <xdr:colOff>0</xdr:colOff>
      <xdr:row>701</xdr:row>
      <xdr:rowOff>79375</xdr:rowOff>
    </xdr:from>
    <xdr:to>
      <xdr:col>26</xdr:col>
      <xdr:colOff>308111</xdr:colOff>
      <xdr:row>702</xdr:row>
      <xdr:rowOff>79985</xdr:rowOff>
    </xdr:to>
    <xdr:sp macro="" textlink="'Ke1 Elevdata'!BB47">
      <xdr:nvSpPr>
        <xdr:cNvPr id="1302" name="TextBox 1301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/>
      </xdr:nvSpPr>
      <xdr:spPr>
        <a:xfrm>
          <a:off x="6350000" y="133619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740A626-8FC6-4AEA-89CB-93D89625B37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701</xdr:row>
      <xdr:rowOff>79375</xdr:rowOff>
    </xdr:from>
    <xdr:to>
      <xdr:col>35</xdr:col>
      <xdr:colOff>298007</xdr:colOff>
      <xdr:row>702</xdr:row>
      <xdr:rowOff>79985</xdr:rowOff>
    </xdr:to>
    <xdr:sp macro="" textlink="'Ke1 Elevdata'!BH47">
      <xdr:nvSpPr>
        <xdr:cNvPr id="1304" name="TextBox 1303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/>
      </xdr:nvSpPr>
      <xdr:spPr>
        <a:xfrm>
          <a:off x="11094129" y="133619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B278E8B9-9559-44FB-BC84-91971B5FA8D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701</xdr:row>
      <xdr:rowOff>79375</xdr:rowOff>
    </xdr:from>
    <xdr:to>
      <xdr:col>34</xdr:col>
      <xdr:colOff>299129</xdr:colOff>
      <xdr:row>702</xdr:row>
      <xdr:rowOff>79985</xdr:rowOff>
    </xdr:to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/>
      </xdr:nvSpPr>
      <xdr:spPr>
        <a:xfrm>
          <a:off x="10144997" y="133619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771</xdr:row>
      <xdr:rowOff>91598</xdr:rowOff>
    </xdr:from>
    <xdr:to>
      <xdr:col>17</xdr:col>
      <xdr:colOff>296883</xdr:colOff>
      <xdr:row>778</xdr:row>
      <xdr:rowOff>95876</xdr:rowOff>
    </xdr:to>
    <xdr:sp macro="" textlink="">
      <xdr:nvSpPr>
        <xdr:cNvPr id="1320" name="textruta 45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/>
      </xdr:nvSpPr>
      <xdr:spPr>
        <a:xfrm>
          <a:off x="325372" y="14696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757</xdr:row>
      <xdr:rowOff>83042</xdr:rowOff>
    </xdr:from>
    <xdr:to>
      <xdr:col>17</xdr:col>
      <xdr:colOff>296883</xdr:colOff>
      <xdr:row>771</xdr:row>
      <xdr:rowOff>91599</xdr:rowOff>
    </xdr:to>
    <xdr:graphicFrame macro="">
      <xdr:nvGraphicFramePr>
        <xdr:cNvPr id="1321" name="Diagram 1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0</xdr:colOff>
      <xdr:row>791</xdr:row>
      <xdr:rowOff>103821</xdr:rowOff>
    </xdr:from>
    <xdr:to>
      <xdr:col>17</xdr:col>
      <xdr:colOff>296883</xdr:colOff>
      <xdr:row>798</xdr:row>
      <xdr:rowOff>108099</xdr:rowOff>
    </xdr:to>
    <xdr:sp macro="" textlink="">
      <xdr:nvSpPr>
        <xdr:cNvPr id="1318" name="textruta 46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/>
      </xdr:nvSpPr>
      <xdr:spPr>
        <a:xfrm>
          <a:off x="317500" y="15078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778</xdr:row>
      <xdr:rowOff>95876</xdr:rowOff>
    </xdr:from>
    <xdr:to>
      <xdr:col>17</xdr:col>
      <xdr:colOff>296883</xdr:colOff>
      <xdr:row>791</xdr:row>
      <xdr:rowOff>103821</xdr:rowOff>
    </xdr:to>
    <xdr:graphicFrame macro="">
      <xdr:nvGraphicFramePr>
        <xdr:cNvPr id="1319" name="Diagram 43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0</xdr:colOff>
      <xdr:row>751</xdr:row>
      <xdr:rowOff>79375</xdr:rowOff>
    </xdr:from>
    <xdr:to>
      <xdr:col>7</xdr:col>
      <xdr:colOff>308111</xdr:colOff>
      <xdr:row>752</xdr:row>
      <xdr:rowOff>79987</xdr:rowOff>
    </xdr:to>
    <xdr:sp macro="" textlink="'Ke1 Elevdata'!BB28">
      <xdr:nvSpPr>
        <xdr:cNvPr id="1314" name="TextBox 1313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/>
      </xdr:nvSpPr>
      <xdr:spPr>
        <a:xfrm>
          <a:off x="317500" y="1431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6798893-50E2-4FE0-96E4-9C4327D45A2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751</xdr:row>
      <xdr:rowOff>79375</xdr:rowOff>
    </xdr:from>
    <xdr:to>
      <xdr:col>16</xdr:col>
      <xdr:colOff>298007</xdr:colOff>
      <xdr:row>752</xdr:row>
      <xdr:rowOff>79987</xdr:rowOff>
    </xdr:to>
    <xdr:sp macro="" textlink="'Ke1 Elevdata'!BH28">
      <xdr:nvSpPr>
        <xdr:cNvPr id="1316" name="TextBox 1315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/>
      </xdr:nvSpPr>
      <xdr:spPr>
        <a:xfrm>
          <a:off x="5061629" y="1431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0491EFA-CF2C-4E9A-8111-9560938CF38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751</xdr:row>
      <xdr:rowOff>79375</xdr:rowOff>
    </xdr:from>
    <xdr:to>
      <xdr:col>15</xdr:col>
      <xdr:colOff>299129</xdr:colOff>
      <xdr:row>752</xdr:row>
      <xdr:rowOff>79987</xdr:rowOff>
    </xdr:to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/>
      </xdr:nvSpPr>
      <xdr:spPr>
        <a:xfrm>
          <a:off x="4112497" y="1431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771</xdr:row>
      <xdr:rowOff>91598</xdr:rowOff>
    </xdr:from>
    <xdr:to>
      <xdr:col>36</xdr:col>
      <xdr:colOff>296885</xdr:colOff>
      <xdr:row>778</xdr:row>
      <xdr:rowOff>95876</xdr:rowOff>
    </xdr:to>
    <xdr:sp macro="" textlink="">
      <xdr:nvSpPr>
        <xdr:cNvPr id="1332" name="textruta 45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/>
      </xdr:nvSpPr>
      <xdr:spPr>
        <a:xfrm>
          <a:off x="6357872" y="14696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757</xdr:row>
      <xdr:rowOff>83042</xdr:rowOff>
    </xdr:from>
    <xdr:to>
      <xdr:col>36</xdr:col>
      <xdr:colOff>296885</xdr:colOff>
      <xdr:row>771</xdr:row>
      <xdr:rowOff>91599</xdr:rowOff>
    </xdr:to>
    <xdr:graphicFrame macro="">
      <xdr:nvGraphicFramePr>
        <xdr:cNvPr id="1333" name="Diagram 1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20</xdr:col>
      <xdr:colOff>0</xdr:colOff>
      <xdr:row>791</xdr:row>
      <xdr:rowOff>103821</xdr:rowOff>
    </xdr:from>
    <xdr:to>
      <xdr:col>36</xdr:col>
      <xdr:colOff>296885</xdr:colOff>
      <xdr:row>798</xdr:row>
      <xdr:rowOff>108099</xdr:rowOff>
    </xdr:to>
    <xdr:sp macro="" textlink="">
      <xdr:nvSpPr>
        <xdr:cNvPr id="1330" name="textruta 46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/>
      </xdr:nvSpPr>
      <xdr:spPr>
        <a:xfrm>
          <a:off x="6350000" y="15078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778</xdr:row>
      <xdr:rowOff>95876</xdr:rowOff>
    </xdr:from>
    <xdr:to>
      <xdr:col>36</xdr:col>
      <xdr:colOff>296885</xdr:colOff>
      <xdr:row>791</xdr:row>
      <xdr:rowOff>103821</xdr:rowOff>
    </xdr:to>
    <xdr:graphicFrame macro="">
      <xdr:nvGraphicFramePr>
        <xdr:cNvPr id="1331" name="Diagram 43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20</xdr:col>
      <xdr:colOff>0</xdr:colOff>
      <xdr:row>751</xdr:row>
      <xdr:rowOff>79375</xdr:rowOff>
    </xdr:from>
    <xdr:to>
      <xdr:col>26</xdr:col>
      <xdr:colOff>308111</xdr:colOff>
      <xdr:row>752</xdr:row>
      <xdr:rowOff>79987</xdr:rowOff>
    </xdr:to>
    <xdr:sp macro="" textlink="'Ke1 Elevdata'!BB48">
      <xdr:nvSpPr>
        <xdr:cNvPr id="1326" name="TextBox 1325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/>
      </xdr:nvSpPr>
      <xdr:spPr>
        <a:xfrm>
          <a:off x="6350000" y="14314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1A6C442-0B62-4A07-BB34-14A62BEE654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751</xdr:row>
      <xdr:rowOff>79375</xdr:rowOff>
    </xdr:from>
    <xdr:to>
      <xdr:col>35</xdr:col>
      <xdr:colOff>298007</xdr:colOff>
      <xdr:row>752</xdr:row>
      <xdr:rowOff>79987</xdr:rowOff>
    </xdr:to>
    <xdr:sp macro="" textlink="'Ke1 Elevdata'!BH48">
      <xdr:nvSpPr>
        <xdr:cNvPr id="1328" name="TextBox 1327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/>
      </xdr:nvSpPr>
      <xdr:spPr>
        <a:xfrm>
          <a:off x="11094129" y="14314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BFEC314-15BD-46BE-947E-2DDC893E1A4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751</xdr:row>
      <xdr:rowOff>79375</xdr:rowOff>
    </xdr:from>
    <xdr:to>
      <xdr:col>34</xdr:col>
      <xdr:colOff>299129</xdr:colOff>
      <xdr:row>752</xdr:row>
      <xdr:rowOff>79987</xdr:rowOff>
    </xdr:to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/>
      </xdr:nvSpPr>
      <xdr:spPr>
        <a:xfrm>
          <a:off x="10144997" y="14314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821</xdr:row>
      <xdr:rowOff>91598</xdr:rowOff>
    </xdr:from>
    <xdr:to>
      <xdr:col>17</xdr:col>
      <xdr:colOff>296883</xdr:colOff>
      <xdr:row>828</xdr:row>
      <xdr:rowOff>95876</xdr:rowOff>
    </xdr:to>
    <xdr:sp macro="" textlink="">
      <xdr:nvSpPr>
        <xdr:cNvPr id="1344" name="textruta 45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/>
      </xdr:nvSpPr>
      <xdr:spPr>
        <a:xfrm>
          <a:off x="325372" y="15649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807</xdr:row>
      <xdr:rowOff>83042</xdr:rowOff>
    </xdr:from>
    <xdr:to>
      <xdr:col>17</xdr:col>
      <xdr:colOff>296883</xdr:colOff>
      <xdr:row>821</xdr:row>
      <xdr:rowOff>91599</xdr:rowOff>
    </xdr:to>
    <xdr:graphicFrame macro="">
      <xdr:nvGraphicFramePr>
        <xdr:cNvPr id="1345" name="Diagram 1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</xdr:col>
      <xdr:colOff>0</xdr:colOff>
      <xdr:row>841</xdr:row>
      <xdr:rowOff>103821</xdr:rowOff>
    </xdr:from>
    <xdr:to>
      <xdr:col>17</xdr:col>
      <xdr:colOff>296883</xdr:colOff>
      <xdr:row>848</xdr:row>
      <xdr:rowOff>108099</xdr:rowOff>
    </xdr:to>
    <xdr:sp macro="" textlink="">
      <xdr:nvSpPr>
        <xdr:cNvPr id="1342" name="textruta 46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/>
      </xdr:nvSpPr>
      <xdr:spPr>
        <a:xfrm>
          <a:off x="317500" y="16031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828</xdr:row>
      <xdr:rowOff>95876</xdr:rowOff>
    </xdr:from>
    <xdr:to>
      <xdr:col>17</xdr:col>
      <xdr:colOff>296883</xdr:colOff>
      <xdr:row>841</xdr:row>
      <xdr:rowOff>103821</xdr:rowOff>
    </xdr:to>
    <xdr:graphicFrame macro="">
      <xdr:nvGraphicFramePr>
        <xdr:cNvPr id="1343" name="Diagram 43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</xdr:col>
      <xdr:colOff>0</xdr:colOff>
      <xdr:row>801</xdr:row>
      <xdr:rowOff>79375</xdr:rowOff>
    </xdr:from>
    <xdr:to>
      <xdr:col>7</xdr:col>
      <xdr:colOff>308111</xdr:colOff>
      <xdr:row>802</xdr:row>
      <xdr:rowOff>79987</xdr:rowOff>
    </xdr:to>
    <xdr:sp macro="" textlink="'Ke1 Elevdata'!BB29">
      <xdr:nvSpPr>
        <xdr:cNvPr id="1338" name="TextBox 1337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/>
      </xdr:nvSpPr>
      <xdr:spPr>
        <a:xfrm>
          <a:off x="317500" y="1526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D61E2CA-DB59-4527-94D1-8D7104066B5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801</xdr:row>
      <xdr:rowOff>79375</xdr:rowOff>
    </xdr:from>
    <xdr:to>
      <xdr:col>16</xdr:col>
      <xdr:colOff>298007</xdr:colOff>
      <xdr:row>802</xdr:row>
      <xdr:rowOff>79987</xdr:rowOff>
    </xdr:to>
    <xdr:sp macro="" textlink="'Ke1 Elevdata'!BH29">
      <xdr:nvSpPr>
        <xdr:cNvPr id="1340" name="TextBox 1339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/>
      </xdr:nvSpPr>
      <xdr:spPr>
        <a:xfrm>
          <a:off x="5061629" y="1526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777BA878-95D8-4B0A-BE49-7DA2C93287A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801</xdr:row>
      <xdr:rowOff>79375</xdr:rowOff>
    </xdr:from>
    <xdr:to>
      <xdr:col>15</xdr:col>
      <xdr:colOff>299129</xdr:colOff>
      <xdr:row>802</xdr:row>
      <xdr:rowOff>79987</xdr:rowOff>
    </xdr:to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/>
      </xdr:nvSpPr>
      <xdr:spPr>
        <a:xfrm>
          <a:off x="4112497" y="1526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821</xdr:row>
      <xdr:rowOff>91598</xdr:rowOff>
    </xdr:from>
    <xdr:to>
      <xdr:col>36</xdr:col>
      <xdr:colOff>296885</xdr:colOff>
      <xdr:row>828</xdr:row>
      <xdr:rowOff>95876</xdr:rowOff>
    </xdr:to>
    <xdr:sp macro="" textlink="">
      <xdr:nvSpPr>
        <xdr:cNvPr id="1356" name="textruta 45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/>
      </xdr:nvSpPr>
      <xdr:spPr>
        <a:xfrm>
          <a:off x="6357872" y="15649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807</xdr:row>
      <xdr:rowOff>83042</xdr:rowOff>
    </xdr:from>
    <xdr:to>
      <xdr:col>36</xdr:col>
      <xdr:colOff>296885</xdr:colOff>
      <xdr:row>821</xdr:row>
      <xdr:rowOff>91599</xdr:rowOff>
    </xdr:to>
    <xdr:graphicFrame macro="">
      <xdr:nvGraphicFramePr>
        <xdr:cNvPr id="1357" name="Diagram 1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20</xdr:col>
      <xdr:colOff>0</xdr:colOff>
      <xdr:row>841</xdr:row>
      <xdr:rowOff>103821</xdr:rowOff>
    </xdr:from>
    <xdr:to>
      <xdr:col>36</xdr:col>
      <xdr:colOff>296885</xdr:colOff>
      <xdr:row>848</xdr:row>
      <xdr:rowOff>108099</xdr:rowOff>
    </xdr:to>
    <xdr:sp macro="" textlink="">
      <xdr:nvSpPr>
        <xdr:cNvPr id="1354" name="textruta 46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/>
      </xdr:nvSpPr>
      <xdr:spPr>
        <a:xfrm>
          <a:off x="6350000" y="16031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828</xdr:row>
      <xdr:rowOff>95876</xdr:rowOff>
    </xdr:from>
    <xdr:to>
      <xdr:col>36</xdr:col>
      <xdr:colOff>296885</xdr:colOff>
      <xdr:row>841</xdr:row>
      <xdr:rowOff>103821</xdr:rowOff>
    </xdr:to>
    <xdr:graphicFrame macro="">
      <xdr:nvGraphicFramePr>
        <xdr:cNvPr id="1355" name="Diagram 43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20</xdr:col>
      <xdr:colOff>0</xdr:colOff>
      <xdr:row>801</xdr:row>
      <xdr:rowOff>79375</xdr:rowOff>
    </xdr:from>
    <xdr:to>
      <xdr:col>26</xdr:col>
      <xdr:colOff>308111</xdr:colOff>
      <xdr:row>802</xdr:row>
      <xdr:rowOff>79987</xdr:rowOff>
    </xdr:to>
    <xdr:sp macro="" textlink="'Ke1 Elevdata'!BB49">
      <xdr:nvSpPr>
        <xdr:cNvPr id="1350" name="TextBox 1349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/>
      </xdr:nvSpPr>
      <xdr:spPr>
        <a:xfrm>
          <a:off x="6350000" y="15266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770583A2-87DD-4FA7-9F82-BB033CA60DA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801</xdr:row>
      <xdr:rowOff>79375</xdr:rowOff>
    </xdr:from>
    <xdr:to>
      <xdr:col>35</xdr:col>
      <xdr:colOff>298007</xdr:colOff>
      <xdr:row>802</xdr:row>
      <xdr:rowOff>79987</xdr:rowOff>
    </xdr:to>
    <xdr:sp macro="" textlink="'Ke1 Elevdata'!BH49">
      <xdr:nvSpPr>
        <xdr:cNvPr id="1352" name="TextBox 1351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/>
      </xdr:nvSpPr>
      <xdr:spPr>
        <a:xfrm>
          <a:off x="11094129" y="15266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6859E7C-54ED-4D6E-A796-2497CB8410D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801</xdr:row>
      <xdr:rowOff>79375</xdr:rowOff>
    </xdr:from>
    <xdr:to>
      <xdr:col>34</xdr:col>
      <xdr:colOff>299129</xdr:colOff>
      <xdr:row>802</xdr:row>
      <xdr:rowOff>79987</xdr:rowOff>
    </xdr:to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/>
      </xdr:nvSpPr>
      <xdr:spPr>
        <a:xfrm>
          <a:off x="10144997" y="15266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871</xdr:row>
      <xdr:rowOff>91598</xdr:rowOff>
    </xdr:from>
    <xdr:to>
      <xdr:col>17</xdr:col>
      <xdr:colOff>296883</xdr:colOff>
      <xdr:row>878</xdr:row>
      <xdr:rowOff>95876</xdr:rowOff>
    </xdr:to>
    <xdr:sp macro="" textlink="">
      <xdr:nvSpPr>
        <xdr:cNvPr id="1368" name="textruta 45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/>
      </xdr:nvSpPr>
      <xdr:spPr>
        <a:xfrm>
          <a:off x="325372" y="166017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857</xdr:row>
      <xdr:rowOff>83044</xdr:rowOff>
    </xdr:from>
    <xdr:to>
      <xdr:col>17</xdr:col>
      <xdr:colOff>296883</xdr:colOff>
      <xdr:row>871</xdr:row>
      <xdr:rowOff>91599</xdr:rowOff>
    </xdr:to>
    <xdr:graphicFrame macro="">
      <xdr:nvGraphicFramePr>
        <xdr:cNvPr id="1369" name="Diagram 1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</xdr:col>
      <xdr:colOff>0</xdr:colOff>
      <xdr:row>891</xdr:row>
      <xdr:rowOff>103821</xdr:rowOff>
    </xdr:from>
    <xdr:to>
      <xdr:col>17</xdr:col>
      <xdr:colOff>296883</xdr:colOff>
      <xdr:row>898</xdr:row>
      <xdr:rowOff>108099</xdr:rowOff>
    </xdr:to>
    <xdr:sp macro="" textlink="">
      <xdr:nvSpPr>
        <xdr:cNvPr id="1366" name="textruta 46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/>
      </xdr:nvSpPr>
      <xdr:spPr>
        <a:xfrm>
          <a:off x="317500" y="169839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878</xdr:row>
      <xdr:rowOff>95876</xdr:rowOff>
    </xdr:from>
    <xdr:to>
      <xdr:col>17</xdr:col>
      <xdr:colOff>296883</xdr:colOff>
      <xdr:row>891</xdr:row>
      <xdr:rowOff>103821</xdr:rowOff>
    </xdr:to>
    <xdr:graphicFrame macro="">
      <xdr:nvGraphicFramePr>
        <xdr:cNvPr id="1367" name="Diagram 43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0</xdr:colOff>
      <xdr:row>851</xdr:row>
      <xdr:rowOff>79375</xdr:rowOff>
    </xdr:from>
    <xdr:to>
      <xdr:col>7</xdr:col>
      <xdr:colOff>308111</xdr:colOff>
      <xdr:row>852</xdr:row>
      <xdr:rowOff>79987</xdr:rowOff>
    </xdr:to>
    <xdr:sp macro="" textlink="'Ke1 Elevdata'!BB30">
      <xdr:nvSpPr>
        <xdr:cNvPr id="1362" name="TextBox 1361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/>
      </xdr:nvSpPr>
      <xdr:spPr>
        <a:xfrm>
          <a:off x="317500" y="1621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B7B75662-383E-434D-AB0A-CBEFC71BB9A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851</xdr:row>
      <xdr:rowOff>79375</xdr:rowOff>
    </xdr:from>
    <xdr:to>
      <xdr:col>16</xdr:col>
      <xdr:colOff>298007</xdr:colOff>
      <xdr:row>852</xdr:row>
      <xdr:rowOff>79987</xdr:rowOff>
    </xdr:to>
    <xdr:sp macro="" textlink="'Ke1 Elevdata'!BH30">
      <xdr:nvSpPr>
        <xdr:cNvPr id="1364" name="TextBox 1363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/>
      </xdr:nvSpPr>
      <xdr:spPr>
        <a:xfrm>
          <a:off x="5061629" y="1621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DEF08FB-D28C-4DD1-8337-B55B92A020E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851</xdr:row>
      <xdr:rowOff>79375</xdr:rowOff>
    </xdr:from>
    <xdr:to>
      <xdr:col>15</xdr:col>
      <xdr:colOff>299129</xdr:colOff>
      <xdr:row>852</xdr:row>
      <xdr:rowOff>79987</xdr:rowOff>
    </xdr:to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/>
      </xdr:nvSpPr>
      <xdr:spPr>
        <a:xfrm>
          <a:off x="4112497" y="1621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871</xdr:row>
      <xdr:rowOff>91598</xdr:rowOff>
    </xdr:from>
    <xdr:to>
      <xdr:col>36</xdr:col>
      <xdr:colOff>296885</xdr:colOff>
      <xdr:row>878</xdr:row>
      <xdr:rowOff>95876</xdr:rowOff>
    </xdr:to>
    <xdr:sp macro="" textlink="">
      <xdr:nvSpPr>
        <xdr:cNvPr id="1380" name="textruta 45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/>
      </xdr:nvSpPr>
      <xdr:spPr>
        <a:xfrm>
          <a:off x="6357872" y="166017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857</xdr:row>
      <xdr:rowOff>83044</xdr:rowOff>
    </xdr:from>
    <xdr:to>
      <xdr:col>36</xdr:col>
      <xdr:colOff>296885</xdr:colOff>
      <xdr:row>871</xdr:row>
      <xdr:rowOff>91599</xdr:rowOff>
    </xdr:to>
    <xdr:graphicFrame macro="">
      <xdr:nvGraphicFramePr>
        <xdr:cNvPr id="1381" name="Diagram 1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20</xdr:col>
      <xdr:colOff>0</xdr:colOff>
      <xdr:row>891</xdr:row>
      <xdr:rowOff>103821</xdr:rowOff>
    </xdr:from>
    <xdr:to>
      <xdr:col>36</xdr:col>
      <xdr:colOff>296885</xdr:colOff>
      <xdr:row>898</xdr:row>
      <xdr:rowOff>108099</xdr:rowOff>
    </xdr:to>
    <xdr:sp macro="" textlink="">
      <xdr:nvSpPr>
        <xdr:cNvPr id="1378" name="textruta 46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/>
      </xdr:nvSpPr>
      <xdr:spPr>
        <a:xfrm>
          <a:off x="6350000" y="169839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878</xdr:row>
      <xdr:rowOff>95876</xdr:rowOff>
    </xdr:from>
    <xdr:to>
      <xdr:col>36</xdr:col>
      <xdr:colOff>296885</xdr:colOff>
      <xdr:row>891</xdr:row>
      <xdr:rowOff>103821</xdr:rowOff>
    </xdr:to>
    <xdr:graphicFrame macro="">
      <xdr:nvGraphicFramePr>
        <xdr:cNvPr id="1379" name="Diagram 43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20</xdr:col>
      <xdr:colOff>0</xdr:colOff>
      <xdr:row>851</xdr:row>
      <xdr:rowOff>79375</xdr:rowOff>
    </xdr:from>
    <xdr:to>
      <xdr:col>26</xdr:col>
      <xdr:colOff>308111</xdr:colOff>
      <xdr:row>852</xdr:row>
      <xdr:rowOff>79987</xdr:rowOff>
    </xdr:to>
    <xdr:sp macro="" textlink="'Ke1 Elevdata'!BB50">
      <xdr:nvSpPr>
        <xdr:cNvPr id="1374" name="TextBox 1373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/>
      </xdr:nvSpPr>
      <xdr:spPr>
        <a:xfrm>
          <a:off x="6350000" y="162194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79387B5-B3D0-4CE8-880E-6742B14BD4A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851</xdr:row>
      <xdr:rowOff>79375</xdr:rowOff>
    </xdr:from>
    <xdr:to>
      <xdr:col>35</xdr:col>
      <xdr:colOff>298007</xdr:colOff>
      <xdr:row>852</xdr:row>
      <xdr:rowOff>79987</xdr:rowOff>
    </xdr:to>
    <xdr:sp macro="" textlink="'Ke1 Elevdata'!BH50">
      <xdr:nvSpPr>
        <xdr:cNvPr id="1376" name="TextBox 1375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/>
      </xdr:nvSpPr>
      <xdr:spPr>
        <a:xfrm>
          <a:off x="11094129" y="162194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0FF2A0F4-86EB-46C4-B3A4-DC52EA86ABF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851</xdr:row>
      <xdr:rowOff>79375</xdr:rowOff>
    </xdr:from>
    <xdr:to>
      <xdr:col>34</xdr:col>
      <xdr:colOff>299129</xdr:colOff>
      <xdr:row>852</xdr:row>
      <xdr:rowOff>79987</xdr:rowOff>
    </xdr:to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/>
      </xdr:nvSpPr>
      <xdr:spPr>
        <a:xfrm>
          <a:off x="10144997" y="162194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921</xdr:row>
      <xdr:rowOff>91598</xdr:rowOff>
    </xdr:from>
    <xdr:to>
      <xdr:col>17</xdr:col>
      <xdr:colOff>296883</xdr:colOff>
      <xdr:row>928</xdr:row>
      <xdr:rowOff>95876</xdr:rowOff>
    </xdr:to>
    <xdr:sp macro="" textlink="">
      <xdr:nvSpPr>
        <xdr:cNvPr id="1392" name="textruta 45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/>
      </xdr:nvSpPr>
      <xdr:spPr>
        <a:xfrm>
          <a:off x="325372" y="175542098"/>
          <a:ext cx="5369011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907</xdr:row>
      <xdr:rowOff>83044</xdr:rowOff>
    </xdr:from>
    <xdr:to>
      <xdr:col>17</xdr:col>
      <xdr:colOff>296883</xdr:colOff>
      <xdr:row>921</xdr:row>
      <xdr:rowOff>91599</xdr:rowOff>
    </xdr:to>
    <xdr:graphicFrame macro="">
      <xdr:nvGraphicFramePr>
        <xdr:cNvPr id="1393" name="Diagram 1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</xdr:col>
      <xdr:colOff>0</xdr:colOff>
      <xdr:row>941</xdr:row>
      <xdr:rowOff>103821</xdr:rowOff>
    </xdr:from>
    <xdr:to>
      <xdr:col>17</xdr:col>
      <xdr:colOff>296883</xdr:colOff>
      <xdr:row>948</xdr:row>
      <xdr:rowOff>108099</xdr:rowOff>
    </xdr:to>
    <xdr:sp macro="" textlink="">
      <xdr:nvSpPr>
        <xdr:cNvPr id="1390" name="textruta 46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/>
      </xdr:nvSpPr>
      <xdr:spPr>
        <a:xfrm>
          <a:off x="317500" y="179364321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928</xdr:row>
      <xdr:rowOff>95876</xdr:rowOff>
    </xdr:from>
    <xdr:to>
      <xdr:col>17</xdr:col>
      <xdr:colOff>296883</xdr:colOff>
      <xdr:row>941</xdr:row>
      <xdr:rowOff>103821</xdr:rowOff>
    </xdr:to>
    <xdr:graphicFrame macro="">
      <xdr:nvGraphicFramePr>
        <xdr:cNvPr id="1391" name="Diagram 43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0</xdr:colOff>
      <xdr:row>901</xdr:row>
      <xdr:rowOff>79375</xdr:rowOff>
    </xdr:from>
    <xdr:to>
      <xdr:col>7</xdr:col>
      <xdr:colOff>308111</xdr:colOff>
      <xdr:row>902</xdr:row>
      <xdr:rowOff>79987</xdr:rowOff>
    </xdr:to>
    <xdr:sp macro="" textlink="'Ke1 Elevdata'!BB31">
      <xdr:nvSpPr>
        <xdr:cNvPr id="1386" name="TextBox 1385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/>
      </xdr:nvSpPr>
      <xdr:spPr>
        <a:xfrm>
          <a:off x="317500" y="1717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761E757-D065-4445-ADF7-FB064EA99D8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901</xdr:row>
      <xdr:rowOff>79375</xdr:rowOff>
    </xdr:from>
    <xdr:to>
      <xdr:col>16</xdr:col>
      <xdr:colOff>298007</xdr:colOff>
      <xdr:row>902</xdr:row>
      <xdr:rowOff>79987</xdr:rowOff>
    </xdr:to>
    <xdr:sp macro="" textlink="'Ke1 Elevdata'!BH31">
      <xdr:nvSpPr>
        <xdr:cNvPr id="1388" name="TextBox 1387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/>
      </xdr:nvSpPr>
      <xdr:spPr>
        <a:xfrm>
          <a:off x="5061629" y="1717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264BA6D-D10B-4C14-92DC-ECAA2E4F12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901</xdr:row>
      <xdr:rowOff>79375</xdr:rowOff>
    </xdr:from>
    <xdr:to>
      <xdr:col>15</xdr:col>
      <xdr:colOff>299129</xdr:colOff>
      <xdr:row>902</xdr:row>
      <xdr:rowOff>79987</xdr:rowOff>
    </xdr:to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/>
      </xdr:nvSpPr>
      <xdr:spPr>
        <a:xfrm>
          <a:off x="4112497" y="1717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921</xdr:row>
      <xdr:rowOff>91598</xdr:rowOff>
    </xdr:from>
    <xdr:to>
      <xdr:col>36</xdr:col>
      <xdr:colOff>296885</xdr:colOff>
      <xdr:row>928</xdr:row>
      <xdr:rowOff>95876</xdr:rowOff>
    </xdr:to>
    <xdr:sp macro="" textlink="">
      <xdr:nvSpPr>
        <xdr:cNvPr id="1404" name="textruta 45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/>
      </xdr:nvSpPr>
      <xdr:spPr>
        <a:xfrm>
          <a:off x="6357872" y="175542098"/>
          <a:ext cx="536901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907</xdr:row>
      <xdr:rowOff>83044</xdr:rowOff>
    </xdr:from>
    <xdr:to>
      <xdr:col>36</xdr:col>
      <xdr:colOff>296885</xdr:colOff>
      <xdr:row>921</xdr:row>
      <xdr:rowOff>91599</xdr:rowOff>
    </xdr:to>
    <xdr:graphicFrame macro="">
      <xdr:nvGraphicFramePr>
        <xdr:cNvPr id="1405" name="Diagram 1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20</xdr:col>
      <xdr:colOff>0</xdr:colOff>
      <xdr:row>941</xdr:row>
      <xdr:rowOff>103821</xdr:rowOff>
    </xdr:from>
    <xdr:to>
      <xdr:col>36</xdr:col>
      <xdr:colOff>296885</xdr:colOff>
      <xdr:row>948</xdr:row>
      <xdr:rowOff>108099</xdr:rowOff>
    </xdr:to>
    <xdr:sp macro="" textlink="">
      <xdr:nvSpPr>
        <xdr:cNvPr id="1402" name="textruta 46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/>
      </xdr:nvSpPr>
      <xdr:spPr>
        <a:xfrm>
          <a:off x="6350000" y="179364321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928</xdr:row>
      <xdr:rowOff>95876</xdr:rowOff>
    </xdr:from>
    <xdr:to>
      <xdr:col>36</xdr:col>
      <xdr:colOff>296885</xdr:colOff>
      <xdr:row>941</xdr:row>
      <xdr:rowOff>103821</xdr:rowOff>
    </xdr:to>
    <xdr:graphicFrame macro="">
      <xdr:nvGraphicFramePr>
        <xdr:cNvPr id="1403" name="Diagram 43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20</xdr:col>
      <xdr:colOff>0</xdr:colOff>
      <xdr:row>901</xdr:row>
      <xdr:rowOff>79375</xdr:rowOff>
    </xdr:from>
    <xdr:to>
      <xdr:col>26</xdr:col>
      <xdr:colOff>308111</xdr:colOff>
      <xdr:row>902</xdr:row>
      <xdr:rowOff>79987</xdr:rowOff>
    </xdr:to>
    <xdr:sp macro="" textlink="'Ke1 Elevdata'!BB51">
      <xdr:nvSpPr>
        <xdr:cNvPr id="1398" name="TextBox 1397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/>
      </xdr:nvSpPr>
      <xdr:spPr>
        <a:xfrm>
          <a:off x="6350000" y="171719875"/>
          <a:ext cx="2213111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283662D-874D-4FE5-A72A-C3B735B698A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901</xdr:row>
      <xdr:rowOff>79375</xdr:rowOff>
    </xdr:from>
    <xdr:to>
      <xdr:col>35</xdr:col>
      <xdr:colOff>298007</xdr:colOff>
      <xdr:row>902</xdr:row>
      <xdr:rowOff>79987</xdr:rowOff>
    </xdr:to>
    <xdr:sp macro="" textlink="'Ke1 Elevdata'!BH51">
      <xdr:nvSpPr>
        <xdr:cNvPr id="1400" name="TextBox 1399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/>
      </xdr:nvSpPr>
      <xdr:spPr>
        <a:xfrm>
          <a:off x="11094129" y="171719875"/>
          <a:ext cx="316378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A3C2AA8-E7F9-4F5E-A8B2-3A2F32392E0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901</xdr:row>
      <xdr:rowOff>79375</xdr:rowOff>
    </xdr:from>
    <xdr:to>
      <xdr:col>34</xdr:col>
      <xdr:colOff>299129</xdr:colOff>
      <xdr:row>902</xdr:row>
      <xdr:rowOff>79987</xdr:rowOff>
    </xdr:to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/>
      </xdr:nvSpPr>
      <xdr:spPr>
        <a:xfrm>
          <a:off x="10144997" y="171719875"/>
          <a:ext cx="949132" cy="191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1</xdr:col>
      <xdr:colOff>7872</xdr:colOff>
      <xdr:row>971</xdr:row>
      <xdr:rowOff>91596</xdr:rowOff>
    </xdr:from>
    <xdr:to>
      <xdr:col>17</xdr:col>
      <xdr:colOff>296883</xdr:colOff>
      <xdr:row>978</xdr:row>
      <xdr:rowOff>95876</xdr:rowOff>
    </xdr:to>
    <xdr:sp macro="" textlink="">
      <xdr:nvSpPr>
        <xdr:cNvPr id="1416" name="textruta 45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/>
      </xdr:nvSpPr>
      <xdr:spPr>
        <a:xfrm>
          <a:off x="325372" y="185067096"/>
          <a:ext cx="5369011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957</xdr:row>
      <xdr:rowOff>83042</xdr:rowOff>
    </xdr:from>
    <xdr:to>
      <xdr:col>17</xdr:col>
      <xdr:colOff>296883</xdr:colOff>
      <xdr:row>971</xdr:row>
      <xdr:rowOff>91597</xdr:rowOff>
    </xdr:to>
    <xdr:graphicFrame macro="">
      <xdr:nvGraphicFramePr>
        <xdr:cNvPr id="1417" name="Diagram 1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</xdr:col>
      <xdr:colOff>0</xdr:colOff>
      <xdr:row>991</xdr:row>
      <xdr:rowOff>103819</xdr:rowOff>
    </xdr:from>
    <xdr:to>
      <xdr:col>17</xdr:col>
      <xdr:colOff>296883</xdr:colOff>
      <xdr:row>998</xdr:row>
      <xdr:rowOff>108097</xdr:rowOff>
    </xdr:to>
    <xdr:sp macro="" textlink="">
      <xdr:nvSpPr>
        <xdr:cNvPr id="1414" name="textruta 46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/>
      </xdr:nvSpPr>
      <xdr:spPr>
        <a:xfrm>
          <a:off x="317500" y="188889319"/>
          <a:ext cx="5376883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978</xdr:row>
      <xdr:rowOff>95876</xdr:rowOff>
    </xdr:from>
    <xdr:to>
      <xdr:col>17</xdr:col>
      <xdr:colOff>296883</xdr:colOff>
      <xdr:row>991</xdr:row>
      <xdr:rowOff>103819</xdr:rowOff>
    </xdr:to>
    <xdr:graphicFrame macro="">
      <xdr:nvGraphicFramePr>
        <xdr:cNvPr id="1415" name="Diagram 43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</xdr:col>
      <xdr:colOff>0</xdr:colOff>
      <xdr:row>951</xdr:row>
      <xdr:rowOff>79375</xdr:rowOff>
    </xdr:from>
    <xdr:to>
      <xdr:col>7</xdr:col>
      <xdr:colOff>308111</xdr:colOff>
      <xdr:row>952</xdr:row>
      <xdr:rowOff>79985</xdr:rowOff>
    </xdr:to>
    <xdr:sp macro="" textlink="'Ke1 Elevdata'!BB32">
      <xdr:nvSpPr>
        <xdr:cNvPr id="1410" name="TextBox 1409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/>
      </xdr:nvSpPr>
      <xdr:spPr>
        <a:xfrm>
          <a:off x="317500" y="181244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55CE3F9-E4C9-4BC2-A9F3-0FC741ADEF2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15</xdr:col>
      <xdr:colOff>299129</xdr:colOff>
      <xdr:row>951</xdr:row>
      <xdr:rowOff>79375</xdr:rowOff>
    </xdr:from>
    <xdr:to>
      <xdr:col>16</xdr:col>
      <xdr:colOff>298007</xdr:colOff>
      <xdr:row>952</xdr:row>
      <xdr:rowOff>79985</xdr:rowOff>
    </xdr:to>
    <xdr:sp macro="" textlink="'Ke1 Elevdata'!BH32">
      <xdr:nvSpPr>
        <xdr:cNvPr id="1412" name="TextBox 1411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/>
      </xdr:nvSpPr>
      <xdr:spPr>
        <a:xfrm>
          <a:off x="5061629" y="181244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64C64B2-A641-46E4-8C3C-C9A14BB6ED7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12</xdr:col>
      <xdr:colOff>302497</xdr:colOff>
      <xdr:row>951</xdr:row>
      <xdr:rowOff>79375</xdr:rowOff>
    </xdr:from>
    <xdr:to>
      <xdr:col>15</xdr:col>
      <xdr:colOff>299129</xdr:colOff>
      <xdr:row>952</xdr:row>
      <xdr:rowOff>79985</xdr:rowOff>
    </xdr:to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/>
      </xdr:nvSpPr>
      <xdr:spPr>
        <a:xfrm>
          <a:off x="4112497" y="181244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  <xdr:twoCellAnchor>
    <xdr:from>
      <xdr:col>20</xdr:col>
      <xdr:colOff>7872</xdr:colOff>
      <xdr:row>971</xdr:row>
      <xdr:rowOff>91596</xdr:rowOff>
    </xdr:from>
    <xdr:to>
      <xdr:col>36</xdr:col>
      <xdr:colOff>296885</xdr:colOff>
      <xdr:row>978</xdr:row>
      <xdr:rowOff>95876</xdr:rowOff>
    </xdr:to>
    <xdr:sp macro="" textlink="">
      <xdr:nvSpPr>
        <xdr:cNvPr id="1428" name="textruta 45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/>
      </xdr:nvSpPr>
      <xdr:spPr>
        <a:xfrm>
          <a:off x="6357872" y="185067096"/>
          <a:ext cx="5369013" cy="133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Mål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som respektive stapel representerar.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1 = Begrepp mm, 2 = Problemlösning, 3 = Experiment,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>
              <a:solidFill>
                <a:schemeClr val="dk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4 = Kemins betydelse,  5 = Kommunikation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solidFill>
              <a:schemeClr val="dk1"/>
            </a:solidFill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957</xdr:row>
      <xdr:rowOff>83042</xdr:rowOff>
    </xdr:from>
    <xdr:to>
      <xdr:col>36</xdr:col>
      <xdr:colOff>296885</xdr:colOff>
      <xdr:row>971</xdr:row>
      <xdr:rowOff>91597</xdr:rowOff>
    </xdr:to>
    <xdr:graphicFrame macro="">
      <xdr:nvGraphicFramePr>
        <xdr:cNvPr id="1429" name="Diagram 1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20</xdr:col>
      <xdr:colOff>0</xdr:colOff>
      <xdr:row>991</xdr:row>
      <xdr:rowOff>103819</xdr:rowOff>
    </xdr:from>
    <xdr:to>
      <xdr:col>36</xdr:col>
      <xdr:colOff>296885</xdr:colOff>
      <xdr:row>998</xdr:row>
      <xdr:rowOff>108097</xdr:rowOff>
    </xdr:to>
    <xdr:sp macro="" textlink="">
      <xdr:nvSpPr>
        <xdr:cNvPr id="1426" name="textruta 46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/>
      </xdr:nvSpPr>
      <xdr:spPr>
        <a:xfrm>
          <a:off x="6350000" y="188889319"/>
          <a:ext cx="5376885" cy="1337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50" b="1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Förklaring av diagrammets axlar</a:t>
          </a:r>
          <a:endParaRPr lang="sv-SE" sz="1050" b="0" i="1" u="none" strike="noStrike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sv-SE" sz="1050" b="0" i="1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X-axeln </a:t>
          </a:r>
          <a:r>
            <a:rPr lang="sv-SE" sz="1050" b="0" i="0" u="none" strike="noStrike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anger det Centrala innehåll (övre raden) och det Kunskapskrav (</a:t>
          </a:r>
          <a:r>
            <a:rPr lang="sv-SE" sz="1050" b="0" i="0" u="none" strike="noStrike" baseline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nedre raden)</a:t>
          </a:r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som respektive stapel representerar. </a:t>
          </a:r>
        </a:p>
        <a:p>
          <a:r>
            <a:rPr lang="sv-SE" sz="1050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M = Materia... , R = Reaktioner... , S = Stökiometri, A = Analytisk kemi </a:t>
          </a:r>
          <a:r>
            <a:rPr lang="sv-S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K = Kemins karaktär och arbetssätt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 b="0" i="1">
            <a:solidFill>
              <a:schemeClr val="dk1"/>
            </a:solidFill>
            <a:effectLst/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1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Y-axeln </a:t>
          </a:r>
          <a:r>
            <a:rPr lang="sv-SE" sz="1050" b="0" i="0">
              <a:solidFill>
                <a:schemeClr val="dk1"/>
              </a:solidFill>
              <a:effectLst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visar antal belägg i provet.</a:t>
          </a:r>
          <a:endParaRPr lang="sv-SE" sz="1050">
            <a:latin typeface="+mn-lt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0</xdr:colOff>
      <xdr:row>978</xdr:row>
      <xdr:rowOff>95876</xdr:rowOff>
    </xdr:from>
    <xdr:to>
      <xdr:col>36</xdr:col>
      <xdr:colOff>296885</xdr:colOff>
      <xdr:row>991</xdr:row>
      <xdr:rowOff>103819</xdr:rowOff>
    </xdr:to>
    <xdr:graphicFrame macro="">
      <xdr:nvGraphicFramePr>
        <xdr:cNvPr id="1427" name="Diagram 43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20</xdr:col>
      <xdr:colOff>0</xdr:colOff>
      <xdr:row>951</xdr:row>
      <xdr:rowOff>79375</xdr:rowOff>
    </xdr:from>
    <xdr:to>
      <xdr:col>26</xdr:col>
      <xdr:colOff>308111</xdr:colOff>
      <xdr:row>952</xdr:row>
      <xdr:rowOff>79985</xdr:rowOff>
    </xdr:to>
    <xdr:sp macro="" textlink="'Ke1 Elevdata'!BB52">
      <xdr:nvSpPr>
        <xdr:cNvPr id="1422" name="TextBox 1421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/>
      </xdr:nvSpPr>
      <xdr:spPr>
        <a:xfrm>
          <a:off x="6350000" y="181244875"/>
          <a:ext cx="2213111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E9B34B7-6B3B-4AB3-8B2F-00D3D3A86D7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0</a:t>
          </a:fld>
          <a:endParaRPr lang="en-US" sz="1400" b="1"/>
        </a:p>
      </xdr:txBody>
    </xdr:sp>
    <xdr:clientData/>
  </xdr:twoCellAnchor>
  <xdr:twoCellAnchor>
    <xdr:from>
      <xdr:col>34</xdr:col>
      <xdr:colOff>299129</xdr:colOff>
      <xdr:row>951</xdr:row>
      <xdr:rowOff>79375</xdr:rowOff>
    </xdr:from>
    <xdr:to>
      <xdr:col>35</xdr:col>
      <xdr:colOff>298007</xdr:colOff>
      <xdr:row>952</xdr:row>
      <xdr:rowOff>79985</xdr:rowOff>
    </xdr:to>
    <xdr:sp macro="" textlink="'Ke1 Elevdata'!BH52">
      <xdr:nvSpPr>
        <xdr:cNvPr id="1424" name="TextBox 1423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/>
      </xdr:nvSpPr>
      <xdr:spPr>
        <a:xfrm>
          <a:off x="11094129" y="181244875"/>
          <a:ext cx="316378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37E36D7-87E8-4EE7-A702-5375C24777B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F</a:t>
          </a:fld>
          <a:endParaRPr lang="en-US" sz="1100" b="1" i="1"/>
        </a:p>
      </xdr:txBody>
    </xdr:sp>
    <xdr:clientData/>
  </xdr:twoCellAnchor>
  <xdr:twoCellAnchor>
    <xdr:from>
      <xdr:col>31</xdr:col>
      <xdr:colOff>302497</xdr:colOff>
      <xdr:row>951</xdr:row>
      <xdr:rowOff>79375</xdr:rowOff>
    </xdr:from>
    <xdr:to>
      <xdr:col>34</xdr:col>
      <xdr:colOff>299129</xdr:colOff>
      <xdr:row>952</xdr:row>
      <xdr:rowOff>79985</xdr:rowOff>
    </xdr:to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/>
      </xdr:nvSpPr>
      <xdr:spPr>
        <a:xfrm>
          <a:off x="10144997" y="181244875"/>
          <a:ext cx="949132" cy="191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Provbetyg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16"/>
  <sheetViews>
    <sheetView zoomScale="106" zoomScaleNormal="106" zoomScalePageLayoutView="145" workbookViewId="0"/>
  </sheetViews>
  <sheetFormatPr defaultColWidth="8.85546875" defaultRowHeight="15" x14ac:dyDescent="0.25"/>
  <cols>
    <col min="1" max="1" width="5" style="20" customWidth="1"/>
    <col min="2" max="2" width="12.140625" style="21" bestFit="1" customWidth="1"/>
    <col min="3" max="3" width="4.28515625" style="21" customWidth="1"/>
    <col min="4" max="6" width="4.28515625" style="17" customWidth="1"/>
    <col min="7" max="65" width="2.5703125" style="17" customWidth="1"/>
    <col min="67" max="72" width="9.140625" style="21" customWidth="1"/>
    <col min="73" max="73" width="12.85546875" style="21" customWidth="1"/>
    <col min="74" max="75" width="9.140625" style="21" customWidth="1"/>
    <col min="76" max="16384" width="8.85546875" style="21"/>
  </cols>
  <sheetData>
    <row r="1" spans="1:69" ht="20.25" customHeight="1" x14ac:dyDescent="0.25">
      <c r="A1" s="40" t="s">
        <v>198</v>
      </c>
      <c r="B1" s="37"/>
      <c r="C1" s="37"/>
      <c r="D1" s="43"/>
      <c r="E1" s="43"/>
      <c r="F1" s="38"/>
      <c r="G1" s="18"/>
      <c r="H1" s="18"/>
      <c r="I1" s="18"/>
      <c r="J1" s="18"/>
      <c r="K1" s="4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44"/>
      <c r="BM1" s="44"/>
    </row>
    <row r="2" spans="1:69" ht="20.25" customHeight="1" x14ac:dyDescent="0.25">
      <c r="A2" s="26" t="s">
        <v>21</v>
      </c>
      <c r="B2" s="37"/>
      <c r="C2" s="37"/>
      <c r="D2" s="36"/>
      <c r="E2" s="36"/>
      <c r="F2" s="38"/>
      <c r="G2" s="18"/>
      <c r="H2" s="18"/>
      <c r="I2" s="18"/>
      <c r="J2" s="18"/>
      <c r="K2" s="18"/>
      <c r="L2" s="18"/>
      <c r="M2" s="18"/>
      <c r="N2" s="18"/>
      <c r="O2" s="18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18"/>
      <c r="AC2" s="18"/>
      <c r="AD2" s="57"/>
      <c r="AE2" s="45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</row>
    <row r="3" spans="1:69" ht="20.25" customHeight="1" x14ac:dyDescent="0.25">
      <c r="A3" s="26" t="s">
        <v>199</v>
      </c>
      <c r="B3" s="37"/>
      <c r="C3" s="37"/>
      <c r="D3" s="36"/>
      <c r="E3" s="36"/>
      <c r="F3" s="3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</row>
    <row r="4" spans="1:69" ht="87" customHeight="1" x14ac:dyDescent="0.25">
      <c r="A4" s="41" t="s">
        <v>93</v>
      </c>
      <c r="B4" s="38" t="s">
        <v>103</v>
      </c>
      <c r="C4" s="38" t="s">
        <v>64</v>
      </c>
      <c r="D4" s="38" t="s">
        <v>102</v>
      </c>
      <c r="E4" s="58" t="s">
        <v>72</v>
      </c>
      <c r="F4" s="38" t="s">
        <v>24</v>
      </c>
      <c r="G4" s="106" t="s">
        <v>161</v>
      </c>
      <c r="H4" s="106" t="s">
        <v>162</v>
      </c>
      <c r="I4" s="106" t="s">
        <v>127</v>
      </c>
      <c r="J4" s="106" t="s">
        <v>128</v>
      </c>
      <c r="K4" s="106" t="s">
        <v>163</v>
      </c>
      <c r="L4" s="106" t="s">
        <v>164</v>
      </c>
      <c r="M4" s="106" t="s">
        <v>95</v>
      </c>
      <c r="N4" s="106" t="s">
        <v>165</v>
      </c>
      <c r="O4" s="106" t="s">
        <v>96</v>
      </c>
      <c r="P4" s="106" t="s">
        <v>166</v>
      </c>
      <c r="Q4" s="106" t="s">
        <v>97</v>
      </c>
      <c r="R4" s="106" t="s">
        <v>167</v>
      </c>
      <c r="S4" s="106" t="s">
        <v>129</v>
      </c>
      <c r="T4" s="106" t="s">
        <v>168</v>
      </c>
      <c r="U4" s="106" t="s">
        <v>98</v>
      </c>
      <c r="V4" s="106" t="s">
        <v>169</v>
      </c>
      <c r="W4" s="106" t="s">
        <v>170</v>
      </c>
      <c r="X4" s="106" t="s">
        <v>171</v>
      </c>
      <c r="Y4" s="106" t="s">
        <v>172</v>
      </c>
      <c r="Z4" s="106" t="s">
        <v>99</v>
      </c>
      <c r="AA4" s="106" t="s">
        <v>173</v>
      </c>
      <c r="AB4" s="106" t="s">
        <v>174</v>
      </c>
      <c r="AC4" s="106" t="s">
        <v>175</v>
      </c>
      <c r="AD4" s="106" t="s">
        <v>176</v>
      </c>
      <c r="AE4" s="106" t="s">
        <v>177</v>
      </c>
      <c r="AF4" s="106" t="s">
        <v>178</v>
      </c>
      <c r="AG4" s="106" t="s">
        <v>179</v>
      </c>
      <c r="AH4" s="106" t="s">
        <v>100</v>
      </c>
      <c r="AI4" s="106" t="s">
        <v>130</v>
      </c>
      <c r="AJ4" s="106" t="s">
        <v>131</v>
      </c>
      <c r="AK4" s="106" t="s">
        <v>101</v>
      </c>
      <c r="AL4" s="106" t="s">
        <v>180</v>
      </c>
      <c r="AM4" s="106" t="s">
        <v>181</v>
      </c>
      <c r="AN4" s="106" t="s">
        <v>132</v>
      </c>
      <c r="AO4" s="106" t="s">
        <v>133</v>
      </c>
      <c r="AP4" s="106" t="s">
        <v>182</v>
      </c>
      <c r="AQ4" s="106" t="s">
        <v>183</v>
      </c>
      <c r="AR4" s="106" t="s">
        <v>184</v>
      </c>
      <c r="AS4" s="106" t="s">
        <v>185</v>
      </c>
      <c r="AT4" s="106" t="s">
        <v>186</v>
      </c>
      <c r="AU4" s="106" t="s">
        <v>187</v>
      </c>
      <c r="AV4" s="106" t="s">
        <v>188</v>
      </c>
      <c r="AW4" s="106" t="s">
        <v>189</v>
      </c>
      <c r="AX4" s="106" t="s">
        <v>190</v>
      </c>
      <c r="AY4" s="106" t="s">
        <v>191</v>
      </c>
      <c r="AZ4" s="106" t="s">
        <v>192</v>
      </c>
      <c r="BA4" s="106" t="s">
        <v>193</v>
      </c>
      <c r="BB4" s="106" t="s">
        <v>194</v>
      </c>
      <c r="BC4" s="106" t="s">
        <v>195</v>
      </c>
      <c r="BD4" s="106" t="s">
        <v>196</v>
      </c>
      <c r="BE4" s="106" t="s">
        <v>197</v>
      </c>
      <c r="BF4" s="19" t="s">
        <v>22</v>
      </c>
      <c r="BG4" s="19" t="s">
        <v>3</v>
      </c>
      <c r="BH4" s="19" t="s">
        <v>4</v>
      </c>
      <c r="BI4" s="19" t="s">
        <v>5</v>
      </c>
      <c r="BJ4" s="19" t="s">
        <v>27</v>
      </c>
      <c r="BK4" s="19" t="s">
        <v>23</v>
      </c>
      <c r="BL4" s="19" t="s">
        <v>104</v>
      </c>
      <c r="BM4" s="19" t="s">
        <v>84</v>
      </c>
    </row>
    <row r="5" spans="1:69" ht="65.25" customHeight="1" x14ac:dyDescent="0.25">
      <c r="A5" s="38" t="s">
        <v>93</v>
      </c>
      <c r="B5" s="115" t="s">
        <v>26</v>
      </c>
      <c r="C5" s="38" t="s">
        <v>69</v>
      </c>
      <c r="D5" s="58" t="s">
        <v>71</v>
      </c>
      <c r="E5" s="58" t="s">
        <v>72</v>
      </c>
      <c r="F5" s="19" t="s">
        <v>70</v>
      </c>
      <c r="G5" s="106" t="s">
        <v>161</v>
      </c>
      <c r="H5" s="106" t="s">
        <v>162</v>
      </c>
      <c r="I5" s="106" t="s">
        <v>127</v>
      </c>
      <c r="J5" s="106" t="s">
        <v>128</v>
      </c>
      <c r="K5" s="106" t="s">
        <v>163</v>
      </c>
      <c r="L5" s="106" t="s">
        <v>164</v>
      </c>
      <c r="M5" s="106" t="s">
        <v>95</v>
      </c>
      <c r="N5" s="106" t="s">
        <v>165</v>
      </c>
      <c r="O5" s="106" t="s">
        <v>96</v>
      </c>
      <c r="P5" s="106" t="s">
        <v>166</v>
      </c>
      <c r="Q5" s="106" t="s">
        <v>97</v>
      </c>
      <c r="R5" s="106" t="s">
        <v>167</v>
      </c>
      <c r="S5" s="106" t="s">
        <v>129</v>
      </c>
      <c r="T5" s="106" t="s">
        <v>168</v>
      </c>
      <c r="U5" s="106" t="s">
        <v>98</v>
      </c>
      <c r="V5" s="106" t="s">
        <v>169</v>
      </c>
      <c r="W5" s="106" t="s">
        <v>170</v>
      </c>
      <c r="X5" s="106" t="s">
        <v>171</v>
      </c>
      <c r="Y5" s="106" t="s">
        <v>172</v>
      </c>
      <c r="Z5" s="106" t="s">
        <v>99</v>
      </c>
      <c r="AA5" s="106" t="s">
        <v>173</v>
      </c>
      <c r="AB5" s="106" t="s">
        <v>174</v>
      </c>
      <c r="AC5" s="106" t="s">
        <v>175</v>
      </c>
      <c r="AD5" s="106" t="s">
        <v>176</v>
      </c>
      <c r="AE5" s="106" t="s">
        <v>177</v>
      </c>
      <c r="AF5" s="106" t="s">
        <v>178</v>
      </c>
      <c r="AG5" s="106" t="s">
        <v>179</v>
      </c>
      <c r="AH5" s="106" t="s">
        <v>100</v>
      </c>
      <c r="AI5" s="106" t="s">
        <v>130</v>
      </c>
      <c r="AJ5" s="106" t="s">
        <v>131</v>
      </c>
      <c r="AK5" s="106" t="s">
        <v>101</v>
      </c>
      <c r="AL5" s="106" t="s">
        <v>180</v>
      </c>
      <c r="AM5" s="106" t="s">
        <v>181</v>
      </c>
      <c r="AN5" s="106" t="s">
        <v>132</v>
      </c>
      <c r="AO5" s="106" t="s">
        <v>133</v>
      </c>
      <c r="AP5" s="106" t="s">
        <v>182</v>
      </c>
      <c r="AQ5" s="106" t="s">
        <v>183</v>
      </c>
      <c r="AR5" s="106" t="s">
        <v>184</v>
      </c>
      <c r="AS5" s="106" t="s">
        <v>185</v>
      </c>
      <c r="AT5" s="106" t="s">
        <v>186</v>
      </c>
      <c r="AU5" s="106" t="s">
        <v>187</v>
      </c>
      <c r="AV5" s="106" t="s">
        <v>188</v>
      </c>
      <c r="AW5" s="106" t="s">
        <v>189</v>
      </c>
      <c r="AX5" s="106" t="s">
        <v>190</v>
      </c>
      <c r="AY5" s="106" t="s">
        <v>191</v>
      </c>
      <c r="AZ5" s="106" t="s">
        <v>192</v>
      </c>
      <c r="BA5" s="106" t="s">
        <v>193</v>
      </c>
      <c r="BB5" s="106" t="s">
        <v>194</v>
      </c>
      <c r="BC5" s="106" t="s">
        <v>195</v>
      </c>
      <c r="BD5" s="106" t="s">
        <v>196</v>
      </c>
      <c r="BE5" s="106" t="s">
        <v>197</v>
      </c>
      <c r="BF5" s="19" t="s">
        <v>22</v>
      </c>
      <c r="BG5" s="19" t="s">
        <v>3</v>
      </c>
      <c r="BH5" s="19" t="s">
        <v>4</v>
      </c>
      <c r="BI5" s="19" t="s">
        <v>5</v>
      </c>
      <c r="BJ5" s="19" t="s">
        <v>14</v>
      </c>
      <c r="BK5" s="19" t="s">
        <v>66</v>
      </c>
      <c r="BL5" s="19" t="s">
        <v>104</v>
      </c>
      <c r="BM5" s="19" t="s">
        <v>83</v>
      </c>
    </row>
    <row r="6" spans="1:69" ht="20.25" customHeight="1" x14ac:dyDescent="0.25">
      <c r="A6" s="38"/>
      <c r="B6" s="115"/>
      <c r="C6" s="38"/>
      <c r="D6" s="58"/>
      <c r="E6" s="58"/>
      <c r="F6" s="19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19"/>
      <c r="BG6" s="19"/>
      <c r="BH6" s="19"/>
      <c r="BI6" s="19"/>
      <c r="BJ6" s="19"/>
      <c r="BK6" s="19"/>
      <c r="BL6" s="19"/>
      <c r="BM6" s="19"/>
    </row>
    <row r="7" spans="1:69" ht="19.5" customHeight="1" x14ac:dyDescent="0.25">
      <c r="A7" s="116"/>
      <c r="B7" s="117"/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</row>
    <row r="8" spans="1:69" s="20" customFormat="1" ht="12" x14ac:dyDescent="0.2">
      <c r="A8" s="120"/>
      <c r="B8" s="121" t="s">
        <v>92</v>
      </c>
      <c r="C8" s="122"/>
      <c r="D8" s="123"/>
      <c r="E8" s="123"/>
      <c r="F8" s="123"/>
      <c r="G8" s="48" t="s">
        <v>3</v>
      </c>
      <c r="H8" s="119" t="s">
        <v>3</v>
      </c>
      <c r="I8" s="119" t="s">
        <v>3</v>
      </c>
      <c r="J8" s="119" t="s">
        <v>4</v>
      </c>
      <c r="K8" s="119" t="s">
        <v>3</v>
      </c>
      <c r="L8" s="119" t="s">
        <v>3</v>
      </c>
      <c r="M8" s="119" t="s">
        <v>4</v>
      </c>
      <c r="N8" s="119" t="s">
        <v>4</v>
      </c>
      <c r="O8" s="119" t="s">
        <v>3</v>
      </c>
      <c r="P8" s="119" t="s">
        <v>4</v>
      </c>
      <c r="Q8" s="119" t="s">
        <v>5</v>
      </c>
      <c r="R8" s="119" t="s">
        <v>3</v>
      </c>
      <c r="S8" s="119" t="s">
        <v>3</v>
      </c>
      <c r="T8" s="119" t="s">
        <v>4</v>
      </c>
      <c r="U8" s="119" t="s">
        <v>3</v>
      </c>
      <c r="V8" s="119" t="s">
        <v>4</v>
      </c>
      <c r="W8" s="119" t="s">
        <v>5</v>
      </c>
      <c r="X8" s="119" t="s">
        <v>3</v>
      </c>
      <c r="Y8" s="119" t="s">
        <v>4</v>
      </c>
      <c r="Z8" s="119" t="s">
        <v>3</v>
      </c>
      <c r="AA8" s="119" t="s">
        <v>4</v>
      </c>
      <c r="AB8" s="119" t="s">
        <v>3</v>
      </c>
      <c r="AC8" s="119" t="s">
        <v>3</v>
      </c>
      <c r="AD8" s="119" t="s">
        <v>4</v>
      </c>
      <c r="AE8" s="119" t="s">
        <v>5</v>
      </c>
      <c r="AF8" s="119" t="s">
        <v>3</v>
      </c>
      <c r="AG8" s="119" t="s">
        <v>4</v>
      </c>
      <c r="AH8" s="119" t="s">
        <v>5</v>
      </c>
      <c r="AI8" s="119" t="s">
        <v>3</v>
      </c>
      <c r="AJ8" s="119" t="s">
        <v>4</v>
      </c>
      <c r="AK8" s="119" t="s">
        <v>3</v>
      </c>
      <c r="AL8" s="119" t="s">
        <v>3</v>
      </c>
      <c r="AM8" s="119" t="s">
        <v>4</v>
      </c>
      <c r="AN8" s="119" t="s">
        <v>5</v>
      </c>
      <c r="AO8" s="119" t="s">
        <v>3</v>
      </c>
      <c r="AP8" s="119" t="s">
        <v>3</v>
      </c>
      <c r="AQ8" s="119" t="s">
        <v>5</v>
      </c>
      <c r="AR8" s="119" t="s">
        <v>3</v>
      </c>
      <c r="AS8" s="119" t="s">
        <v>4</v>
      </c>
      <c r="AT8" s="119" t="s">
        <v>3</v>
      </c>
      <c r="AU8" s="119" t="s">
        <v>3</v>
      </c>
      <c r="AV8" s="119" t="s">
        <v>4</v>
      </c>
      <c r="AW8" s="119" t="s">
        <v>5</v>
      </c>
      <c r="AX8" s="119" t="s">
        <v>3</v>
      </c>
      <c r="AY8" s="119" t="s">
        <v>4</v>
      </c>
      <c r="AZ8" s="119" t="s">
        <v>5</v>
      </c>
      <c r="BA8" s="119" t="s">
        <v>3</v>
      </c>
      <c r="BB8" s="119" t="s">
        <v>4</v>
      </c>
      <c r="BC8" s="119" t="s">
        <v>3</v>
      </c>
      <c r="BD8" s="119" t="s">
        <v>5</v>
      </c>
      <c r="BE8" s="119" t="s">
        <v>5</v>
      </c>
      <c r="BF8" s="59">
        <v>51</v>
      </c>
      <c r="BG8" s="59">
        <v>25</v>
      </c>
      <c r="BH8" s="59">
        <v>16</v>
      </c>
      <c r="BI8" s="59">
        <v>10</v>
      </c>
      <c r="BJ8" s="59">
        <v>26</v>
      </c>
      <c r="BK8" s="23"/>
      <c r="BL8" s="24"/>
      <c r="BM8" s="23"/>
    </row>
    <row r="9" spans="1:69" x14ac:dyDescent="0.25">
      <c r="A9" s="124" t="str">
        <f>CONCATENATE(Elevdata!A4)</f>
        <v>1</v>
      </c>
      <c r="B9" s="125" t="str">
        <f>CONCATENATE(Elevdata!B4)</f>
        <v/>
      </c>
      <c r="C9" s="125" t="str">
        <f>CONCATENATE(Elevdata!C4)</f>
        <v/>
      </c>
      <c r="D9" s="125" t="str">
        <f>CONCATENATE(Elevdata!D4)</f>
        <v/>
      </c>
      <c r="E9" s="125" t="str">
        <f>CONCATENATE(Elevdata!E4)</f>
        <v/>
      </c>
      <c r="F9" s="125" t="str">
        <f>CONCATENATE(Elevdata!F4)</f>
        <v/>
      </c>
      <c r="G9" s="126" t="str">
        <f>CONCATENATE(Elevdata!G4)</f>
        <v/>
      </c>
      <c r="H9" s="127" t="str">
        <f>CONCATENATE(Elevdata!H4)</f>
        <v/>
      </c>
      <c r="I9" s="127" t="str">
        <f>CONCATENATE(Elevdata!I4)</f>
        <v/>
      </c>
      <c r="J9" s="127" t="str">
        <f>CONCATENATE(Elevdata!J4)</f>
        <v/>
      </c>
      <c r="K9" s="127" t="str">
        <f>CONCATENATE(Elevdata!K4)</f>
        <v/>
      </c>
      <c r="L9" s="127" t="str">
        <f>CONCATENATE(Elevdata!L4)</f>
        <v/>
      </c>
      <c r="M9" s="127" t="str">
        <f>CONCATENATE(Elevdata!M4)</f>
        <v/>
      </c>
      <c r="N9" s="127" t="str">
        <f>CONCATENATE(Elevdata!N4)</f>
        <v/>
      </c>
      <c r="O9" s="127" t="str">
        <f>CONCATENATE(Elevdata!O4)</f>
        <v/>
      </c>
      <c r="P9" s="127" t="str">
        <f>CONCATENATE(Elevdata!P4)</f>
        <v/>
      </c>
      <c r="Q9" s="127" t="str">
        <f>CONCATENATE(Elevdata!Q4)</f>
        <v/>
      </c>
      <c r="R9" s="127" t="str">
        <f>CONCATENATE(Elevdata!R4)</f>
        <v/>
      </c>
      <c r="S9" s="127" t="str">
        <f>CONCATENATE(Elevdata!S4)</f>
        <v/>
      </c>
      <c r="T9" s="127" t="str">
        <f>CONCATENATE(Elevdata!T4)</f>
        <v/>
      </c>
      <c r="U9" s="127" t="str">
        <f>CONCATENATE(Elevdata!U4)</f>
        <v/>
      </c>
      <c r="V9" s="127" t="str">
        <f>CONCATENATE(Elevdata!V4)</f>
        <v/>
      </c>
      <c r="W9" s="127" t="str">
        <f>CONCATENATE(Elevdata!W4)</f>
        <v/>
      </c>
      <c r="X9" s="127" t="str">
        <f>CONCATENATE(Elevdata!X4)</f>
        <v/>
      </c>
      <c r="Y9" s="127" t="str">
        <f>CONCATENATE(Elevdata!Y4)</f>
        <v/>
      </c>
      <c r="Z9" s="127" t="str">
        <f>CONCATENATE(Elevdata!Z4)</f>
        <v/>
      </c>
      <c r="AA9" s="127" t="str">
        <f>CONCATENATE(Elevdata!AA4)</f>
        <v/>
      </c>
      <c r="AB9" s="127" t="str">
        <f>CONCATENATE(Elevdata!AB4)</f>
        <v/>
      </c>
      <c r="AC9" s="127" t="str">
        <f>CONCATENATE(Elevdata!AC4)</f>
        <v/>
      </c>
      <c r="AD9" s="127" t="str">
        <f>CONCATENATE(Elevdata!AD4)</f>
        <v/>
      </c>
      <c r="AE9" s="127" t="str">
        <f>CONCATENATE(Elevdata!AE4)</f>
        <v/>
      </c>
      <c r="AF9" s="127" t="str">
        <f>CONCATENATE(Elevdata!AF4)</f>
        <v/>
      </c>
      <c r="AG9" s="127" t="str">
        <f>CONCATENATE(Elevdata!AG4)</f>
        <v/>
      </c>
      <c r="AH9" s="127" t="str">
        <f>CONCATENATE(Elevdata!AH4)</f>
        <v/>
      </c>
      <c r="AI9" s="127" t="str">
        <f>CONCATENATE(Elevdata!AI4)</f>
        <v/>
      </c>
      <c r="AJ9" s="127" t="str">
        <f>CONCATENATE(Elevdata!AJ4)</f>
        <v/>
      </c>
      <c r="AK9" s="127" t="str">
        <f>CONCATENATE(Elevdata!AK4)</f>
        <v/>
      </c>
      <c r="AL9" s="127" t="str">
        <f>CONCATENATE(Elevdata!AL4)</f>
        <v/>
      </c>
      <c r="AM9" s="127" t="str">
        <f>CONCATENATE(Elevdata!AM4)</f>
        <v/>
      </c>
      <c r="AN9" s="127" t="str">
        <f>CONCATENATE(Elevdata!AN4)</f>
        <v/>
      </c>
      <c r="AO9" s="127" t="str">
        <f>CONCATENATE(Elevdata!AO4)</f>
        <v/>
      </c>
      <c r="AP9" s="127" t="str">
        <f>CONCATENATE(Elevdata!AP4)</f>
        <v/>
      </c>
      <c r="AQ9" s="127" t="str">
        <f>CONCATENATE(Elevdata!AQ4)</f>
        <v/>
      </c>
      <c r="AR9" s="127" t="str">
        <f>CONCATENATE(Elevdata!AR4)</f>
        <v/>
      </c>
      <c r="AS9" s="127" t="str">
        <f>CONCATENATE(Elevdata!AS4)</f>
        <v/>
      </c>
      <c r="AT9" s="127" t="str">
        <f>CONCATENATE(Elevdata!AT4)</f>
        <v/>
      </c>
      <c r="AU9" s="127" t="str">
        <f>CONCATENATE(Elevdata!AU4)</f>
        <v/>
      </c>
      <c r="AV9" s="127" t="str">
        <f>CONCATENATE(Elevdata!AV4)</f>
        <v/>
      </c>
      <c r="AW9" s="127" t="str">
        <f>CONCATENATE(Elevdata!AW4)</f>
        <v/>
      </c>
      <c r="AX9" s="127" t="str">
        <f>CONCATENATE(Elevdata!AX4)</f>
        <v/>
      </c>
      <c r="AY9" s="127" t="str">
        <f>CONCATENATE(Elevdata!AY4)</f>
        <v/>
      </c>
      <c r="AZ9" s="127" t="str">
        <f>CONCATENATE(Elevdata!AZ4)</f>
        <v/>
      </c>
      <c r="BA9" s="127" t="str">
        <f>CONCATENATE(Elevdata!BA4)</f>
        <v/>
      </c>
      <c r="BB9" s="127" t="str">
        <f>CONCATENATE(Elevdata!BB4)</f>
        <v/>
      </c>
      <c r="BC9" s="127" t="str">
        <f>CONCATENATE(Elevdata!BC4)</f>
        <v/>
      </c>
      <c r="BD9" s="127" t="str">
        <f>CONCATENATE(Elevdata!BD4)</f>
        <v/>
      </c>
      <c r="BE9" s="127" t="str">
        <f>CONCATENATE(Elevdata!BE4)</f>
        <v/>
      </c>
      <c r="BF9" s="127" t="str">
        <f>CONCATENATE(Elevdata!BF4)</f>
        <v/>
      </c>
      <c r="BG9" s="127" t="str">
        <f>CONCATENATE(Elevdata!BG4)</f>
        <v/>
      </c>
      <c r="BH9" s="127" t="str">
        <f>CONCATENATE(Elevdata!BH4)</f>
        <v/>
      </c>
      <c r="BI9" s="127" t="str">
        <f>CONCATENATE(Elevdata!BI4)</f>
        <v/>
      </c>
      <c r="BJ9" s="127" t="str">
        <f>CONCATENATE(Elevdata!BJ4)</f>
        <v/>
      </c>
      <c r="BK9" s="127" t="str">
        <f>CONCATENATE(Elevdata!BK4)</f>
        <v>F</v>
      </c>
      <c r="BL9" s="127" t="str">
        <f>CONCATENATE(Elevdata!BL4)</f>
        <v>X</v>
      </c>
      <c r="BM9" s="127" t="str">
        <f>CONCATENATE(Elevdata!BM4)</f>
        <v>X</v>
      </c>
      <c r="BN9" s="51"/>
      <c r="BO9" s="63"/>
      <c r="BP9" s="64"/>
      <c r="BQ9" s="65"/>
    </row>
    <row r="10" spans="1:69" x14ac:dyDescent="0.25">
      <c r="A10" s="124" t="str">
        <f>CONCATENATE(Elevdata!A5)</f>
        <v>2</v>
      </c>
      <c r="B10" s="125" t="str">
        <f>CONCATENATE(Elevdata!B5)</f>
        <v/>
      </c>
      <c r="C10" s="125" t="str">
        <f>CONCATENATE(Elevdata!C5)</f>
        <v/>
      </c>
      <c r="D10" s="125" t="str">
        <f>CONCATENATE(Elevdata!D5)</f>
        <v/>
      </c>
      <c r="E10" s="125" t="str">
        <f>CONCATENATE(Elevdata!E5)</f>
        <v/>
      </c>
      <c r="F10" s="125" t="str">
        <f>CONCATENATE(Elevdata!F5)</f>
        <v/>
      </c>
      <c r="G10" s="126" t="str">
        <f>CONCATENATE(Elevdata!G5)</f>
        <v/>
      </c>
      <c r="H10" s="127" t="str">
        <f>CONCATENATE(Elevdata!H5)</f>
        <v/>
      </c>
      <c r="I10" s="127" t="str">
        <f>CONCATENATE(Elevdata!I5)</f>
        <v/>
      </c>
      <c r="J10" s="127" t="str">
        <f>CONCATENATE(Elevdata!J5)</f>
        <v/>
      </c>
      <c r="K10" s="127" t="str">
        <f>CONCATENATE(Elevdata!K5)</f>
        <v/>
      </c>
      <c r="L10" s="127" t="str">
        <f>CONCATENATE(Elevdata!L5)</f>
        <v/>
      </c>
      <c r="M10" s="127" t="str">
        <f>CONCATENATE(Elevdata!M5)</f>
        <v/>
      </c>
      <c r="N10" s="127" t="str">
        <f>CONCATENATE(Elevdata!N5)</f>
        <v/>
      </c>
      <c r="O10" s="127" t="str">
        <f>CONCATENATE(Elevdata!O5)</f>
        <v/>
      </c>
      <c r="P10" s="127" t="str">
        <f>CONCATENATE(Elevdata!P5)</f>
        <v/>
      </c>
      <c r="Q10" s="127" t="str">
        <f>CONCATENATE(Elevdata!Q5)</f>
        <v/>
      </c>
      <c r="R10" s="127" t="str">
        <f>CONCATENATE(Elevdata!R5)</f>
        <v/>
      </c>
      <c r="S10" s="127" t="str">
        <f>CONCATENATE(Elevdata!S5)</f>
        <v/>
      </c>
      <c r="T10" s="127" t="str">
        <f>CONCATENATE(Elevdata!T5)</f>
        <v/>
      </c>
      <c r="U10" s="127" t="str">
        <f>CONCATENATE(Elevdata!U5)</f>
        <v/>
      </c>
      <c r="V10" s="127" t="str">
        <f>CONCATENATE(Elevdata!V5)</f>
        <v/>
      </c>
      <c r="W10" s="127" t="str">
        <f>CONCATENATE(Elevdata!W5)</f>
        <v/>
      </c>
      <c r="X10" s="127" t="str">
        <f>CONCATENATE(Elevdata!X5)</f>
        <v/>
      </c>
      <c r="Y10" s="127" t="str">
        <f>CONCATENATE(Elevdata!Y5)</f>
        <v/>
      </c>
      <c r="Z10" s="127" t="str">
        <f>CONCATENATE(Elevdata!Z5)</f>
        <v/>
      </c>
      <c r="AA10" s="127" t="str">
        <f>CONCATENATE(Elevdata!AA5)</f>
        <v/>
      </c>
      <c r="AB10" s="127" t="str">
        <f>CONCATENATE(Elevdata!AB5)</f>
        <v/>
      </c>
      <c r="AC10" s="127" t="str">
        <f>CONCATENATE(Elevdata!AC5)</f>
        <v/>
      </c>
      <c r="AD10" s="127" t="str">
        <f>CONCATENATE(Elevdata!AD5)</f>
        <v/>
      </c>
      <c r="AE10" s="127" t="str">
        <f>CONCATENATE(Elevdata!AE5)</f>
        <v/>
      </c>
      <c r="AF10" s="127" t="str">
        <f>CONCATENATE(Elevdata!AF5)</f>
        <v/>
      </c>
      <c r="AG10" s="127" t="str">
        <f>CONCATENATE(Elevdata!AG5)</f>
        <v/>
      </c>
      <c r="AH10" s="127" t="str">
        <f>CONCATENATE(Elevdata!AH5)</f>
        <v/>
      </c>
      <c r="AI10" s="127" t="str">
        <f>CONCATENATE(Elevdata!AI5)</f>
        <v/>
      </c>
      <c r="AJ10" s="127" t="str">
        <f>CONCATENATE(Elevdata!AJ5)</f>
        <v/>
      </c>
      <c r="AK10" s="127" t="str">
        <f>CONCATENATE(Elevdata!AK5)</f>
        <v/>
      </c>
      <c r="AL10" s="127" t="str">
        <f>CONCATENATE(Elevdata!AL5)</f>
        <v/>
      </c>
      <c r="AM10" s="127" t="str">
        <f>CONCATENATE(Elevdata!AM5)</f>
        <v/>
      </c>
      <c r="AN10" s="127" t="str">
        <f>CONCATENATE(Elevdata!AN5)</f>
        <v/>
      </c>
      <c r="AO10" s="127" t="str">
        <f>CONCATENATE(Elevdata!AO5)</f>
        <v/>
      </c>
      <c r="AP10" s="127" t="str">
        <f>CONCATENATE(Elevdata!AP5)</f>
        <v/>
      </c>
      <c r="AQ10" s="127" t="str">
        <f>CONCATENATE(Elevdata!AQ5)</f>
        <v/>
      </c>
      <c r="AR10" s="127" t="str">
        <f>CONCATENATE(Elevdata!AR5)</f>
        <v/>
      </c>
      <c r="AS10" s="127" t="str">
        <f>CONCATENATE(Elevdata!AS5)</f>
        <v/>
      </c>
      <c r="AT10" s="127" t="str">
        <f>CONCATENATE(Elevdata!AT5)</f>
        <v/>
      </c>
      <c r="AU10" s="127" t="str">
        <f>CONCATENATE(Elevdata!AU5)</f>
        <v/>
      </c>
      <c r="AV10" s="127" t="str">
        <f>CONCATENATE(Elevdata!AV5)</f>
        <v/>
      </c>
      <c r="AW10" s="127" t="str">
        <f>CONCATENATE(Elevdata!AW5)</f>
        <v/>
      </c>
      <c r="AX10" s="127" t="str">
        <f>CONCATENATE(Elevdata!AX5)</f>
        <v/>
      </c>
      <c r="AY10" s="127" t="str">
        <f>CONCATENATE(Elevdata!AY5)</f>
        <v/>
      </c>
      <c r="AZ10" s="127" t="str">
        <f>CONCATENATE(Elevdata!AZ5)</f>
        <v/>
      </c>
      <c r="BA10" s="127" t="str">
        <f>CONCATENATE(Elevdata!BA5)</f>
        <v/>
      </c>
      <c r="BB10" s="127" t="str">
        <f>CONCATENATE(Elevdata!BB5)</f>
        <v/>
      </c>
      <c r="BC10" s="127" t="str">
        <f>CONCATENATE(Elevdata!BC5)</f>
        <v/>
      </c>
      <c r="BD10" s="127" t="str">
        <f>CONCATENATE(Elevdata!BD5)</f>
        <v/>
      </c>
      <c r="BE10" s="127" t="str">
        <f>CONCATENATE(Elevdata!BE5)</f>
        <v/>
      </c>
      <c r="BF10" s="127" t="str">
        <f>CONCATENATE(Elevdata!BF5)</f>
        <v/>
      </c>
      <c r="BG10" s="127" t="str">
        <f>CONCATENATE(Elevdata!BG5)</f>
        <v/>
      </c>
      <c r="BH10" s="127" t="str">
        <f>CONCATENATE(Elevdata!BH5)</f>
        <v/>
      </c>
      <c r="BI10" s="127" t="str">
        <f>CONCATENATE(Elevdata!BI5)</f>
        <v/>
      </c>
      <c r="BJ10" s="127" t="str">
        <f>CONCATENATE(Elevdata!BJ5)</f>
        <v/>
      </c>
      <c r="BK10" s="127" t="str">
        <f>CONCATENATE(Elevdata!BK5)</f>
        <v>F</v>
      </c>
      <c r="BL10" s="127" t="str">
        <f>CONCATENATE(Elevdata!BL5)</f>
        <v>X</v>
      </c>
      <c r="BM10" s="127" t="str">
        <f>CONCATENATE(Elevdata!BM5)</f>
        <v>X</v>
      </c>
      <c r="BN10" s="51"/>
      <c r="BO10" s="63"/>
      <c r="BP10" s="64"/>
      <c r="BQ10" s="65"/>
    </row>
    <row r="11" spans="1:69" x14ac:dyDescent="0.25">
      <c r="A11" s="124" t="str">
        <f>CONCATENATE(Elevdata!A6)</f>
        <v>3</v>
      </c>
      <c r="B11" s="125" t="str">
        <f>CONCATENATE(Elevdata!B6)</f>
        <v/>
      </c>
      <c r="C11" s="125" t="str">
        <f>CONCATENATE(Elevdata!C6)</f>
        <v/>
      </c>
      <c r="D11" s="125" t="str">
        <f>CONCATENATE(Elevdata!D6)</f>
        <v/>
      </c>
      <c r="E11" s="125" t="str">
        <f>CONCATENATE(Elevdata!E6)</f>
        <v/>
      </c>
      <c r="F11" s="125" t="str">
        <f>CONCATENATE(Elevdata!F6)</f>
        <v/>
      </c>
      <c r="G11" s="126" t="str">
        <f>CONCATENATE(Elevdata!G6)</f>
        <v/>
      </c>
      <c r="H11" s="127" t="str">
        <f>CONCATENATE(Elevdata!H6)</f>
        <v/>
      </c>
      <c r="I11" s="127" t="str">
        <f>CONCATENATE(Elevdata!I6)</f>
        <v/>
      </c>
      <c r="J11" s="127" t="str">
        <f>CONCATENATE(Elevdata!J6)</f>
        <v/>
      </c>
      <c r="K11" s="127" t="str">
        <f>CONCATENATE(Elevdata!K6)</f>
        <v/>
      </c>
      <c r="L11" s="127" t="str">
        <f>CONCATENATE(Elevdata!L6)</f>
        <v/>
      </c>
      <c r="M11" s="127" t="str">
        <f>CONCATENATE(Elevdata!M6)</f>
        <v/>
      </c>
      <c r="N11" s="127" t="str">
        <f>CONCATENATE(Elevdata!N6)</f>
        <v/>
      </c>
      <c r="O11" s="127" t="str">
        <f>CONCATENATE(Elevdata!O6)</f>
        <v/>
      </c>
      <c r="P11" s="127" t="str">
        <f>CONCATENATE(Elevdata!P6)</f>
        <v/>
      </c>
      <c r="Q11" s="127" t="str">
        <f>CONCATENATE(Elevdata!Q6)</f>
        <v/>
      </c>
      <c r="R11" s="127" t="str">
        <f>CONCATENATE(Elevdata!R6)</f>
        <v/>
      </c>
      <c r="S11" s="127" t="str">
        <f>CONCATENATE(Elevdata!S6)</f>
        <v/>
      </c>
      <c r="T11" s="127" t="str">
        <f>CONCATENATE(Elevdata!T6)</f>
        <v/>
      </c>
      <c r="U11" s="127" t="str">
        <f>CONCATENATE(Elevdata!U6)</f>
        <v/>
      </c>
      <c r="V11" s="127" t="str">
        <f>CONCATENATE(Elevdata!V6)</f>
        <v/>
      </c>
      <c r="W11" s="127" t="str">
        <f>CONCATENATE(Elevdata!W6)</f>
        <v/>
      </c>
      <c r="X11" s="127" t="str">
        <f>CONCATENATE(Elevdata!X6)</f>
        <v/>
      </c>
      <c r="Y11" s="127" t="str">
        <f>CONCATENATE(Elevdata!Y6)</f>
        <v/>
      </c>
      <c r="Z11" s="127" t="str">
        <f>CONCATENATE(Elevdata!Z6)</f>
        <v/>
      </c>
      <c r="AA11" s="127" t="str">
        <f>CONCATENATE(Elevdata!AA6)</f>
        <v/>
      </c>
      <c r="AB11" s="127" t="str">
        <f>CONCATENATE(Elevdata!AB6)</f>
        <v/>
      </c>
      <c r="AC11" s="127" t="str">
        <f>CONCATENATE(Elevdata!AC6)</f>
        <v/>
      </c>
      <c r="AD11" s="127" t="str">
        <f>CONCATENATE(Elevdata!AD6)</f>
        <v/>
      </c>
      <c r="AE11" s="127" t="str">
        <f>CONCATENATE(Elevdata!AE6)</f>
        <v/>
      </c>
      <c r="AF11" s="127" t="str">
        <f>CONCATENATE(Elevdata!AF6)</f>
        <v/>
      </c>
      <c r="AG11" s="127" t="str">
        <f>CONCATENATE(Elevdata!AG6)</f>
        <v/>
      </c>
      <c r="AH11" s="127" t="str">
        <f>CONCATENATE(Elevdata!AH6)</f>
        <v/>
      </c>
      <c r="AI11" s="127" t="str">
        <f>CONCATENATE(Elevdata!AI6)</f>
        <v/>
      </c>
      <c r="AJ11" s="127" t="str">
        <f>CONCATENATE(Elevdata!AJ6)</f>
        <v/>
      </c>
      <c r="AK11" s="127" t="str">
        <f>CONCATENATE(Elevdata!AK6)</f>
        <v/>
      </c>
      <c r="AL11" s="127" t="str">
        <f>CONCATENATE(Elevdata!AL6)</f>
        <v/>
      </c>
      <c r="AM11" s="127" t="str">
        <f>CONCATENATE(Elevdata!AM6)</f>
        <v/>
      </c>
      <c r="AN11" s="127" t="str">
        <f>CONCATENATE(Elevdata!AN6)</f>
        <v/>
      </c>
      <c r="AO11" s="127" t="str">
        <f>CONCATENATE(Elevdata!AO6)</f>
        <v/>
      </c>
      <c r="AP11" s="127" t="str">
        <f>CONCATENATE(Elevdata!AP6)</f>
        <v/>
      </c>
      <c r="AQ11" s="127" t="str">
        <f>CONCATENATE(Elevdata!AQ6)</f>
        <v/>
      </c>
      <c r="AR11" s="127" t="str">
        <f>CONCATENATE(Elevdata!AR6)</f>
        <v/>
      </c>
      <c r="AS11" s="127" t="str">
        <f>CONCATENATE(Elevdata!AS6)</f>
        <v/>
      </c>
      <c r="AT11" s="127" t="str">
        <f>CONCATENATE(Elevdata!AT6)</f>
        <v/>
      </c>
      <c r="AU11" s="127" t="str">
        <f>CONCATENATE(Elevdata!AU6)</f>
        <v/>
      </c>
      <c r="AV11" s="127" t="str">
        <f>CONCATENATE(Elevdata!AV6)</f>
        <v/>
      </c>
      <c r="AW11" s="127" t="str">
        <f>CONCATENATE(Elevdata!AW6)</f>
        <v/>
      </c>
      <c r="AX11" s="127" t="str">
        <f>CONCATENATE(Elevdata!AX6)</f>
        <v/>
      </c>
      <c r="AY11" s="127" t="str">
        <f>CONCATENATE(Elevdata!AY6)</f>
        <v/>
      </c>
      <c r="AZ11" s="127" t="str">
        <f>CONCATENATE(Elevdata!AZ6)</f>
        <v/>
      </c>
      <c r="BA11" s="127" t="str">
        <f>CONCATENATE(Elevdata!BA6)</f>
        <v/>
      </c>
      <c r="BB11" s="127" t="str">
        <f>CONCATENATE(Elevdata!BB6)</f>
        <v/>
      </c>
      <c r="BC11" s="127" t="str">
        <f>CONCATENATE(Elevdata!BC6)</f>
        <v/>
      </c>
      <c r="BD11" s="127" t="str">
        <f>CONCATENATE(Elevdata!BD6)</f>
        <v/>
      </c>
      <c r="BE11" s="127" t="str">
        <f>CONCATENATE(Elevdata!BE6)</f>
        <v/>
      </c>
      <c r="BF11" s="127" t="str">
        <f>CONCATENATE(Elevdata!BF6)</f>
        <v/>
      </c>
      <c r="BG11" s="127" t="str">
        <f>CONCATENATE(Elevdata!BG6)</f>
        <v/>
      </c>
      <c r="BH11" s="127" t="str">
        <f>CONCATENATE(Elevdata!BH6)</f>
        <v/>
      </c>
      <c r="BI11" s="127" t="str">
        <f>CONCATENATE(Elevdata!BI6)</f>
        <v/>
      </c>
      <c r="BJ11" s="127" t="str">
        <f>CONCATENATE(Elevdata!BJ6)</f>
        <v/>
      </c>
      <c r="BK11" s="127" t="str">
        <f>CONCATENATE(Elevdata!BK6)</f>
        <v>F</v>
      </c>
      <c r="BL11" s="127" t="str">
        <f>CONCATENATE(Elevdata!BL6)</f>
        <v>X</v>
      </c>
      <c r="BM11" s="127" t="str">
        <f>CONCATENATE(Elevdata!BM6)</f>
        <v>X</v>
      </c>
      <c r="BN11" s="51"/>
      <c r="BO11" s="63"/>
      <c r="BP11" s="64"/>
      <c r="BQ11" s="65"/>
    </row>
    <row r="12" spans="1:69" x14ac:dyDescent="0.25">
      <c r="A12" s="124" t="str">
        <f>CONCATENATE(Elevdata!A7)</f>
        <v>4</v>
      </c>
      <c r="B12" s="125" t="str">
        <f>CONCATENATE(Elevdata!B7)</f>
        <v/>
      </c>
      <c r="C12" s="125" t="str">
        <f>CONCATENATE(Elevdata!C7)</f>
        <v/>
      </c>
      <c r="D12" s="125" t="str">
        <f>CONCATENATE(Elevdata!D7)</f>
        <v/>
      </c>
      <c r="E12" s="125" t="str">
        <f>CONCATENATE(Elevdata!E7)</f>
        <v/>
      </c>
      <c r="F12" s="125" t="str">
        <f>CONCATENATE(Elevdata!F7)</f>
        <v/>
      </c>
      <c r="G12" s="126" t="str">
        <f>CONCATENATE(Elevdata!G7)</f>
        <v/>
      </c>
      <c r="H12" s="127" t="str">
        <f>CONCATENATE(Elevdata!H7)</f>
        <v/>
      </c>
      <c r="I12" s="127" t="str">
        <f>CONCATENATE(Elevdata!I7)</f>
        <v/>
      </c>
      <c r="J12" s="127" t="str">
        <f>CONCATENATE(Elevdata!J7)</f>
        <v/>
      </c>
      <c r="K12" s="127" t="str">
        <f>CONCATENATE(Elevdata!K7)</f>
        <v/>
      </c>
      <c r="L12" s="127" t="str">
        <f>CONCATENATE(Elevdata!L7)</f>
        <v/>
      </c>
      <c r="M12" s="127" t="str">
        <f>CONCATENATE(Elevdata!M7)</f>
        <v/>
      </c>
      <c r="N12" s="127" t="str">
        <f>CONCATENATE(Elevdata!N7)</f>
        <v/>
      </c>
      <c r="O12" s="127" t="str">
        <f>CONCATENATE(Elevdata!O7)</f>
        <v/>
      </c>
      <c r="P12" s="127" t="str">
        <f>CONCATENATE(Elevdata!P7)</f>
        <v/>
      </c>
      <c r="Q12" s="127" t="str">
        <f>CONCATENATE(Elevdata!Q7)</f>
        <v/>
      </c>
      <c r="R12" s="127" t="str">
        <f>CONCATENATE(Elevdata!R7)</f>
        <v/>
      </c>
      <c r="S12" s="127" t="str">
        <f>CONCATENATE(Elevdata!S7)</f>
        <v/>
      </c>
      <c r="T12" s="127" t="str">
        <f>CONCATENATE(Elevdata!T7)</f>
        <v/>
      </c>
      <c r="U12" s="127" t="str">
        <f>CONCATENATE(Elevdata!U7)</f>
        <v/>
      </c>
      <c r="V12" s="127" t="str">
        <f>CONCATENATE(Elevdata!V7)</f>
        <v/>
      </c>
      <c r="W12" s="127" t="str">
        <f>CONCATENATE(Elevdata!W7)</f>
        <v/>
      </c>
      <c r="X12" s="127" t="str">
        <f>CONCATENATE(Elevdata!X7)</f>
        <v/>
      </c>
      <c r="Y12" s="127" t="str">
        <f>CONCATENATE(Elevdata!Y7)</f>
        <v/>
      </c>
      <c r="Z12" s="127" t="str">
        <f>CONCATENATE(Elevdata!Z7)</f>
        <v/>
      </c>
      <c r="AA12" s="127" t="str">
        <f>CONCATENATE(Elevdata!AA7)</f>
        <v/>
      </c>
      <c r="AB12" s="127" t="str">
        <f>CONCATENATE(Elevdata!AB7)</f>
        <v/>
      </c>
      <c r="AC12" s="127" t="str">
        <f>CONCATENATE(Elevdata!AC7)</f>
        <v/>
      </c>
      <c r="AD12" s="127" t="str">
        <f>CONCATENATE(Elevdata!AD7)</f>
        <v/>
      </c>
      <c r="AE12" s="127" t="str">
        <f>CONCATENATE(Elevdata!AE7)</f>
        <v/>
      </c>
      <c r="AF12" s="127" t="str">
        <f>CONCATENATE(Elevdata!AF7)</f>
        <v/>
      </c>
      <c r="AG12" s="127" t="str">
        <f>CONCATENATE(Elevdata!AG7)</f>
        <v/>
      </c>
      <c r="AH12" s="127" t="str">
        <f>CONCATENATE(Elevdata!AH7)</f>
        <v/>
      </c>
      <c r="AI12" s="127" t="str">
        <f>CONCATENATE(Elevdata!AI7)</f>
        <v/>
      </c>
      <c r="AJ12" s="127" t="str">
        <f>CONCATENATE(Elevdata!AJ7)</f>
        <v/>
      </c>
      <c r="AK12" s="127" t="str">
        <f>CONCATENATE(Elevdata!AK7)</f>
        <v/>
      </c>
      <c r="AL12" s="127" t="str">
        <f>CONCATENATE(Elevdata!AL7)</f>
        <v/>
      </c>
      <c r="AM12" s="127" t="str">
        <f>CONCATENATE(Elevdata!AM7)</f>
        <v/>
      </c>
      <c r="AN12" s="127" t="str">
        <f>CONCATENATE(Elevdata!AN7)</f>
        <v/>
      </c>
      <c r="AO12" s="127" t="str">
        <f>CONCATENATE(Elevdata!AO7)</f>
        <v/>
      </c>
      <c r="AP12" s="127" t="str">
        <f>CONCATENATE(Elevdata!AP7)</f>
        <v/>
      </c>
      <c r="AQ12" s="127" t="str">
        <f>CONCATENATE(Elevdata!AQ7)</f>
        <v/>
      </c>
      <c r="AR12" s="127" t="str">
        <f>CONCATENATE(Elevdata!AR7)</f>
        <v/>
      </c>
      <c r="AS12" s="127" t="str">
        <f>CONCATENATE(Elevdata!AS7)</f>
        <v/>
      </c>
      <c r="AT12" s="127" t="str">
        <f>CONCATENATE(Elevdata!AT7)</f>
        <v/>
      </c>
      <c r="AU12" s="127" t="str">
        <f>CONCATENATE(Elevdata!AU7)</f>
        <v/>
      </c>
      <c r="AV12" s="127" t="str">
        <f>CONCATENATE(Elevdata!AV7)</f>
        <v/>
      </c>
      <c r="AW12" s="127" t="str">
        <f>CONCATENATE(Elevdata!AW7)</f>
        <v/>
      </c>
      <c r="AX12" s="127" t="str">
        <f>CONCATENATE(Elevdata!AX7)</f>
        <v/>
      </c>
      <c r="AY12" s="127" t="str">
        <f>CONCATENATE(Elevdata!AY7)</f>
        <v/>
      </c>
      <c r="AZ12" s="127" t="str">
        <f>CONCATENATE(Elevdata!AZ7)</f>
        <v/>
      </c>
      <c r="BA12" s="127" t="str">
        <f>CONCATENATE(Elevdata!BA7)</f>
        <v/>
      </c>
      <c r="BB12" s="127" t="str">
        <f>CONCATENATE(Elevdata!BB7)</f>
        <v/>
      </c>
      <c r="BC12" s="127" t="str">
        <f>CONCATENATE(Elevdata!BC7)</f>
        <v/>
      </c>
      <c r="BD12" s="127" t="str">
        <f>CONCATENATE(Elevdata!BD7)</f>
        <v/>
      </c>
      <c r="BE12" s="127" t="str">
        <f>CONCATENATE(Elevdata!BE7)</f>
        <v/>
      </c>
      <c r="BF12" s="127" t="str">
        <f>CONCATENATE(Elevdata!BF7)</f>
        <v/>
      </c>
      <c r="BG12" s="127" t="str">
        <f>CONCATENATE(Elevdata!BG7)</f>
        <v/>
      </c>
      <c r="BH12" s="127" t="str">
        <f>CONCATENATE(Elevdata!BH7)</f>
        <v/>
      </c>
      <c r="BI12" s="127" t="str">
        <f>CONCATENATE(Elevdata!BI7)</f>
        <v/>
      </c>
      <c r="BJ12" s="127" t="str">
        <f>CONCATENATE(Elevdata!BJ7)</f>
        <v/>
      </c>
      <c r="BK12" s="127" t="str">
        <f>CONCATENATE(Elevdata!BK7)</f>
        <v>F</v>
      </c>
      <c r="BL12" s="127" t="str">
        <f>CONCATENATE(Elevdata!BL7)</f>
        <v>X</v>
      </c>
      <c r="BM12" s="127" t="str">
        <f>CONCATENATE(Elevdata!BM7)</f>
        <v>X</v>
      </c>
      <c r="BN12" s="51"/>
      <c r="BO12" s="63"/>
      <c r="BP12" s="64"/>
      <c r="BQ12" s="65"/>
    </row>
    <row r="13" spans="1:69" x14ac:dyDescent="0.25">
      <c r="A13" s="124" t="str">
        <f>CONCATENATE(Elevdata!A8)</f>
        <v>5</v>
      </c>
      <c r="B13" s="125" t="str">
        <f>CONCATENATE(Elevdata!B8)</f>
        <v/>
      </c>
      <c r="C13" s="125" t="str">
        <f>CONCATENATE(Elevdata!C8)</f>
        <v/>
      </c>
      <c r="D13" s="125" t="str">
        <f>CONCATENATE(Elevdata!D8)</f>
        <v/>
      </c>
      <c r="E13" s="125" t="str">
        <f>CONCATENATE(Elevdata!E8)</f>
        <v/>
      </c>
      <c r="F13" s="125" t="str">
        <f>CONCATENATE(Elevdata!F8)</f>
        <v/>
      </c>
      <c r="G13" s="126" t="str">
        <f>CONCATENATE(Elevdata!G8)</f>
        <v/>
      </c>
      <c r="H13" s="127" t="str">
        <f>CONCATENATE(Elevdata!H8)</f>
        <v/>
      </c>
      <c r="I13" s="127" t="str">
        <f>CONCATENATE(Elevdata!I8)</f>
        <v/>
      </c>
      <c r="J13" s="127" t="str">
        <f>CONCATENATE(Elevdata!J8)</f>
        <v/>
      </c>
      <c r="K13" s="127" t="str">
        <f>CONCATENATE(Elevdata!K8)</f>
        <v/>
      </c>
      <c r="L13" s="127" t="str">
        <f>CONCATENATE(Elevdata!L8)</f>
        <v/>
      </c>
      <c r="M13" s="127" t="str">
        <f>CONCATENATE(Elevdata!M8)</f>
        <v/>
      </c>
      <c r="N13" s="127" t="str">
        <f>CONCATENATE(Elevdata!N8)</f>
        <v/>
      </c>
      <c r="O13" s="127" t="str">
        <f>CONCATENATE(Elevdata!O8)</f>
        <v/>
      </c>
      <c r="P13" s="127" t="str">
        <f>CONCATENATE(Elevdata!P8)</f>
        <v/>
      </c>
      <c r="Q13" s="127" t="str">
        <f>CONCATENATE(Elevdata!Q8)</f>
        <v/>
      </c>
      <c r="R13" s="127" t="str">
        <f>CONCATENATE(Elevdata!R8)</f>
        <v/>
      </c>
      <c r="S13" s="127" t="str">
        <f>CONCATENATE(Elevdata!S8)</f>
        <v/>
      </c>
      <c r="T13" s="127" t="str">
        <f>CONCATENATE(Elevdata!T8)</f>
        <v/>
      </c>
      <c r="U13" s="127" t="str">
        <f>CONCATENATE(Elevdata!U8)</f>
        <v/>
      </c>
      <c r="V13" s="127" t="str">
        <f>CONCATENATE(Elevdata!V8)</f>
        <v/>
      </c>
      <c r="W13" s="127" t="str">
        <f>CONCATENATE(Elevdata!W8)</f>
        <v/>
      </c>
      <c r="X13" s="127" t="str">
        <f>CONCATENATE(Elevdata!X8)</f>
        <v/>
      </c>
      <c r="Y13" s="127" t="str">
        <f>CONCATENATE(Elevdata!Y8)</f>
        <v/>
      </c>
      <c r="Z13" s="127" t="str">
        <f>CONCATENATE(Elevdata!Z8)</f>
        <v/>
      </c>
      <c r="AA13" s="127" t="str">
        <f>CONCATENATE(Elevdata!AA8)</f>
        <v/>
      </c>
      <c r="AB13" s="127" t="str">
        <f>CONCATENATE(Elevdata!AB8)</f>
        <v/>
      </c>
      <c r="AC13" s="127" t="str">
        <f>CONCATENATE(Elevdata!AC8)</f>
        <v/>
      </c>
      <c r="AD13" s="127" t="str">
        <f>CONCATENATE(Elevdata!AD8)</f>
        <v/>
      </c>
      <c r="AE13" s="127" t="str">
        <f>CONCATENATE(Elevdata!AE8)</f>
        <v/>
      </c>
      <c r="AF13" s="127" t="str">
        <f>CONCATENATE(Elevdata!AF8)</f>
        <v/>
      </c>
      <c r="AG13" s="127" t="str">
        <f>CONCATENATE(Elevdata!AG8)</f>
        <v/>
      </c>
      <c r="AH13" s="127" t="str">
        <f>CONCATENATE(Elevdata!AH8)</f>
        <v/>
      </c>
      <c r="AI13" s="127" t="str">
        <f>CONCATENATE(Elevdata!AI8)</f>
        <v/>
      </c>
      <c r="AJ13" s="127" t="str">
        <f>CONCATENATE(Elevdata!AJ8)</f>
        <v/>
      </c>
      <c r="AK13" s="127" t="str">
        <f>CONCATENATE(Elevdata!AK8)</f>
        <v/>
      </c>
      <c r="AL13" s="127" t="str">
        <f>CONCATENATE(Elevdata!AL8)</f>
        <v/>
      </c>
      <c r="AM13" s="127" t="str">
        <f>CONCATENATE(Elevdata!AM8)</f>
        <v/>
      </c>
      <c r="AN13" s="127" t="str">
        <f>CONCATENATE(Elevdata!AN8)</f>
        <v/>
      </c>
      <c r="AO13" s="127" t="str">
        <f>CONCATENATE(Elevdata!AO8)</f>
        <v/>
      </c>
      <c r="AP13" s="127" t="str">
        <f>CONCATENATE(Elevdata!AP8)</f>
        <v/>
      </c>
      <c r="AQ13" s="127" t="str">
        <f>CONCATENATE(Elevdata!AQ8)</f>
        <v/>
      </c>
      <c r="AR13" s="127" t="str">
        <f>CONCATENATE(Elevdata!AR8)</f>
        <v/>
      </c>
      <c r="AS13" s="127" t="str">
        <f>CONCATENATE(Elevdata!AS8)</f>
        <v/>
      </c>
      <c r="AT13" s="127" t="str">
        <f>CONCATENATE(Elevdata!AT8)</f>
        <v/>
      </c>
      <c r="AU13" s="127" t="str">
        <f>CONCATENATE(Elevdata!AU8)</f>
        <v/>
      </c>
      <c r="AV13" s="127" t="str">
        <f>CONCATENATE(Elevdata!AV8)</f>
        <v/>
      </c>
      <c r="AW13" s="127" t="str">
        <f>CONCATENATE(Elevdata!AW8)</f>
        <v/>
      </c>
      <c r="AX13" s="127" t="str">
        <f>CONCATENATE(Elevdata!AX8)</f>
        <v/>
      </c>
      <c r="AY13" s="127" t="str">
        <f>CONCATENATE(Elevdata!AY8)</f>
        <v/>
      </c>
      <c r="AZ13" s="127" t="str">
        <f>CONCATENATE(Elevdata!AZ8)</f>
        <v/>
      </c>
      <c r="BA13" s="127" t="str">
        <f>CONCATENATE(Elevdata!BA8)</f>
        <v/>
      </c>
      <c r="BB13" s="127" t="str">
        <f>CONCATENATE(Elevdata!BB8)</f>
        <v/>
      </c>
      <c r="BC13" s="127" t="str">
        <f>CONCATENATE(Elevdata!BC8)</f>
        <v/>
      </c>
      <c r="BD13" s="127" t="str">
        <f>CONCATENATE(Elevdata!BD8)</f>
        <v/>
      </c>
      <c r="BE13" s="127" t="str">
        <f>CONCATENATE(Elevdata!BE8)</f>
        <v/>
      </c>
      <c r="BF13" s="127" t="str">
        <f>CONCATENATE(Elevdata!BF8)</f>
        <v/>
      </c>
      <c r="BG13" s="127" t="str">
        <f>CONCATENATE(Elevdata!BG8)</f>
        <v/>
      </c>
      <c r="BH13" s="127" t="str">
        <f>CONCATENATE(Elevdata!BH8)</f>
        <v/>
      </c>
      <c r="BI13" s="127" t="str">
        <f>CONCATENATE(Elevdata!BI8)</f>
        <v/>
      </c>
      <c r="BJ13" s="127" t="str">
        <f>CONCATENATE(Elevdata!BJ8)</f>
        <v/>
      </c>
      <c r="BK13" s="127" t="str">
        <f>CONCATENATE(Elevdata!BK8)</f>
        <v>F</v>
      </c>
      <c r="BL13" s="127" t="str">
        <f>CONCATENATE(Elevdata!BL8)</f>
        <v>X</v>
      </c>
      <c r="BM13" s="127" t="str">
        <f>CONCATENATE(Elevdata!BM8)</f>
        <v>X</v>
      </c>
      <c r="BN13" s="51"/>
      <c r="BO13" s="63"/>
      <c r="BP13" s="64"/>
      <c r="BQ13" s="65"/>
    </row>
    <row r="14" spans="1:69" x14ac:dyDescent="0.25">
      <c r="A14" s="124" t="str">
        <f>CONCATENATE(Elevdata!A9)</f>
        <v>6</v>
      </c>
      <c r="B14" s="125" t="str">
        <f>CONCATENATE(Elevdata!B9)</f>
        <v/>
      </c>
      <c r="C14" s="125" t="str">
        <f>CONCATENATE(Elevdata!C9)</f>
        <v/>
      </c>
      <c r="D14" s="125" t="str">
        <f>CONCATENATE(Elevdata!D9)</f>
        <v/>
      </c>
      <c r="E14" s="125" t="str">
        <f>CONCATENATE(Elevdata!E9)</f>
        <v/>
      </c>
      <c r="F14" s="125" t="str">
        <f>CONCATENATE(Elevdata!F9)</f>
        <v/>
      </c>
      <c r="G14" s="126" t="str">
        <f>CONCATENATE(Elevdata!G9)</f>
        <v/>
      </c>
      <c r="H14" s="127" t="str">
        <f>CONCATENATE(Elevdata!H9)</f>
        <v/>
      </c>
      <c r="I14" s="127" t="str">
        <f>CONCATENATE(Elevdata!I9)</f>
        <v/>
      </c>
      <c r="J14" s="127" t="str">
        <f>CONCATENATE(Elevdata!J9)</f>
        <v/>
      </c>
      <c r="K14" s="127" t="str">
        <f>CONCATENATE(Elevdata!K9)</f>
        <v/>
      </c>
      <c r="L14" s="127" t="str">
        <f>CONCATENATE(Elevdata!L9)</f>
        <v/>
      </c>
      <c r="M14" s="127" t="str">
        <f>CONCATENATE(Elevdata!M9)</f>
        <v/>
      </c>
      <c r="N14" s="127" t="str">
        <f>CONCATENATE(Elevdata!N9)</f>
        <v/>
      </c>
      <c r="O14" s="127" t="str">
        <f>CONCATENATE(Elevdata!O9)</f>
        <v/>
      </c>
      <c r="P14" s="127" t="str">
        <f>CONCATENATE(Elevdata!P9)</f>
        <v/>
      </c>
      <c r="Q14" s="127" t="str">
        <f>CONCATENATE(Elevdata!Q9)</f>
        <v/>
      </c>
      <c r="R14" s="127" t="str">
        <f>CONCATENATE(Elevdata!R9)</f>
        <v/>
      </c>
      <c r="S14" s="127" t="str">
        <f>CONCATENATE(Elevdata!S9)</f>
        <v/>
      </c>
      <c r="T14" s="127" t="str">
        <f>CONCATENATE(Elevdata!T9)</f>
        <v/>
      </c>
      <c r="U14" s="127" t="str">
        <f>CONCATENATE(Elevdata!U9)</f>
        <v/>
      </c>
      <c r="V14" s="127" t="str">
        <f>CONCATENATE(Elevdata!V9)</f>
        <v/>
      </c>
      <c r="W14" s="127" t="str">
        <f>CONCATENATE(Elevdata!W9)</f>
        <v/>
      </c>
      <c r="X14" s="127" t="str">
        <f>CONCATENATE(Elevdata!X9)</f>
        <v/>
      </c>
      <c r="Y14" s="127" t="str">
        <f>CONCATENATE(Elevdata!Y9)</f>
        <v/>
      </c>
      <c r="Z14" s="127" t="str">
        <f>CONCATENATE(Elevdata!Z9)</f>
        <v/>
      </c>
      <c r="AA14" s="127" t="str">
        <f>CONCATENATE(Elevdata!AA9)</f>
        <v/>
      </c>
      <c r="AB14" s="127" t="str">
        <f>CONCATENATE(Elevdata!AB9)</f>
        <v/>
      </c>
      <c r="AC14" s="127" t="str">
        <f>CONCATENATE(Elevdata!AC9)</f>
        <v/>
      </c>
      <c r="AD14" s="127" t="str">
        <f>CONCATENATE(Elevdata!AD9)</f>
        <v/>
      </c>
      <c r="AE14" s="127" t="str">
        <f>CONCATENATE(Elevdata!AE9)</f>
        <v/>
      </c>
      <c r="AF14" s="127" t="str">
        <f>CONCATENATE(Elevdata!AF9)</f>
        <v/>
      </c>
      <c r="AG14" s="127" t="str">
        <f>CONCATENATE(Elevdata!AG9)</f>
        <v/>
      </c>
      <c r="AH14" s="127" t="str">
        <f>CONCATENATE(Elevdata!AH9)</f>
        <v/>
      </c>
      <c r="AI14" s="127" t="str">
        <f>CONCATENATE(Elevdata!AI9)</f>
        <v/>
      </c>
      <c r="AJ14" s="127" t="str">
        <f>CONCATENATE(Elevdata!AJ9)</f>
        <v/>
      </c>
      <c r="AK14" s="127" t="str">
        <f>CONCATENATE(Elevdata!AK9)</f>
        <v/>
      </c>
      <c r="AL14" s="127" t="str">
        <f>CONCATENATE(Elevdata!AL9)</f>
        <v/>
      </c>
      <c r="AM14" s="127" t="str">
        <f>CONCATENATE(Elevdata!AM9)</f>
        <v/>
      </c>
      <c r="AN14" s="127" t="str">
        <f>CONCATENATE(Elevdata!AN9)</f>
        <v/>
      </c>
      <c r="AO14" s="127" t="str">
        <f>CONCATENATE(Elevdata!AO9)</f>
        <v/>
      </c>
      <c r="AP14" s="127" t="str">
        <f>CONCATENATE(Elevdata!AP9)</f>
        <v/>
      </c>
      <c r="AQ14" s="127" t="str">
        <f>CONCATENATE(Elevdata!AQ9)</f>
        <v/>
      </c>
      <c r="AR14" s="127" t="str">
        <f>CONCATENATE(Elevdata!AR9)</f>
        <v/>
      </c>
      <c r="AS14" s="127" t="str">
        <f>CONCATENATE(Elevdata!AS9)</f>
        <v/>
      </c>
      <c r="AT14" s="127" t="str">
        <f>CONCATENATE(Elevdata!AT9)</f>
        <v/>
      </c>
      <c r="AU14" s="127" t="str">
        <f>CONCATENATE(Elevdata!AU9)</f>
        <v/>
      </c>
      <c r="AV14" s="127" t="str">
        <f>CONCATENATE(Elevdata!AV9)</f>
        <v/>
      </c>
      <c r="AW14" s="127" t="str">
        <f>CONCATENATE(Elevdata!AW9)</f>
        <v/>
      </c>
      <c r="AX14" s="127" t="str">
        <f>CONCATENATE(Elevdata!AX9)</f>
        <v/>
      </c>
      <c r="AY14" s="127" t="str">
        <f>CONCATENATE(Elevdata!AY9)</f>
        <v/>
      </c>
      <c r="AZ14" s="127" t="str">
        <f>CONCATENATE(Elevdata!AZ9)</f>
        <v/>
      </c>
      <c r="BA14" s="127" t="str">
        <f>CONCATENATE(Elevdata!BA9)</f>
        <v/>
      </c>
      <c r="BB14" s="127" t="str">
        <f>CONCATENATE(Elevdata!BB9)</f>
        <v/>
      </c>
      <c r="BC14" s="127" t="str">
        <f>CONCATENATE(Elevdata!BC9)</f>
        <v/>
      </c>
      <c r="BD14" s="127" t="str">
        <f>CONCATENATE(Elevdata!BD9)</f>
        <v/>
      </c>
      <c r="BE14" s="127" t="str">
        <f>CONCATENATE(Elevdata!BE9)</f>
        <v/>
      </c>
      <c r="BF14" s="127" t="str">
        <f>CONCATENATE(Elevdata!BF9)</f>
        <v/>
      </c>
      <c r="BG14" s="127" t="str">
        <f>CONCATENATE(Elevdata!BG9)</f>
        <v/>
      </c>
      <c r="BH14" s="127" t="str">
        <f>CONCATENATE(Elevdata!BH9)</f>
        <v/>
      </c>
      <c r="BI14" s="127" t="str">
        <f>CONCATENATE(Elevdata!BI9)</f>
        <v/>
      </c>
      <c r="BJ14" s="127" t="str">
        <f>CONCATENATE(Elevdata!BJ9)</f>
        <v/>
      </c>
      <c r="BK14" s="127" t="str">
        <f>CONCATENATE(Elevdata!BK9)</f>
        <v>F</v>
      </c>
      <c r="BL14" s="127" t="str">
        <f>CONCATENATE(Elevdata!BL9)</f>
        <v>X</v>
      </c>
      <c r="BM14" s="127" t="str">
        <f>CONCATENATE(Elevdata!BM9)</f>
        <v>X</v>
      </c>
      <c r="BN14" s="51"/>
      <c r="BO14" s="63"/>
      <c r="BP14" s="64"/>
      <c r="BQ14" s="65"/>
    </row>
    <row r="15" spans="1:69" x14ac:dyDescent="0.25">
      <c r="A15" s="124" t="str">
        <f>CONCATENATE(Elevdata!A10)</f>
        <v>7</v>
      </c>
      <c r="B15" s="125" t="str">
        <f>CONCATENATE(Elevdata!B10)</f>
        <v/>
      </c>
      <c r="C15" s="125" t="str">
        <f>CONCATENATE(Elevdata!C10)</f>
        <v/>
      </c>
      <c r="D15" s="125" t="str">
        <f>CONCATENATE(Elevdata!D10)</f>
        <v/>
      </c>
      <c r="E15" s="125" t="str">
        <f>CONCATENATE(Elevdata!E10)</f>
        <v/>
      </c>
      <c r="F15" s="125" t="str">
        <f>CONCATENATE(Elevdata!F10)</f>
        <v/>
      </c>
      <c r="G15" s="126" t="str">
        <f>CONCATENATE(Elevdata!G10)</f>
        <v/>
      </c>
      <c r="H15" s="127" t="str">
        <f>CONCATENATE(Elevdata!H10)</f>
        <v/>
      </c>
      <c r="I15" s="127" t="str">
        <f>CONCATENATE(Elevdata!I10)</f>
        <v/>
      </c>
      <c r="J15" s="127" t="str">
        <f>CONCATENATE(Elevdata!J10)</f>
        <v/>
      </c>
      <c r="K15" s="127" t="str">
        <f>CONCATENATE(Elevdata!K10)</f>
        <v/>
      </c>
      <c r="L15" s="127" t="str">
        <f>CONCATENATE(Elevdata!L10)</f>
        <v/>
      </c>
      <c r="M15" s="127" t="str">
        <f>CONCATENATE(Elevdata!M10)</f>
        <v/>
      </c>
      <c r="N15" s="127" t="str">
        <f>CONCATENATE(Elevdata!N10)</f>
        <v/>
      </c>
      <c r="O15" s="127" t="str">
        <f>CONCATENATE(Elevdata!O10)</f>
        <v/>
      </c>
      <c r="P15" s="127" t="str">
        <f>CONCATENATE(Elevdata!P10)</f>
        <v/>
      </c>
      <c r="Q15" s="127" t="str">
        <f>CONCATENATE(Elevdata!Q10)</f>
        <v/>
      </c>
      <c r="R15" s="127" t="str">
        <f>CONCATENATE(Elevdata!R10)</f>
        <v/>
      </c>
      <c r="S15" s="127" t="str">
        <f>CONCATENATE(Elevdata!S10)</f>
        <v/>
      </c>
      <c r="T15" s="127" t="str">
        <f>CONCATENATE(Elevdata!T10)</f>
        <v/>
      </c>
      <c r="U15" s="127" t="str">
        <f>CONCATENATE(Elevdata!U10)</f>
        <v/>
      </c>
      <c r="V15" s="127" t="str">
        <f>CONCATENATE(Elevdata!V10)</f>
        <v/>
      </c>
      <c r="W15" s="127" t="str">
        <f>CONCATENATE(Elevdata!W10)</f>
        <v/>
      </c>
      <c r="X15" s="127" t="str">
        <f>CONCATENATE(Elevdata!X10)</f>
        <v/>
      </c>
      <c r="Y15" s="127" t="str">
        <f>CONCATENATE(Elevdata!Y10)</f>
        <v/>
      </c>
      <c r="Z15" s="127" t="str">
        <f>CONCATENATE(Elevdata!Z10)</f>
        <v/>
      </c>
      <c r="AA15" s="127" t="str">
        <f>CONCATENATE(Elevdata!AA10)</f>
        <v/>
      </c>
      <c r="AB15" s="127" t="str">
        <f>CONCATENATE(Elevdata!AB10)</f>
        <v/>
      </c>
      <c r="AC15" s="127" t="str">
        <f>CONCATENATE(Elevdata!AC10)</f>
        <v/>
      </c>
      <c r="AD15" s="127" t="str">
        <f>CONCATENATE(Elevdata!AD10)</f>
        <v/>
      </c>
      <c r="AE15" s="127" t="str">
        <f>CONCATENATE(Elevdata!AE10)</f>
        <v/>
      </c>
      <c r="AF15" s="127" t="str">
        <f>CONCATENATE(Elevdata!AF10)</f>
        <v/>
      </c>
      <c r="AG15" s="127" t="str">
        <f>CONCATENATE(Elevdata!AG10)</f>
        <v/>
      </c>
      <c r="AH15" s="127" t="str">
        <f>CONCATENATE(Elevdata!AH10)</f>
        <v/>
      </c>
      <c r="AI15" s="127" t="str">
        <f>CONCATENATE(Elevdata!AI10)</f>
        <v/>
      </c>
      <c r="AJ15" s="127" t="str">
        <f>CONCATENATE(Elevdata!AJ10)</f>
        <v/>
      </c>
      <c r="AK15" s="127" t="str">
        <f>CONCATENATE(Elevdata!AK10)</f>
        <v/>
      </c>
      <c r="AL15" s="127" t="str">
        <f>CONCATENATE(Elevdata!AL10)</f>
        <v/>
      </c>
      <c r="AM15" s="127" t="str">
        <f>CONCATENATE(Elevdata!AM10)</f>
        <v/>
      </c>
      <c r="AN15" s="127" t="str">
        <f>CONCATENATE(Elevdata!AN10)</f>
        <v/>
      </c>
      <c r="AO15" s="127" t="str">
        <f>CONCATENATE(Elevdata!AO10)</f>
        <v/>
      </c>
      <c r="AP15" s="127" t="str">
        <f>CONCATENATE(Elevdata!AP10)</f>
        <v/>
      </c>
      <c r="AQ15" s="127" t="str">
        <f>CONCATENATE(Elevdata!AQ10)</f>
        <v/>
      </c>
      <c r="AR15" s="127" t="str">
        <f>CONCATENATE(Elevdata!AR10)</f>
        <v/>
      </c>
      <c r="AS15" s="127" t="str">
        <f>CONCATENATE(Elevdata!AS10)</f>
        <v/>
      </c>
      <c r="AT15" s="127" t="str">
        <f>CONCATENATE(Elevdata!AT10)</f>
        <v/>
      </c>
      <c r="AU15" s="127" t="str">
        <f>CONCATENATE(Elevdata!AU10)</f>
        <v/>
      </c>
      <c r="AV15" s="127" t="str">
        <f>CONCATENATE(Elevdata!AV10)</f>
        <v/>
      </c>
      <c r="AW15" s="127" t="str">
        <f>CONCATENATE(Elevdata!AW10)</f>
        <v/>
      </c>
      <c r="AX15" s="127" t="str">
        <f>CONCATENATE(Elevdata!AX10)</f>
        <v/>
      </c>
      <c r="AY15" s="127" t="str">
        <f>CONCATENATE(Elevdata!AY10)</f>
        <v/>
      </c>
      <c r="AZ15" s="127" t="str">
        <f>CONCATENATE(Elevdata!AZ10)</f>
        <v/>
      </c>
      <c r="BA15" s="127" t="str">
        <f>CONCATENATE(Elevdata!BA10)</f>
        <v/>
      </c>
      <c r="BB15" s="127" t="str">
        <f>CONCATENATE(Elevdata!BB10)</f>
        <v/>
      </c>
      <c r="BC15" s="127" t="str">
        <f>CONCATENATE(Elevdata!BC10)</f>
        <v/>
      </c>
      <c r="BD15" s="127" t="str">
        <f>CONCATENATE(Elevdata!BD10)</f>
        <v/>
      </c>
      <c r="BE15" s="127" t="str">
        <f>CONCATENATE(Elevdata!BE10)</f>
        <v/>
      </c>
      <c r="BF15" s="127" t="str">
        <f>CONCATENATE(Elevdata!BF10)</f>
        <v/>
      </c>
      <c r="BG15" s="127" t="str">
        <f>CONCATENATE(Elevdata!BG10)</f>
        <v/>
      </c>
      <c r="BH15" s="127" t="str">
        <f>CONCATENATE(Elevdata!BH10)</f>
        <v/>
      </c>
      <c r="BI15" s="127" t="str">
        <f>CONCATENATE(Elevdata!BI10)</f>
        <v/>
      </c>
      <c r="BJ15" s="127" t="str">
        <f>CONCATENATE(Elevdata!BJ10)</f>
        <v/>
      </c>
      <c r="BK15" s="127" t="str">
        <f>CONCATENATE(Elevdata!BK10)</f>
        <v>F</v>
      </c>
      <c r="BL15" s="127" t="str">
        <f>CONCATENATE(Elevdata!BL10)</f>
        <v>X</v>
      </c>
      <c r="BM15" s="127" t="str">
        <f>CONCATENATE(Elevdata!BM10)</f>
        <v>X</v>
      </c>
      <c r="BN15" s="51"/>
      <c r="BO15" s="63"/>
      <c r="BP15" s="64"/>
      <c r="BQ15" s="65"/>
    </row>
    <row r="16" spans="1:69" x14ac:dyDescent="0.25">
      <c r="A16" s="124" t="str">
        <f>CONCATENATE(Elevdata!A11)</f>
        <v>8</v>
      </c>
      <c r="B16" s="125" t="str">
        <f>CONCATENATE(Elevdata!B11)</f>
        <v/>
      </c>
      <c r="C16" s="125" t="str">
        <f>CONCATENATE(Elevdata!C11)</f>
        <v/>
      </c>
      <c r="D16" s="125" t="str">
        <f>CONCATENATE(Elevdata!D11)</f>
        <v/>
      </c>
      <c r="E16" s="125" t="str">
        <f>CONCATENATE(Elevdata!E11)</f>
        <v/>
      </c>
      <c r="F16" s="125" t="str">
        <f>CONCATENATE(Elevdata!F11)</f>
        <v/>
      </c>
      <c r="G16" s="126" t="str">
        <f>CONCATENATE(Elevdata!G11)</f>
        <v/>
      </c>
      <c r="H16" s="127" t="str">
        <f>CONCATENATE(Elevdata!H11)</f>
        <v/>
      </c>
      <c r="I16" s="127" t="str">
        <f>CONCATENATE(Elevdata!I11)</f>
        <v/>
      </c>
      <c r="J16" s="127" t="str">
        <f>CONCATENATE(Elevdata!J11)</f>
        <v/>
      </c>
      <c r="K16" s="127" t="str">
        <f>CONCATENATE(Elevdata!K11)</f>
        <v/>
      </c>
      <c r="L16" s="127" t="str">
        <f>CONCATENATE(Elevdata!L11)</f>
        <v/>
      </c>
      <c r="M16" s="127" t="str">
        <f>CONCATENATE(Elevdata!M11)</f>
        <v/>
      </c>
      <c r="N16" s="127" t="str">
        <f>CONCATENATE(Elevdata!N11)</f>
        <v/>
      </c>
      <c r="O16" s="127" t="str">
        <f>CONCATENATE(Elevdata!O11)</f>
        <v/>
      </c>
      <c r="P16" s="127" t="str">
        <f>CONCATENATE(Elevdata!P11)</f>
        <v/>
      </c>
      <c r="Q16" s="127" t="str">
        <f>CONCATENATE(Elevdata!Q11)</f>
        <v/>
      </c>
      <c r="R16" s="127" t="str">
        <f>CONCATENATE(Elevdata!R11)</f>
        <v/>
      </c>
      <c r="S16" s="127" t="str">
        <f>CONCATENATE(Elevdata!S11)</f>
        <v/>
      </c>
      <c r="T16" s="127" t="str">
        <f>CONCATENATE(Elevdata!T11)</f>
        <v/>
      </c>
      <c r="U16" s="127" t="str">
        <f>CONCATENATE(Elevdata!U11)</f>
        <v/>
      </c>
      <c r="V16" s="127" t="str">
        <f>CONCATENATE(Elevdata!V11)</f>
        <v/>
      </c>
      <c r="W16" s="127" t="str">
        <f>CONCATENATE(Elevdata!W11)</f>
        <v/>
      </c>
      <c r="X16" s="127" t="str">
        <f>CONCATENATE(Elevdata!X11)</f>
        <v/>
      </c>
      <c r="Y16" s="127" t="str">
        <f>CONCATENATE(Elevdata!Y11)</f>
        <v/>
      </c>
      <c r="Z16" s="127" t="str">
        <f>CONCATENATE(Elevdata!Z11)</f>
        <v/>
      </c>
      <c r="AA16" s="127" t="str">
        <f>CONCATENATE(Elevdata!AA11)</f>
        <v/>
      </c>
      <c r="AB16" s="127" t="str">
        <f>CONCATENATE(Elevdata!AB11)</f>
        <v/>
      </c>
      <c r="AC16" s="127" t="str">
        <f>CONCATENATE(Elevdata!AC11)</f>
        <v/>
      </c>
      <c r="AD16" s="127" t="str">
        <f>CONCATENATE(Elevdata!AD11)</f>
        <v/>
      </c>
      <c r="AE16" s="127" t="str">
        <f>CONCATENATE(Elevdata!AE11)</f>
        <v/>
      </c>
      <c r="AF16" s="127" t="str">
        <f>CONCATENATE(Elevdata!AF11)</f>
        <v/>
      </c>
      <c r="AG16" s="127" t="str">
        <f>CONCATENATE(Elevdata!AG11)</f>
        <v/>
      </c>
      <c r="AH16" s="127" t="str">
        <f>CONCATENATE(Elevdata!AH11)</f>
        <v/>
      </c>
      <c r="AI16" s="127" t="str">
        <f>CONCATENATE(Elevdata!AI11)</f>
        <v/>
      </c>
      <c r="AJ16" s="127" t="str">
        <f>CONCATENATE(Elevdata!AJ11)</f>
        <v/>
      </c>
      <c r="AK16" s="127" t="str">
        <f>CONCATENATE(Elevdata!AK11)</f>
        <v/>
      </c>
      <c r="AL16" s="127" t="str">
        <f>CONCATENATE(Elevdata!AL11)</f>
        <v/>
      </c>
      <c r="AM16" s="127" t="str">
        <f>CONCATENATE(Elevdata!AM11)</f>
        <v/>
      </c>
      <c r="AN16" s="127" t="str">
        <f>CONCATENATE(Elevdata!AN11)</f>
        <v/>
      </c>
      <c r="AO16" s="127" t="str">
        <f>CONCATENATE(Elevdata!AO11)</f>
        <v/>
      </c>
      <c r="AP16" s="127" t="str">
        <f>CONCATENATE(Elevdata!AP11)</f>
        <v/>
      </c>
      <c r="AQ16" s="127" t="str">
        <f>CONCATENATE(Elevdata!AQ11)</f>
        <v/>
      </c>
      <c r="AR16" s="127" t="str">
        <f>CONCATENATE(Elevdata!AR11)</f>
        <v/>
      </c>
      <c r="AS16" s="127" t="str">
        <f>CONCATENATE(Elevdata!AS11)</f>
        <v/>
      </c>
      <c r="AT16" s="127" t="str">
        <f>CONCATENATE(Elevdata!AT11)</f>
        <v/>
      </c>
      <c r="AU16" s="127" t="str">
        <f>CONCATENATE(Elevdata!AU11)</f>
        <v/>
      </c>
      <c r="AV16" s="127" t="str">
        <f>CONCATENATE(Elevdata!AV11)</f>
        <v/>
      </c>
      <c r="AW16" s="127" t="str">
        <f>CONCATENATE(Elevdata!AW11)</f>
        <v/>
      </c>
      <c r="AX16" s="127" t="str">
        <f>CONCATENATE(Elevdata!AX11)</f>
        <v/>
      </c>
      <c r="AY16" s="127" t="str">
        <f>CONCATENATE(Elevdata!AY11)</f>
        <v/>
      </c>
      <c r="AZ16" s="127" t="str">
        <f>CONCATENATE(Elevdata!AZ11)</f>
        <v/>
      </c>
      <c r="BA16" s="127" t="str">
        <f>CONCATENATE(Elevdata!BA11)</f>
        <v/>
      </c>
      <c r="BB16" s="127" t="str">
        <f>CONCATENATE(Elevdata!BB11)</f>
        <v/>
      </c>
      <c r="BC16" s="127" t="str">
        <f>CONCATENATE(Elevdata!BC11)</f>
        <v/>
      </c>
      <c r="BD16" s="127" t="str">
        <f>CONCATENATE(Elevdata!BD11)</f>
        <v/>
      </c>
      <c r="BE16" s="127" t="str">
        <f>CONCATENATE(Elevdata!BE11)</f>
        <v/>
      </c>
      <c r="BF16" s="127" t="str">
        <f>CONCATENATE(Elevdata!BF11)</f>
        <v/>
      </c>
      <c r="BG16" s="127" t="str">
        <f>CONCATENATE(Elevdata!BG11)</f>
        <v/>
      </c>
      <c r="BH16" s="127" t="str">
        <f>CONCATENATE(Elevdata!BH11)</f>
        <v/>
      </c>
      <c r="BI16" s="127" t="str">
        <f>CONCATENATE(Elevdata!BI11)</f>
        <v/>
      </c>
      <c r="BJ16" s="127" t="str">
        <f>CONCATENATE(Elevdata!BJ11)</f>
        <v/>
      </c>
      <c r="BK16" s="127" t="str">
        <f>CONCATENATE(Elevdata!BK11)</f>
        <v>F</v>
      </c>
      <c r="BL16" s="127" t="str">
        <f>CONCATENATE(Elevdata!BL11)</f>
        <v>X</v>
      </c>
      <c r="BM16" s="127" t="str">
        <f>CONCATENATE(Elevdata!BM11)</f>
        <v>X</v>
      </c>
      <c r="BN16" s="51"/>
      <c r="BO16" s="63"/>
      <c r="BP16" s="64"/>
      <c r="BQ16" s="65"/>
    </row>
    <row r="17" spans="1:69" x14ac:dyDescent="0.25">
      <c r="A17" s="124" t="str">
        <f>CONCATENATE(Elevdata!A12)</f>
        <v>9</v>
      </c>
      <c r="B17" s="125" t="str">
        <f>CONCATENATE(Elevdata!B12)</f>
        <v/>
      </c>
      <c r="C17" s="125" t="str">
        <f>CONCATENATE(Elevdata!C12)</f>
        <v/>
      </c>
      <c r="D17" s="125" t="str">
        <f>CONCATENATE(Elevdata!D12)</f>
        <v/>
      </c>
      <c r="E17" s="125" t="str">
        <f>CONCATENATE(Elevdata!E12)</f>
        <v/>
      </c>
      <c r="F17" s="125" t="str">
        <f>CONCATENATE(Elevdata!F12)</f>
        <v/>
      </c>
      <c r="G17" s="126" t="str">
        <f>CONCATENATE(Elevdata!G12)</f>
        <v/>
      </c>
      <c r="H17" s="127" t="str">
        <f>CONCATENATE(Elevdata!H12)</f>
        <v/>
      </c>
      <c r="I17" s="127" t="str">
        <f>CONCATENATE(Elevdata!I12)</f>
        <v/>
      </c>
      <c r="J17" s="127" t="str">
        <f>CONCATENATE(Elevdata!J12)</f>
        <v/>
      </c>
      <c r="K17" s="127" t="str">
        <f>CONCATENATE(Elevdata!K12)</f>
        <v/>
      </c>
      <c r="L17" s="127" t="str">
        <f>CONCATENATE(Elevdata!L12)</f>
        <v/>
      </c>
      <c r="M17" s="127" t="str">
        <f>CONCATENATE(Elevdata!M12)</f>
        <v/>
      </c>
      <c r="N17" s="127" t="str">
        <f>CONCATENATE(Elevdata!N12)</f>
        <v/>
      </c>
      <c r="O17" s="127" t="str">
        <f>CONCATENATE(Elevdata!O12)</f>
        <v/>
      </c>
      <c r="P17" s="127" t="str">
        <f>CONCATENATE(Elevdata!P12)</f>
        <v/>
      </c>
      <c r="Q17" s="127" t="str">
        <f>CONCATENATE(Elevdata!Q12)</f>
        <v/>
      </c>
      <c r="R17" s="127" t="str">
        <f>CONCATENATE(Elevdata!R12)</f>
        <v/>
      </c>
      <c r="S17" s="127" t="str">
        <f>CONCATENATE(Elevdata!S12)</f>
        <v/>
      </c>
      <c r="T17" s="127" t="str">
        <f>CONCATENATE(Elevdata!T12)</f>
        <v/>
      </c>
      <c r="U17" s="127" t="str">
        <f>CONCATENATE(Elevdata!U12)</f>
        <v/>
      </c>
      <c r="V17" s="127" t="str">
        <f>CONCATENATE(Elevdata!V12)</f>
        <v/>
      </c>
      <c r="W17" s="127" t="str">
        <f>CONCATENATE(Elevdata!W12)</f>
        <v/>
      </c>
      <c r="X17" s="127" t="str">
        <f>CONCATENATE(Elevdata!X12)</f>
        <v/>
      </c>
      <c r="Y17" s="127" t="str">
        <f>CONCATENATE(Elevdata!Y12)</f>
        <v/>
      </c>
      <c r="Z17" s="127" t="str">
        <f>CONCATENATE(Elevdata!Z12)</f>
        <v/>
      </c>
      <c r="AA17" s="127" t="str">
        <f>CONCATENATE(Elevdata!AA12)</f>
        <v/>
      </c>
      <c r="AB17" s="127" t="str">
        <f>CONCATENATE(Elevdata!AB12)</f>
        <v/>
      </c>
      <c r="AC17" s="127" t="str">
        <f>CONCATENATE(Elevdata!AC12)</f>
        <v/>
      </c>
      <c r="AD17" s="127" t="str">
        <f>CONCATENATE(Elevdata!AD12)</f>
        <v/>
      </c>
      <c r="AE17" s="127" t="str">
        <f>CONCATENATE(Elevdata!AE12)</f>
        <v/>
      </c>
      <c r="AF17" s="127" t="str">
        <f>CONCATENATE(Elevdata!AF12)</f>
        <v/>
      </c>
      <c r="AG17" s="127" t="str">
        <f>CONCATENATE(Elevdata!AG12)</f>
        <v/>
      </c>
      <c r="AH17" s="127" t="str">
        <f>CONCATENATE(Elevdata!AH12)</f>
        <v/>
      </c>
      <c r="AI17" s="127" t="str">
        <f>CONCATENATE(Elevdata!AI12)</f>
        <v/>
      </c>
      <c r="AJ17" s="127" t="str">
        <f>CONCATENATE(Elevdata!AJ12)</f>
        <v/>
      </c>
      <c r="AK17" s="127" t="str">
        <f>CONCATENATE(Elevdata!AK12)</f>
        <v/>
      </c>
      <c r="AL17" s="127" t="str">
        <f>CONCATENATE(Elevdata!AL12)</f>
        <v/>
      </c>
      <c r="AM17" s="127" t="str">
        <f>CONCATENATE(Elevdata!AM12)</f>
        <v/>
      </c>
      <c r="AN17" s="127" t="str">
        <f>CONCATENATE(Elevdata!AN12)</f>
        <v/>
      </c>
      <c r="AO17" s="127" t="str">
        <f>CONCATENATE(Elevdata!AO12)</f>
        <v/>
      </c>
      <c r="AP17" s="127" t="str">
        <f>CONCATENATE(Elevdata!AP12)</f>
        <v/>
      </c>
      <c r="AQ17" s="127" t="str">
        <f>CONCATENATE(Elevdata!AQ12)</f>
        <v/>
      </c>
      <c r="AR17" s="127" t="str">
        <f>CONCATENATE(Elevdata!AR12)</f>
        <v/>
      </c>
      <c r="AS17" s="127" t="str">
        <f>CONCATENATE(Elevdata!AS12)</f>
        <v/>
      </c>
      <c r="AT17" s="127" t="str">
        <f>CONCATENATE(Elevdata!AT12)</f>
        <v/>
      </c>
      <c r="AU17" s="127" t="str">
        <f>CONCATENATE(Elevdata!AU12)</f>
        <v/>
      </c>
      <c r="AV17" s="127" t="str">
        <f>CONCATENATE(Elevdata!AV12)</f>
        <v/>
      </c>
      <c r="AW17" s="127" t="str">
        <f>CONCATENATE(Elevdata!AW12)</f>
        <v/>
      </c>
      <c r="AX17" s="127" t="str">
        <f>CONCATENATE(Elevdata!AX12)</f>
        <v/>
      </c>
      <c r="AY17" s="127" t="str">
        <f>CONCATENATE(Elevdata!AY12)</f>
        <v/>
      </c>
      <c r="AZ17" s="127" t="str">
        <f>CONCATENATE(Elevdata!AZ12)</f>
        <v/>
      </c>
      <c r="BA17" s="127" t="str">
        <f>CONCATENATE(Elevdata!BA12)</f>
        <v/>
      </c>
      <c r="BB17" s="127" t="str">
        <f>CONCATENATE(Elevdata!BB12)</f>
        <v/>
      </c>
      <c r="BC17" s="127" t="str">
        <f>CONCATENATE(Elevdata!BC12)</f>
        <v/>
      </c>
      <c r="BD17" s="127" t="str">
        <f>CONCATENATE(Elevdata!BD12)</f>
        <v/>
      </c>
      <c r="BE17" s="127" t="str">
        <f>CONCATENATE(Elevdata!BE12)</f>
        <v/>
      </c>
      <c r="BF17" s="127" t="str">
        <f>CONCATENATE(Elevdata!BF12)</f>
        <v/>
      </c>
      <c r="BG17" s="127" t="str">
        <f>CONCATENATE(Elevdata!BG12)</f>
        <v/>
      </c>
      <c r="BH17" s="127" t="str">
        <f>CONCATENATE(Elevdata!BH12)</f>
        <v/>
      </c>
      <c r="BI17" s="127" t="str">
        <f>CONCATENATE(Elevdata!BI12)</f>
        <v/>
      </c>
      <c r="BJ17" s="127" t="str">
        <f>CONCATENATE(Elevdata!BJ12)</f>
        <v/>
      </c>
      <c r="BK17" s="127" t="str">
        <f>CONCATENATE(Elevdata!BK12)</f>
        <v>F</v>
      </c>
      <c r="BL17" s="127" t="str">
        <f>CONCATENATE(Elevdata!BL12)</f>
        <v>X</v>
      </c>
      <c r="BM17" s="127" t="str">
        <f>CONCATENATE(Elevdata!BM12)</f>
        <v>X</v>
      </c>
      <c r="BN17" s="51"/>
      <c r="BO17" s="63"/>
      <c r="BP17" s="64"/>
      <c r="BQ17" s="65"/>
    </row>
    <row r="18" spans="1:69" x14ac:dyDescent="0.25">
      <c r="A18" s="124" t="str">
        <f>CONCATENATE(Elevdata!A13)</f>
        <v>10</v>
      </c>
      <c r="B18" s="125" t="str">
        <f>CONCATENATE(Elevdata!B13)</f>
        <v/>
      </c>
      <c r="C18" s="125" t="str">
        <f>CONCATENATE(Elevdata!C13)</f>
        <v/>
      </c>
      <c r="D18" s="125" t="str">
        <f>CONCATENATE(Elevdata!D13)</f>
        <v/>
      </c>
      <c r="E18" s="125" t="str">
        <f>CONCATENATE(Elevdata!E13)</f>
        <v/>
      </c>
      <c r="F18" s="125" t="str">
        <f>CONCATENATE(Elevdata!F13)</f>
        <v/>
      </c>
      <c r="G18" s="126" t="str">
        <f>CONCATENATE(Elevdata!G13)</f>
        <v/>
      </c>
      <c r="H18" s="127" t="str">
        <f>CONCATENATE(Elevdata!H13)</f>
        <v/>
      </c>
      <c r="I18" s="127" t="str">
        <f>CONCATENATE(Elevdata!I13)</f>
        <v/>
      </c>
      <c r="J18" s="127" t="str">
        <f>CONCATENATE(Elevdata!J13)</f>
        <v/>
      </c>
      <c r="K18" s="127" t="str">
        <f>CONCATENATE(Elevdata!K13)</f>
        <v/>
      </c>
      <c r="L18" s="127" t="str">
        <f>CONCATENATE(Elevdata!L13)</f>
        <v/>
      </c>
      <c r="M18" s="127" t="str">
        <f>CONCATENATE(Elevdata!M13)</f>
        <v/>
      </c>
      <c r="N18" s="127" t="str">
        <f>CONCATENATE(Elevdata!N13)</f>
        <v/>
      </c>
      <c r="O18" s="127" t="str">
        <f>CONCATENATE(Elevdata!O13)</f>
        <v/>
      </c>
      <c r="P18" s="127" t="str">
        <f>CONCATENATE(Elevdata!P13)</f>
        <v/>
      </c>
      <c r="Q18" s="127" t="str">
        <f>CONCATENATE(Elevdata!Q13)</f>
        <v/>
      </c>
      <c r="R18" s="127" t="str">
        <f>CONCATENATE(Elevdata!R13)</f>
        <v/>
      </c>
      <c r="S18" s="127" t="str">
        <f>CONCATENATE(Elevdata!S13)</f>
        <v/>
      </c>
      <c r="T18" s="127" t="str">
        <f>CONCATENATE(Elevdata!T13)</f>
        <v/>
      </c>
      <c r="U18" s="127" t="str">
        <f>CONCATENATE(Elevdata!U13)</f>
        <v/>
      </c>
      <c r="V18" s="127" t="str">
        <f>CONCATENATE(Elevdata!V13)</f>
        <v/>
      </c>
      <c r="W18" s="127" t="str">
        <f>CONCATENATE(Elevdata!W13)</f>
        <v/>
      </c>
      <c r="X18" s="127" t="str">
        <f>CONCATENATE(Elevdata!X13)</f>
        <v/>
      </c>
      <c r="Y18" s="127" t="str">
        <f>CONCATENATE(Elevdata!Y13)</f>
        <v/>
      </c>
      <c r="Z18" s="127" t="str">
        <f>CONCATENATE(Elevdata!Z13)</f>
        <v/>
      </c>
      <c r="AA18" s="127" t="str">
        <f>CONCATENATE(Elevdata!AA13)</f>
        <v/>
      </c>
      <c r="AB18" s="127" t="str">
        <f>CONCATENATE(Elevdata!AB13)</f>
        <v/>
      </c>
      <c r="AC18" s="127" t="str">
        <f>CONCATENATE(Elevdata!AC13)</f>
        <v/>
      </c>
      <c r="AD18" s="127" t="str">
        <f>CONCATENATE(Elevdata!AD13)</f>
        <v/>
      </c>
      <c r="AE18" s="127" t="str">
        <f>CONCATENATE(Elevdata!AE13)</f>
        <v/>
      </c>
      <c r="AF18" s="127" t="str">
        <f>CONCATENATE(Elevdata!AF13)</f>
        <v/>
      </c>
      <c r="AG18" s="127" t="str">
        <f>CONCATENATE(Elevdata!AG13)</f>
        <v/>
      </c>
      <c r="AH18" s="127" t="str">
        <f>CONCATENATE(Elevdata!AH13)</f>
        <v/>
      </c>
      <c r="AI18" s="127" t="str">
        <f>CONCATENATE(Elevdata!AI13)</f>
        <v/>
      </c>
      <c r="AJ18" s="127" t="str">
        <f>CONCATENATE(Elevdata!AJ13)</f>
        <v/>
      </c>
      <c r="AK18" s="127" t="str">
        <f>CONCATENATE(Elevdata!AK13)</f>
        <v/>
      </c>
      <c r="AL18" s="127" t="str">
        <f>CONCATENATE(Elevdata!AL13)</f>
        <v/>
      </c>
      <c r="AM18" s="127" t="str">
        <f>CONCATENATE(Elevdata!AM13)</f>
        <v/>
      </c>
      <c r="AN18" s="127" t="str">
        <f>CONCATENATE(Elevdata!AN13)</f>
        <v/>
      </c>
      <c r="AO18" s="127" t="str">
        <f>CONCATENATE(Elevdata!AO13)</f>
        <v/>
      </c>
      <c r="AP18" s="127" t="str">
        <f>CONCATENATE(Elevdata!AP13)</f>
        <v/>
      </c>
      <c r="AQ18" s="127" t="str">
        <f>CONCATENATE(Elevdata!AQ13)</f>
        <v/>
      </c>
      <c r="AR18" s="127" t="str">
        <f>CONCATENATE(Elevdata!AR13)</f>
        <v/>
      </c>
      <c r="AS18" s="127" t="str">
        <f>CONCATENATE(Elevdata!AS13)</f>
        <v/>
      </c>
      <c r="AT18" s="127" t="str">
        <f>CONCATENATE(Elevdata!AT13)</f>
        <v/>
      </c>
      <c r="AU18" s="127" t="str">
        <f>CONCATENATE(Elevdata!AU13)</f>
        <v/>
      </c>
      <c r="AV18" s="127" t="str">
        <f>CONCATENATE(Elevdata!AV13)</f>
        <v/>
      </c>
      <c r="AW18" s="127" t="str">
        <f>CONCATENATE(Elevdata!AW13)</f>
        <v/>
      </c>
      <c r="AX18" s="127" t="str">
        <f>CONCATENATE(Elevdata!AX13)</f>
        <v/>
      </c>
      <c r="AY18" s="127" t="str">
        <f>CONCATENATE(Elevdata!AY13)</f>
        <v/>
      </c>
      <c r="AZ18" s="127" t="str">
        <f>CONCATENATE(Elevdata!AZ13)</f>
        <v/>
      </c>
      <c r="BA18" s="127" t="str">
        <f>CONCATENATE(Elevdata!BA13)</f>
        <v/>
      </c>
      <c r="BB18" s="127" t="str">
        <f>CONCATENATE(Elevdata!BB13)</f>
        <v/>
      </c>
      <c r="BC18" s="127" t="str">
        <f>CONCATENATE(Elevdata!BC13)</f>
        <v/>
      </c>
      <c r="BD18" s="127" t="str">
        <f>CONCATENATE(Elevdata!BD13)</f>
        <v/>
      </c>
      <c r="BE18" s="127" t="str">
        <f>CONCATENATE(Elevdata!BE13)</f>
        <v/>
      </c>
      <c r="BF18" s="127" t="str">
        <f>CONCATENATE(Elevdata!BF13)</f>
        <v/>
      </c>
      <c r="BG18" s="127" t="str">
        <f>CONCATENATE(Elevdata!BG13)</f>
        <v/>
      </c>
      <c r="BH18" s="127" t="str">
        <f>CONCATENATE(Elevdata!BH13)</f>
        <v/>
      </c>
      <c r="BI18" s="127" t="str">
        <f>CONCATENATE(Elevdata!BI13)</f>
        <v/>
      </c>
      <c r="BJ18" s="127" t="str">
        <f>CONCATENATE(Elevdata!BJ13)</f>
        <v/>
      </c>
      <c r="BK18" s="127" t="str">
        <f>CONCATENATE(Elevdata!BK13)</f>
        <v>F</v>
      </c>
      <c r="BL18" s="127" t="str">
        <f>CONCATENATE(Elevdata!BL13)</f>
        <v>X</v>
      </c>
      <c r="BM18" s="127" t="str">
        <f>CONCATENATE(Elevdata!BM13)</f>
        <v>X</v>
      </c>
      <c r="BN18" s="51"/>
      <c r="BO18" s="63"/>
      <c r="BP18" s="64"/>
      <c r="BQ18" s="65"/>
    </row>
    <row r="19" spans="1:69" x14ac:dyDescent="0.25">
      <c r="A19" s="124" t="str">
        <f>CONCATENATE(Elevdata!A14)</f>
        <v>11</v>
      </c>
      <c r="B19" s="125" t="str">
        <f>CONCATENATE(Elevdata!B14)</f>
        <v/>
      </c>
      <c r="C19" s="125" t="str">
        <f>CONCATENATE(Elevdata!C14)</f>
        <v/>
      </c>
      <c r="D19" s="125" t="str">
        <f>CONCATENATE(Elevdata!D14)</f>
        <v/>
      </c>
      <c r="E19" s="125" t="str">
        <f>CONCATENATE(Elevdata!E14)</f>
        <v/>
      </c>
      <c r="F19" s="125" t="str">
        <f>CONCATENATE(Elevdata!F14)</f>
        <v/>
      </c>
      <c r="G19" s="126" t="str">
        <f>CONCATENATE(Elevdata!G14)</f>
        <v/>
      </c>
      <c r="H19" s="127" t="str">
        <f>CONCATENATE(Elevdata!H14)</f>
        <v/>
      </c>
      <c r="I19" s="127" t="str">
        <f>CONCATENATE(Elevdata!I14)</f>
        <v/>
      </c>
      <c r="J19" s="127" t="str">
        <f>CONCATENATE(Elevdata!J14)</f>
        <v/>
      </c>
      <c r="K19" s="127" t="str">
        <f>CONCATENATE(Elevdata!K14)</f>
        <v/>
      </c>
      <c r="L19" s="127" t="str">
        <f>CONCATENATE(Elevdata!L14)</f>
        <v/>
      </c>
      <c r="M19" s="127" t="str">
        <f>CONCATENATE(Elevdata!M14)</f>
        <v/>
      </c>
      <c r="N19" s="127" t="str">
        <f>CONCATENATE(Elevdata!N14)</f>
        <v/>
      </c>
      <c r="O19" s="127" t="str">
        <f>CONCATENATE(Elevdata!O14)</f>
        <v/>
      </c>
      <c r="P19" s="127" t="str">
        <f>CONCATENATE(Elevdata!P14)</f>
        <v/>
      </c>
      <c r="Q19" s="127" t="str">
        <f>CONCATENATE(Elevdata!Q14)</f>
        <v/>
      </c>
      <c r="R19" s="127" t="str">
        <f>CONCATENATE(Elevdata!R14)</f>
        <v/>
      </c>
      <c r="S19" s="127" t="str">
        <f>CONCATENATE(Elevdata!S14)</f>
        <v/>
      </c>
      <c r="T19" s="127" t="str">
        <f>CONCATENATE(Elevdata!T14)</f>
        <v/>
      </c>
      <c r="U19" s="127" t="str">
        <f>CONCATENATE(Elevdata!U14)</f>
        <v/>
      </c>
      <c r="V19" s="127" t="str">
        <f>CONCATENATE(Elevdata!V14)</f>
        <v/>
      </c>
      <c r="W19" s="127" t="str">
        <f>CONCATENATE(Elevdata!W14)</f>
        <v/>
      </c>
      <c r="X19" s="127" t="str">
        <f>CONCATENATE(Elevdata!X14)</f>
        <v/>
      </c>
      <c r="Y19" s="127" t="str">
        <f>CONCATENATE(Elevdata!Y14)</f>
        <v/>
      </c>
      <c r="Z19" s="127" t="str">
        <f>CONCATENATE(Elevdata!Z14)</f>
        <v/>
      </c>
      <c r="AA19" s="127" t="str">
        <f>CONCATENATE(Elevdata!AA14)</f>
        <v/>
      </c>
      <c r="AB19" s="127" t="str">
        <f>CONCATENATE(Elevdata!AB14)</f>
        <v/>
      </c>
      <c r="AC19" s="127" t="str">
        <f>CONCATENATE(Elevdata!AC14)</f>
        <v/>
      </c>
      <c r="AD19" s="127" t="str">
        <f>CONCATENATE(Elevdata!AD14)</f>
        <v/>
      </c>
      <c r="AE19" s="127" t="str">
        <f>CONCATENATE(Elevdata!AE14)</f>
        <v/>
      </c>
      <c r="AF19" s="127" t="str">
        <f>CONCATENATE(Elevdata!AF14)</f>
        <v/>
      </c>
      <c r="AG19" s="127" t="str">
        <f>CONCATENATE(Elevdata!AG14)</f>
        <v/>
      </c>
      <c r="AH19" s="127" t="str">
        <f>CONCATENATE(Elevdata!AH14)</f>
        <v/>
      </c>
      <c r="AI19" s="127" t="str">
        <f>CONCATENATE(Elevdata!AI14)</f>
        <v/>
      </c>
      <c r="AJ19" s="127" t="str">
        <f>CONCATENATE(Elevdata!AJ14)</f>
        <v/>
      </c>
      <c r="AK19" s="127" t="str">
        <f>CONCATENATE(Elevdata!AK14)</f>
        <v/>
      </c>
      <c r="AL19" s="127" t="str">
        <f>CONCATENATE(Elevdata!AL14)</f>
        <v/>
      </c>
      <c r="AM19" s="127" t="str">
        <f>CONCATENATE(Elevdata!AM14)</f>
        <v/>
      </c>
      <c r="AN19" s="127" t="str">
        <f>CONCATENATE(Elevdata!AN14)</f>
        <v/>
      </c>
      <c r="AO19" s="127" t="str">
        <f>CONCATENATE(Elevdata!AO14)</f>
        <v/>
      </c>
      <c r="AP19" s="127" t="str">
        <f>CONCATENATE(Elevdata!AP14)</f>
        <v/>
      </c>
      <c r="AQ19" s="127" t="str">
        <f>CONCATENATE(Elevdata!AQ14)</f>
        <v/>
      </c>
      <c r="AR19" s="127" t="str">
        <f>CONCATENATE(Elevdata!AR14)</f>
        <v/>
      </c>
      <c r="AS19" s="127" t="str">
        <f>CONCATENATE(Elevdata!AS14)</f>
        <v/>
      </c>
      <c r="AT19" s="127" t="str">
        <f>CONCATENATE(Elevdata!AT14)</f>
        <v/>
      </c>
      <c r="AU19" s="127" t="str">
        <f>CONCATENATE(Elevdata!AU14)</f>
        <v/>
      </c>
      <c r="AV19" s="127" t="str">
        <f>CONCATENATE(Elevdata!AV14)</f>
        <v/>
      </c>
      <c r="AW19" s="127" t="str">
        <f>CONCATENATE(Elevdata!AW14)</f>
        <v/>
      </c>
      <c r="AX19" s="127" t="str">
        <f>CONCATENATE(Elevdata!AX14)</f>
        <v/>
      </c>
      <c r="AY19" s="127" t="str">
        <f>CONCATENATE(Elevdata!AY14)</f>
        <v/>
      </c>
      <c r="AZ19" s="127" t="str">
        <f>CONCATENATE(Elevdata!AZ14)</f>
        <v/>
      </c>
      <c r="BA19" s="127" t="str">
        <f>CONCATENATE(Elevdata!BA14)</f>
        <v/>
      </c>
      <c r="BB19" s="127" t="str">
        <f>CONCATENATE(Elevdata!BB14)</f>
        <v/>
      </c>
      <c r="BC19" s="127" t="str">
        <f>CONCATENATE(Elevdata!BC14)</f>
        <v/>
      </c>
      <c r="BD19" s="127" t="str">
        <f>CONCATENATE(Elevdata!BD14)</f>
        <v/>
      </c>
      <c r="BE19" s="127" t="str">
        <f>CONCATENATE(Elevdata!BE14)</f>
        <v/>
      </c>
      <c r="BF19" s="127" t="str">
        <f>CONCATENATE(Elevdata!BF14)</f>
        <v/>
      </c>
      <c r="BG19" s="127" t="str">
        <f>CONCATENATE(Elevdata!BG14)</f>
        <v/>
      </c>
      <c r="BH19" s="127" t="str">
        <f>CONCATENATE(Elevdata!BH14)</f>
        <v/>
      </c>
      <c r="BI19" s="127" t="str">
        <f>CONCATENATE(Elevdata!BI14)</f>
        <v/>
      </c>
      <c r="BJ19" s="127" t="str">
        <f>CONCATENATE(Elevdata!BJ14)</f>
        <v/>
      </c>
      <c r="BK19" s="127" t="str">
        <f>CONCATENATE(Elevdata!BK14)</f>
        <v>F</v>
      </c>
      <c r="BL19" s="127" t="str">
        <f>CONCATENATE(Elevdata!BL14)</f>
        <v>X</v>
      </c>
      <c r="BM19" s="127" t="str">
        <f>CONCATENATE(Elevdata!BM14)</f>
        <v>X</v>
      </c>
      <c r="BN19" s="51"/>
      <c r="BO19" s="63"/>
      <c r="BP19" s="64"/>
      <c r="BQ19" s="65"/>
    </row>
    <row r="20" spans="1:69" x14ac:dyDescent="0.25">
      <c r="A20" s="124" t="str">
        <f>CONCATENATE(Elevdata!A15)</f>
        <v>12</v>
      </c>
      <c r="B20" s="125" t="str">
        <f>CONCATENATE(Elevdata!B15)</f>
        <v/>
      </c>
      <c r="C20" s="125" t="str">
        <f>CONCATENATE(Elevdata!C15)</f>
        <v/>
      </c>
      <c r="D20" s="125" t="str">
        <f>CONCATENATE(Elevdata!D15)</f>
        <v/>
      </c>
      <c r="E20" s="125" t="str">
        <f>CONCATENATE(Elevdata!E15)</f>
        <v/>
      </c>
      <c r="F20" s="125" t="str">
        <f>CONCATENATE(Elevdata!F15)</f>
        <v/>
      </c>
      <c r="G20" s="126" t="str">
        <f>CONCATENATE(Elevdata!G15)</f>
        <v/>
      </c>
      <c r="H20" s="127" t="str">
        <f>CONCATENATE(Elevdata!H15)</f>
        <v/>
      </c>
      <c r="I20" s="127" t="str">
        <f>CONCATENATE(Elevdata!I15)</f>
        <v/>
      </c>
      <c r="J20" s="127" t="str">
        <f>CONCATENATE(Elevdata!J15)</f>
        <v/>
      </c>
      <c r="K20" s="127" t="str">
        <f>CONCATENATE(Elevdata!K15)</f>
        <v/>
      </c>
      <c r="L20" s="127" t="str">
        <f>CONCATENATE(Elevdata!L15)</f>
        <v/>
      </c>
      <c r="M20" s="127" t="str">
        <f>CONCATENATE(Elevdata!M15)</f>
        <v/>
      </c>
      <c r="N20" s="127" t="str">
        <f>CONCATENATE(Elevdata!N15)</f>
        <v/>
      </c>
      <c r="O20" s="127" t="str">
        <f>CONCATENATE(Elevdata!O15)</f>
        <v/>
      </c>
      <c r="P20" s="127" t="str">
        <f>CONCATENATE(Elevdata!P15)</f>
        <v/>
      </c>
      <c r="Q20" s="127" t="str">
        <f>CONCATENATE(Elevdata!Q15)</f>
        <v/>
      </c>
      <c r="R20" s="127" t="str">
        <f>CONCATENATE(Elevdata!R15)</f>
        <v/>
      </c>
      <c r="S20" s="127" t="str">
        <f>CONCATENATE(Elevdata!S15)</f>
        <v/>
      </c>
      <c r="T20" s="127" t="str">
        <f>CONCATENATE(Elevdata!T15)</f>
        <v/>
      </c>
      <c r="U20" s="127" t="str">
        <f>CONCATENATE(Elevdata!U15)</f>
        <v/>
      </c>
      <c r="V20" s="127" t="str">
        <f>CONCATENATE(Elevdata!V15)</f>
        <v/>
      </c>
      <c r="W20" s="127" t="str">
        <f>CONCATENATE(Elevdata!W15)</f>
        <v/>
      </c>
      <c r="X20" s="127" t="str">
        <f>CONCATENATE(Elevdata!X15)</f>
        <v/>
      </c>
      <c r="Y20" s="127" t="str">
        <f>CONCATENATE(Elevdata!Y15)</f>
        <v/>
      </c>
      <c r="Z20" s="127" t="str">
        <f>CONCATENATE(Elevdata!Z15)</f>
        <v/>
      </c>
      <c r="AA20" s="127" t="str">
        <f>CONCATENATE(Elevdata!AA15)</f>
        <v/>
      </c>
      <c r="AB20" s="127" t="str">
        <f>CONCATENATE(Elevdata!AB15)</f>
        <v/>
      </c>
      <c r="AC20" s="127" t="str">
        <f>CONCATENATE(Elevdata!AC15)</f>
        <v/>
      </c>
      <c r="AD20" s="127" t="str">
        <f>CONCATENATE(Elevdata!AD15)</f>
        <v/>
      </c>
      <c r="AE20" s="127" t="str">
        <f>CONCATENATE(Elevdata!AE15)</f>
        <v/>
      </c>
      <c r="AF20" s="127" t="str">
        <f>CONCATENATE(Elevdata!AF15)</f>
        <v/>
      </c>
      <c r="AG20" s="127" t="str">
        <f>CONCATENATE(Elevdata!AG15)</f>
        <v/>
      </c>
      <c r="AH20" s="127" t="str">
        <f>CONCATENATE(Elevdata!AH15)</f>
        <v/>
      </c>
      <c r="AI20" s="127" t="str">
        <f>CONCATENATE(Elevdata!AI15)</f>
        <v/>
      </c>
      <c r="AJ20" s="127" t="str">
        <f>CONCATENATE(Elevdata!AJ15)</f>
        <v/>
      </c>
      <c r="AK20" s="127" t="str">
        <f>CONCATENATE(Elevdata!AK15)</f>
        <v/>
      </c>
      <c r="AL20" s="127" t="str">
        <f>CONCATENATE(Elevdata!AL15)</f>
        <v/>
      </c>
      <c r="AM20" s="127" t="str">
        <f>CONCATENATE(Elevdata!AM15)</f>
        <v/>
      </c>
      <c r="AN20" s="127" t="str">
        <f>CONCATENATE(Elevdata!AN15)</f>
        <v/>
      </c>
      <c r="AO20" s="127" t="str">
        <f>CONCATENATE(Elevdata!AO15)</f>
        <v/>
      </c>
      <c r="AP20" s="127" t="str">
        <f>CONCATENATE(Elevdata!AP15)</f>
        <v/>
      </c>
      <c r="AQ20" s="127" t="str">
        <f>CONCATENATE(Elevdata!AQ15)</f>
        <v/>
      </c>
      <c r="AR20" s="127" t="str">
        <f>CONCATENATE(Elevdata!AR15)</f>
        <v/>
      </c>
      <c r="AS20" s="127" t="str">
        <f>CONCATENATE(Elevdata!AS15)</f>
        <v/>
      </c>
      <c r="AT20" s="127" t="str">
        <f>CONCATENATE(Elevdata!AT15)</f>
        <v/>
      </c>
      <c r="AU20" s="127" t="str">
        <f>CONCATENATE(Elevdata!AU15)</f>
        <v/>
      </c>
      <c r="AV20" s="127" t="str">
        <f>CONCATENATE(Elevdata!AV15)</f>
        <v/>
      </c>
      <c r="AW20" s="127" t="str">
        <f>CONCATENATE(Elevdata!AW15)</f>
        <v/>
      </c>
      <c r="AX20" s="127" t="str">
        <f>CONCATENATE(Elevdata!AX15)</f>
        <v/>
      </c>
      <c r="AY20" s="127" t="str">
        <f>CONCATENATE(Elevdata!AY15)</f>
        <v/>
      </c>
      <c r="AZ20" s="127" t="str">
        <f>CONCATENATE(Elevdata!AZ15)</f>
        <v/>
      </c>
      <c r="BA20" s="127" t="str">
        <f>CONCATENATE(Elevdata!BA15)</f>
        <v/>
      </c>
      <c r="BB20" s="127" t="str">
        <f>CONCATENATE(Elevdata!BB15)</f>
        <v/>
      </c>
      <c r="BC20" s="127" t="str">
        <f>CONCATENATE(Elevdata!BC15)</f>
        <v/>
      </c>
      <c r="BD20" s="127" t="str">
        <f>CONCATENATE(Elevdata!BD15)</f>
        <v/>
      </c>
      <c r="BE20" s="127" t="str">
        <f>CONCATENATE(Elevdata!BE15)</f>
        <v/>
      </c>
      <c r="BF20" s="127" t="str">
        <f>CONCATENATE(Elevdata!BF15)</f>
        <v/>
      </c>
      <c r="BG20" s="127" t="str">
        <f>CONCATENATE(Elevdata!BG15)</f>
        <v/>
      </c>
      <c r="BH20" s="127" t="str">
        <f>CONCATENATE(Elevdata!BH15)</f>
        <v/>
      </c>
      <c r="BI20" s="127" t="str">
        <f>CONCATENATE(Elevdata!BI15)</f>
        <v/>
      </c>
      <c r="BJ20" s="127" t="str">
        <f>CONCATENATE(Elevdata!BJ15)</f>
        <v/>
      </c>
      <c r="BK20" s="127" t="str">
        <f>CONCATENATE(Elevdata!BK15)</f>
        <v>F</v>
      </c>
      <c r="BL20" s="127" t="str">
        <f>CONCATENATE(Elevdata!BL15)</f>
        <v>X</v>
      </c>
      <c r="BM20" s="127" t="str">
        <f>CONCATENATE(Elevdata!BM15)</f>
        <v>X</v>
      </c>
      <c r="BN20" s="51"/>
      <c r="BO20" s="63"/>
      <c r="BP20" s="64"/>
      <c r="BQ20" s="65"/>
    </row>
    <row r="21" spans="1:69" x14ac:dyDescent="0.25">
      <c r="A21" s="124" t="str">
        <f>CONCATENATE(Elevdata!A16)</f>
        <v>13</v>
      </c>
      <c r="B21" s="125" t="str">
        <f>CONCATENATE(Elevdata!B16)</f>
        <v/>
      </c>
      <c r="C21" s="125" t="str">
        <f>CONCATENATE(Elevdata!C16)</f>
        <v/>
      </c>
      <c r="D21" s="125" t="str">
        <f>CONCATENATE(Elevdata!D16)</f>
        <v/>
      </c>
      <c r="E21" s="125" t="str">
        <f>CONCATENATE(Elevdata!E16)</f>
        <v/>
      </c>
      <c r="F21" s="125" t="str">
        <f>CONCATENATE(Elevdata!F16)</f>
        <v/>
      </c>
      <c r="G21" s="126" t="str">
        <f>CONCATENATE(Elevdata!G16)</f>
        <v/>
      </c>
      <c r="H21" s="127" t="str">
        <f>CONCATENATE(Elevdata!H16)</f>
        <v/>
      </c>
      <c r="I21" s="127" t="str">
        <f>CONCATENATE(Elevdata!I16)</f>
        <v/>
      </c>
      <c r="J21" s="127" t="str">
        <f>CONCATENATE(Elevdata!J16)</f>
        <v/>
      </c>
      <c r="K21" s="127" t="str">
        <f>CONCATENATE(Elevdata!K16)</f>
        <v/>
      </c>
      <c r="L21" s="127" t="str">
        <f>CONCATENATE(Elevdata!L16)</f>
        <v/>
      </c>
      <c r="M21" s="127" t="str">
        <f>CONCATENATE(Elevdata!M16)</f>
        <v/>
      </c>
      <c r="N21" s="127" t="str">
        <f>CONCATENATE(Elevdata!N16)</f>
        <v/>
      </c>
      <c r="O21" s="127" t="str">
        <f>CONCATENATE(Elevdata!O16)</f>
        <v/>
      </c>
      <c r="P21" s="127" t="str">
        <f>CONCATENATE(Elevdata!P16)</f>
        <v/>
      </c>
      <c r="Q21" s="127" t="str">
        <f>CONCATENATE(Elevdata!Q16)</f>
        <v/>
      </c>
      <c r="R21" s="127" t="str">
        <f>CONCATENATE(Elevdata!R16)</f>
        <v/>
      </c>
      <c r="S21" s="127" t="str">
        <f>CONCATENATE(Elevdata!S16)</f>
        <v/>
      </c>
      <c r="T21" s="127" t="str">
        <f>CONCATENATE(Elevdata!T16)</f>
        <v/>
      </c>
      <c r="U21" s="127" t="str">
        <f>CONCATENATE(Elevdata!U16)</f>
        <v/>
      </c>
      <c r="V21" s="127" t="str">
        <f>CONCATENATE(Elevdata!V16)</f>
        <v/>
      </c>
      <c r="W21" s="127" t="str">
        <f>CONCATENATE(Elevdata!W16)</f>
        <v/>
      </c>
      <c r="X21" s="127" t="str">
        <f>CONCATENATE(Elevdata!X16)</f>
        <v/>
      </c>
      <c r="Y21" s="127" t="str">
        <f>CONCATENATE(Elevdata!Y16)</f>
        <v/>
      </c>
      <c r="Z21" s="127" t="str">
        <f>CONCATENATE(Elevdata!Z16)</f>
        <v/>
      </c>
      <c r="AA21" s="127" t="str">
        <f>CONCATENATE(Elevdata!AA16)</f>
        <v/>
      </c>
      <c r="AB21" s="127" t="str">
        <f>CONCATENATE(Elevdata!AB16)</f>
        <v/>
      </c>
      <c r="AC21" s="127" t="str">
        <f>CONCATENATE(Elevdata!AC16)</f>
        <v/>
      </c>
      <c r="AD21" s="127" t="str">
        <f>CONCATENATE(Elevdata!AD16)</f>
        <v/>
      </c>
      <c r="AE21" s="127" t="str">
        <f>CONCATENATE(Elevdata!AE16)</f>
        <v/>
      </c>
      <c r="AF21" s="127" t="str">
        <f>CONCATENATE(Elevdata!AF16)</f>
        <v/>
      </c>
      <c r="AG21" s="127" t="str">
        <f>CONCATENATE(Elevdata!AG16)</f>
        <v/>
      </c>
      <c r="AH21" s="127" t="str">
        <f>CONCATENATE(Elevdata!AH16)</f>
        <v/>
      </c>
      <c r="AI21" s="127" t="str">
        <f>CONCATENATE(Elevdata!AI16)</f>
        <v/>
      </c>
      <c r="AJ21" s="127" t="str">
        <f>CONCATENATE(Elevdata!AJ16)</f>
        <v/>
      </c>
      <c r="AK21" s="127" t="str">
        <f>CONCATENATE(Elevdata!AK16)</f>
        <v/>
      </c>
      <c r="AL21" s="127" t="str">
        <f>CONCATENATE(Elevdata!AL16)</f>
        <v/>
      </c>
      <c r="AM21" s="127" t="str">
        <f>CONCATENATE(Elevdata!AM16)</f>
        <v/>
      </c>
      <c r="AN21" s="127" t="str">
        <f>CONCATENATE(Elevdata!AN16)</f>
        <v/>
      </c>
      <c r="AO21" s="127" t="str">
        <f>CONCATENATE(Elevdata!AO16)</f>
        <v/>
      </c>
      <c r="AP21" s="127" t="str">
        <f>CONCATENATE(Elevdata!AP16)</f>
        <v/>
      </c>
      <c r="AQ21" s="127" t="str">
        <f>CONCATENATE(Elevdata!AQ16)</f>
        <v/>
      </c>
      <c r="AR21" s="127" t="str">
        <f>CONCATENATE(Elevdata!AR16)</f>
        <v/>
      </c>
      <c r="AS21" s="127" t="str">
        <f>CONCATENATE(Elevdata!AS16)</f>
        <v/>
      </c>
      <c r="AT21" s="127" t="str">
        <f>CONCATENATE(Elevdata!AT16)</f>
        <v/>
      </c>
      <c r="AU21" s="127" t="str">
        <f>CONCATENATE(Elevdata!AU16)</f>
        <v/>
      </c>
      <c r="AV21" s="127" t="str">
        <f>CONCATENATE(Elevdata!AV16)</f>
        <v/>
      </c>
      <c r="AW21" s="127" t="str">
        <f>CONCATENATE(Elevdata!AW16)</f>
        <v/>
      </c>
      <c r="AX21" s="127" t="str">
        <f>CONCATENATE(Elevdata!AX16)</f>
        <v/>
      </c>
      <c r="AY21" s="127" t="str">
        <f>CONCATENATE(Elevdata!AY16)</f>
        <v/>
      </c>
      <c r="AZ21" s="127" t="str">
        <f>CONCATENATE(Elevdata!AZ16)</f>
        <v/>
      </c>
      <c r="BA21" s="127" t="str">
        <f>CONCATENATE(Elevdata!BA16)</f>
        <v/>
      </c>
      <c r="BB21" s="127" t="str">
        <f>CONCATENATE(Elevdata!BB16)</f>
        <v/>
      </c>
      <c r="BC21" s="127" t="str">
        <f>CONCATENATE(Elevdata!BC16)</f>
        <v/>
      </c>
      <c r="BD21" s="127" t="str">
        <f>CONCATENATE(Elevdata!BD16)</f>
        <v/>
      </c>
      <c r="BE21" s="127" t="str">
        <f>CONCATENATE(Elevdata!BE16)</f>
        <v/>
      </c>
      <c r="BF21" s="127" t="str">
        <f>CONCATENATE(Elevdata!BF16)</f>
        <v/>
      </c>
      <c r="BG21" s="127" t="str">
        <f>CONCATENATE(Elevdata!BG16)</f>
        <v/>
      </c>
      <c r="BH21" s="127" t="str">
        <f>CONCATENATE(Elevdata!BH16)</f>
        <v/>
      </c>
      <c r="BI21" s="127" t="str">
        <f>CONCATENATE(Elevdata!BI16)</f>
        <v/>
      </c>
      <c r="BJ21" s="127" t="str">
        <f>CONCATENATE(Elevdata!BJ16)</f>
        <v/>
      </c>
      <c r="BK21" s="127" t="str">
        <f>CONCATENATE(Elevdata!BK16)</f>
        <v>F</v>
      </c>
      <c r="BL21" s="127" t="str">
        <f>CONCATENATE(Elevdata!BL16)</f>
        <v>X</v>
      </c>
      <c r="BM21" s="127" t="str">
        <f>CONCATENATE(Elevdata!BM16)</f>
        <v>X</v>
      </c>
      <c r="BN21" s="51"/>
      <c r="BO21" s="63"/>
      <c r="BP21" s="64"/>
      <c r="BQ21" s="65"/>
    </row>
    <row r="22" spans="1:69" x14ac:dyDescent="0.25">
      <c r="A22" s="124" t="str">
        <f>CONCATENATE(Elevdata!A17)</f>
        <v>14</v>
      </c>
      <c r="B22" s="125" t="str">
        <f>CONCATENATE(Elevdata!B17)</f>
        <v/>
      </c>
      <c r="C22" s="125" t="str">
        <f>CONCATENATE(Elevdata!C17)</f>
        <v/>
      </c>
      <c r="D22" s="125" t="str">
        <f>CONCATENATE(Elevdata!D17)</f>
        <v/>
      </c>
      <c r="E22" s="125" t="str">
        <f>CONCATENATE(Elevdata!E17)</f>
        <v/>
      </c>
      <c r="F22" s="125" t="str">
        <f>CONCATENATE(Elevdata!F17)</f>
        <v/>
      </c>
      <c r="G22" s="126" t="str">
        <f>CONCATENATE(Elevdata!G17)</f>
        <v/>
      </c>
      <c r="H22" s="127" t="str">
        <f>CONCATENATE(Elevdata!H17)</f>
        <v/>
      </c>
      <c r="I22" s="127" t="str">
        <f>CONCATENATE(Elevdata!I17)</f>
        <v/>
      </c>
      <c r="J22" s="127" t="str">
        <f>CONCATENATE(Elevdata!J17)</f>
        <v/>
      </c>
      <c r="K22" s="127" t="str">
        <f>CONCATENATE(Elevdata!K17)</f>
        <v/>
      </c>
      <c r="L22" s="127" t="str">
        <f>CONCATENATE(Elevdata!L17)</f>
        <v/>
      </c>
      <c r="M22" s="127" t="str">
        <f>CONCATENATE(Elevdata!M17)</f>
        <v/>
      </c>
      <c r="N22" s="127" t="str">
        <f>CONCATENATE(Elevdata!N17)</f>
        <v/>
      </c>
      <c r="O22" s="127" t="str">
        <f>CONCATENATE(Elevdata!O17)</f>
        <v/>
      </c>
      <c r="P22" s="127" t="str">
        <f>CONCATENATE(Elevdata!P17)</f>
        <v/>
      </c>
      <c r="Q22" s="127" t="str">
        <f>CONCATENATE(Elevdata!Q17)</f>
        <v/>
      </c>
      <c r="R22" s="127" t="str">
        <f>CONCATENATE(Elevdata!R17)</f>
        <v/>
      </c>
      <c r="S22" s="127" t="str">
        <f>CONCATENATE(Elevdata!S17)</f>
        <v/>
      </c>
      <c r="T22" s="127" t="str">
        <f>CONCATENATE(Elevdata!T17)</f>
        <v/>
      </c>
      <c r="U22" s="127" t="str">
        <f>CONCATENATE(Elevdata!U17)</f>
        <v/>
      </c>
      <c r="V22" s="127" t="str">
        <f>CONCATENATE(Elevdata!V17)</f>
        <v/>
      </c>
      <c r="W22" s="127" t="str">
        <f>CONCATENATE(Elevdata!W17)</f>
        <v/>
      </c>
      <c r="X22" s="127" t="str">
        <f>CONCATENATE(Elevdata!X17)</f>
        <v/>
      </c>
      <c r="Y22" s="127" t="str">
        <f>CONCATENATE(Elevdata!Y17)</f>
        <v/>
      </c>
      <c r="Z22" s="127" t="str">
        <f>CONCATENATE(Elevdata!Z17)</f>
        <v/>
      </c>
      <c r="AA22" s="127" t="str">
        <f>CONCATENATE(Elevdata!AA17)</f>
        <v/>
      </c>
      <c r="AB22" s="127" t="str">
        <f>CONCATENATE(Elevdata!AB17)</f>
        <v/>
      </c>
      <c r="AC22" s="127" t="str">
        <f>CONCATENATE(Elevdata!AC17)</f>
        <v/>
      </c>
      <c r="AD22" s="127" t="str">
        <f>CONCATENATE(Elevdata!AD17)</f>
        <v/>
      </c>
      <c r="AE22" s="127" t="str">
        <f>CONCATENATE(Elevdata!AE17)</f>
        <v/>
      </c>
      <c r="AF22" s="127" t="str">
        <f>CONCATENATE(Elevdata!AF17)</f>
        <v/>
      </c>
      <c r="AG22" s="127" t="str">
        <f>CONCATENATE(Elevdata!AG17)</f>
        <v/>
      </c>
      <c r="AH22" s="127" t="str">
        <f>CONCATENATE(Elevdata!AH17)</f>
        <v/>
      </c>
      <c r="AI22" s="127" t="str">
        <f>CONCATENATE(Elevdata!AI17)</f>
        <v/>
      </c>
      <c r="AJ22" s="127" t="str">
        <f>CONCATENATE(Elevdata!AJ17)</f>
        <v/>
      </c>
      <c r="AK22" s="127" t="str">
        <f>CONCATENATE(Elevdata!AK17)</f>
        <v/>
      </c>
      <c r="AL22" s="127" t="str">
        <f>CONCATENATE(Elevdata!AL17)</f>
        <v/>
      </c>
      <c r="AM22" s="127" t="str">
        <f>CONCATENATE(Elevdata!AM17)</f>
        <v/>
      </c>
      <c r="AN22" s="127" t="str">
        <f>CONCATENATE(Elevdata!AN17)</f>
        <v/>
      </c>
      <c r="AO22" s="127" t="str">
        <f>CONCATENATE(Elevdata!AO17)</f>
        <v/>
      </c>
      <c r="AP22" s="127" t="str">
        <f>CONCATENATE(Elevdata!AP17)</f>
        <v/>
      </c>
      <c r="AQ22" s="127" t="str">
        <f>CONCATENATE(Elevdata!AQ17)</f>
        <v/>
      </c>
      <c r="AR22" s="127" t="str">
        <f>CONCATENATE(Elevdata!AR17)</f>
        <v/>
      </c>
      <c r="AS22" s="127" t="str">
        <f>CONCATENATE(Elevdata!AS17)</f>
        <v/>
      </c>
      <c r="AT22" s="127" t="str">
        <f>CONCATENATE(Elevdata!AT17)</f>
        <v/>
      </c>
      <c r="AU22" s="127" t="str">
        <f>CONCATENATE(Elevdata!AU17)</f>
        <v/>
      </c>
      <c r="AV22" s="127" t="str">
        <f>CONCATENATE(Elevdata!AV17)</f>
        <v/>
      </c>
      <c r="AW22" s="127" t="str">
        <f>CONCATENATE(Elevdata!AW17)</f>
        <v/>
      </c>
      <c r="AX22" s="127" t="str">
        <f>CONCATENATE(Elevdata!AX17)</f>
        <v/>
      </c>
      <c r="AY22" s="127" t="str">
        <f>CONCATENATE(Elevdata!AY17)</f>
        <v/>
      </c>
      <c r="AZ22" s="127" t="str">
        <f>CONCATENATE(Elevdata!AZ17)</f>
        <v/>
      </c>
      <c r="BA22" s="127" t="str">
        <f>CONCATENATE(Elevdata!BA17)</f>
        <v/>
      </c>
      <c r="BB22" s="127" t="str">
        <f>CONCATENATE(Elevdata!BB17)</f>
        <v/>
      </c>
      <c r="BC22" s="127" t="str">
        <f>CONCATENATE(Elevdata!BC17)</f>
        <v/>
      </c>
      <c r="BD22" s="127" t="str">
        <f>CONCATENATE(Elevdata!BD17)</f>
        <v/>
      </c>
      <c r="BE22" s="127" t="str">
        <f>CONCATENATE(Elevdata!BE17)</f>
        <v/>
      </c>
      <c r="BF22" s="127" t="str">
        <f>CONCATENATE(Elevdata!BF17)</f>
        <v/>
      </c>
      <c r="BG22" s="127" t="str">
        <f>CONCATENATE(Elevdata!BG17)</f>
        <v/>
      </c>
      <c r="BH22" s="127" t="str">
        <f>CONCATENATE(Elevdata!BH17)</f>
        <v/>
      </c>
      <c r="BI22" s="127" t="str">
        <f>CONCATENATE(Elevdata!BI17)</f>
        <v/>
      </c>
      <c r="BJ22" s="127" t="str">
        <f>CONCATENATE(Elevdata!BJ17)</f>
        <v/>
      </c>
      <c r="BK22" s="127" t="str">
        <f>CONCATENATE(Elevdata!BK17)</f>
        <v>F</v>
      </c>
      <c r="BL22" s="127" t="str">
        <f>CONCATENATE(Elevdata!BL17)</f>
        <v>X</v>
      </c>
      <c r="BM22" s="127" t="str">
        <f>CONCATENATE(Elevdata!BM17)</f>
        <v>X</v>
      </c>
      <c r="BN22" s="51"/>
      <c r="BO22" s="63"/>
      <c r="BP22" s="64"/>
      <c r="BQ22" s="65"/>
    </row>
    <row r="23" spans="1:69" x14ac:dyDescent="0.25">
      <c r="A23" s="124" t="str">
        <f>CONCATENATE(Elevdata!A18)</f>
        <v>15</v>
      </c>
      <c r="B23" s="125" t="str">
        <f>CONCATENATE(Elevdata!B18)</f>
        <v/>
      </c>
      <c r="C23" s="125" t="str">
        <f>CONCATENATE(Elevdata!C18)</f>
        <v/>
      </c>
      <c r="D23" s="125" t="str">
        <f>CONCATENATE(Elevdata!D18)</f>
        <v/>
      </c>
      <c r="E23" s="125" t="str">
        <f>CONCATENATE(Elevdata!E18)</f>
        <v/>
      </c>
      <c r="F23" s="125" t="str">
        <f>CONCATENATE(Elevdata!F18)</f>
        <v/>
      </c>
      <c r="G23" s="126" t="str">
        <f>CONCATENATE(Elevdata!G18)</f>
        <v/>
      </c>
      <c r="H23" s="127" t="str">
        <f>CONCATENATE(Elevdata!H18)</f>
        <v/>
      </c>
      <c r="I23" s="127" t="str">
        <f>CONCATENATE(Elevdata!I18)</f>
        <v/>
      </c>
      <c r="J23" s="127" t="str">
        <f>CONCATENATE(Elevdata!J18)</f>
        <v/>
      </c>
      <c r="K23" s="127" t="str">
        <f>CONCATENATE(Elevdata!K18)</f>
        <v/>
      </c>
      <c r="L23" s="127" t="str">
        <f>CONCATENATE(Elevdata!L18)</f>
        <v/>
      </c>
      <c r="M23" s="127" t="str">
        <f>CONCATENATE(Elevdata!M18)</f>
        <v/>
      </c>
      <c r="N23" s="127" t="str">
        <f>CONCATENATE(Elevdata!N18)</f>
        <v/>
      </c>
      <c r="O23" s="127" t="str">
        <f>CONCATENATE(Elevdata!O18)</f>
        <v/>
      </c>
      <c r="P23" s="127" t="str">
        <f>CONCATENATE(Elevdata!P18)</f>
        <v/>
      </c>
      <c r="Q23" s="127" t="str">
        <f>CONCATENATE(Elevdata!Q18)</f>
        <v/>
      </c>
      <c r="R23" s="127" t="str">
        <f>CONCATENATE(Elevdata!R18)</f>
        <v/>
      </c>
      <c r="S23" s="127" t="str">
        <f>CONCATENATE(Elevdata!S18)</f>
        <v/>
      </c>
      <c r="T23" s="127" t="str">
        <f>CONCATENATE(Elevdata!T18)</f>
        <v/>
      </c>
      <c r="U23" s="127" t="str">
        <f>CONCATENATE(Elevdata!U18)</f>
        <v/>
      </c>
      <c r="V23" s="127" t="str">
        <f>CONCATENATE(Elevdata!V18)</f>
        <v/>
      </c>
      <c r="W23" s="127" t="str">
        <f>CONCATENATE(Elevdata!W18)</f>
        <v/>
      </c>
      <c r="X23" s="127" t="str">
        <f>CONCATENATE(Elevdata!X18)</f>
        <v/>
      </c>
      <c r="Y23" s="127" t="str">
        <f>CONCATENATE(Elevdata!Y18)</f>
        <v/>
      </c>
      <c r="Z23" s="127" t="str">
        <f>CONCATENATE(Elevdata!Z18)</f>
        <v/>
      </c>
      <c r="AA23" s="127" t="str">
        <f>CONCATENATE(Elevdata!AA18)</f>
        <v/>
      </c>
      <c r="AB23" s="127" t="str">
        <f>CONCATENATE(Elevdata!AB18)</f>
        <v/>
      </c>
      <c r="AC23" s="127" t="str">
        <f>CONCATENATE(Elevdata!AC18)</f>
        <v/>
      </c>
      <c r="AD23" s="127" t="str">
        <f>CONCATENATE(Elevdata!AD18)</f>
        <v/>
      </c>
      <c r="AE23" s="127" t="str">
        <f>CONCATENATE(Elevdata!AE18)</f>
        <v/>
      </c>
      <c r="AF23" s="127" t="str">
        <f>CONCATENATE(Elevdata!AF18)</f>
        <v/>
      </c>
      <c r="AG23" s="127" t="str">
        <f>CONCATENATE(Elevdata!AG18)</f>
        <v/>
      </c>
      <c r="AH23" s="127" t="str">
        <f>CONCATENATE(Elevdata!AH18)</f>
        <v/>
      </c>
      <c r="AI23" s="127" t="str">
        <f>CONCATENATE(Elevdata!AI18)</f>
        <v/>
      </c>
      <c r="AJ23" s="127" t="str">
        <f>CONCATENATE(Elevdata!AJ18)</f>
        <v/>
      </c>
      <c r="AK23" s="127" t="str">
        <f>CONCATENATE(Elevdata!AK18)</f>
        <v/>
      </c>
      <c r="AL23" s="127" t="str">
        <f>CONCATENATE(Elevdata!AL18)</f>
        <v/>
      </c>
      <c r="AM23" s="127" t="str">
        <f>CONCATENATE(Elevdata!AM18)</f>
        <v/>
      </c>
      <c r="AN23" s="127" t="str">
        <f>CONCATENATE(Elevdata!AN18)</f>
        <v/>
      </c>
      <c r="AO23" s="127" t="str">
        <f>CONCATENATE(Elevdata!AO18)</f>
        <v/>
      </c>
      <c r="AP23" s="127" t="str">
        <f>CONCATENATE(Elevdata!AP18)</f>
        <v/>
      </c>
      <c r="AQ23" s="127" t="str">
        <f>CONCATENATE(Elevdata!AQ18)</f>
        <v/>
      </c>
      <c r="AR23" s="127" t="str">
        <f>CONCATENATE(Elevdata!AR18)</f>
        <v/>
      </c>
      <c r="AS23" s="127" t="str">
        <f>CONCATENATE(Elevdata!AS18)</f>
        <v/>
      </c>
      <c r="AT23" s="127" t="str">
        <f>CONCATENATE(Elevdata!AT18)</f>
        <v/>
      </c>
      <c r="AU23" s="127" t="str">
        <f>CONCATENATE(Elevdata!AU18)</f>
        <v/>
      </c>
      <c r="AV23" s="127" t="str">
        <f>CONCATENATE(Elevdata!AV18)</f>
        <v/>
      </c>
      <c r="AW23" s="127" t="str">
        <f>CONCATENATE(Elevdata!AW18)</f>
        <v/>
      </c>
      <c r="AX23" s="127" t="str">
        <f>CONCATENATE(Elevdata!AX18)</f>
        <v/>
      </c>
      <c r="AY23" s="127" t="str">
        <f>CONCATENATE(Elevdata!AY18)</f>
        <v/>
      </c>
      <c r="AZ23" s="127" t="str">
        <f>CONCATENATE(Elevdata!AZ18)</f>
        <v/>
      </c>
      <c r="BA23" s="127" t="str">
        <f>CONCATENATE(Elevdata!BA18)</f>
        <v/>
      </c>
      <c r="BB23" s="127" t="str">
        <f>CONCATENATE(Elevdata!BB18)</f>
        <v/>
      </c>
      <c r="BC23" s="127" t="str">
        <f>CONCATENATE(Elevdata!BC18)</f>
        <v/>
      </c>
      <c r="BD23" s="127" t="str">
        <f>CONCATENATE(Elevdata!BD18)</f>
        <v/>
      </c>
      <c r="BE23" s="127" t="str">
        <f>CONCATENATE(Elevdata!BE18)</f>
        <v/>
      </c>
      <c r="BF23" s="127" t="str">
        <f>CONCATENATE(Elevdata!BF18)</f>
        <v/>
      </c>
      <c r="BG23" s="127" t="str">
        <f>CONCATENATE(Elevdata!BG18)</f>
        <v/>
      </c>
      <c r="BH23" s="127" t="str">
        <f>CONCATENATE(Elevdata!BH18)</f>
        <v/>
      </c>
      <c r="BI23" s="127" t="str">
        <f>CONCATENATE(Elevdata!BI18)</f>
        <v/>
      </c>
      <c r="BJ23" s="127" t="str">
        <f>CONCATENATE(Elevdata!BJ18)</f>
        <v/>
      </c>
      <c r="BK23" s="127" t="str">
        <f>CONCATENATE(Elevdata!BK18)</f>
        <v>F</v>
      </c>
      <c r="BL23" s="127" t="str">
        <f>CONCATENATE(Elevdata!BL18)</f>
        <v>X</v>
      </c>
      <c r="BM23" s="127" t="str">
        <f>CONCATENATE(Elevdata!BM18)</f>
        <v>X</v>
      </c>
      <c r="BN23" s="51"/>
      <c r="BO23" s="63"/>
      <c r="BP23" s="64"/>
      <c r="BQ23" s="65"/>
    </row>
    <row r="24" spans="1:69" x14ac:dyDescent="0.25">
      <c r="A24" s="124" t="str">
        <f>CONCATENATE(Elevdata!A19)</f>
        <v>16</v>
      </c>
      <c r="B24" s="125" t="str">
        <f>CONCATENATE(Elevdata!B19)</f>
        <v/>
      </c>
      <c r="C24" s="125" t="str">
        <f>CONCATENATE(Elevdata!C19)</f>
        <v/>
      </c>
      <c r="D24" s="125" t="str">
        <f>CONCATENATE(Elevdata!D19)</f>
        <v/>
      </c>
      <c r="E24" s="125" t="str">
        <f>CONCATENATE(Elevdata!E19)</f>
        <v/>
      </c>
      <c r="F24" s="125" t="str">
        <f>CONCATENATE(Elevdata!F19)</f>
        <v/>
      </c>
      <c r="G24" s="126" t="str">
        <f>CONCATENATE(Elevdata!G19)</f>
        <v/>
      </c>
      <c r="H24" s="127" t="str">
        <f>CONCATENATE(Elevdata!H19)</f>
        <v/>
      </c>
      <c r="I24" s="127" t="str">
        <f>CONCATENATE(Elevdata!I19)</f>
        <v/>
      </c>
      <c r="J24" s="127" t="str">
        <f>CONCATENATE(Elevdata!J19)</f>
        <v/>
      </c>
      <c r="K24" s="127" t="str">
        <f>CONCATENATE(Elevdata!K19)</f>
        <v/>
      </c>
      <c r="L24" s="127" t="str">
        <f>CONCATENATE(Elevdata!L19)</f>
        <v/>
      </c>
      <c r="M24" s="127" t="str">
        <f>CONCATENATE(Elevdata!M19)</f>
        <v/>
      </c>
      <c r="N24" s="127" t="str">
        <f>CONCATENATE(Elevdata!N19)</f>
        <v/>
      </c>
      <c r="O24" s="127" t="str">
        <f>CONCATENATE(Elevdata!O19)</f>
        <v/>
      </c>
      <c r="P24" s="127" t="str">
        <f>CONCATENATE(Elevdata!P19)</f>
        <v/>
      </c>
      <c r="Q24" s="127" t="str">
        <f>CONCATENATE(Elevdata!Q19)</f>
        <v/>
      </c>
      <c r="R24" s="127" t="str">
        <f>CONCATENATE(Elevdata!R19)</f>
        <v/>
      </c>
      <c r="S24" s="127" t="str">
        <f>CONCATENATE(Elevdata!S19)</f>
        <v/>
      </c>
      <c r="T24" s="127" t="str">
        <f>CONCATENATE(Elevdata!T19)</f>
        <v/>
      </c>
      <c r="U24" s="127" t="str">
        <f>CONCATENATE(Elevdata!U19)</f>
        <v/>
      </c>
      <c r="V24" s="127" t="str">
        <f>CONCATENATE(Elevdata!V19)</f>
        <v/>
      </c>
      <c r="W24" s="127" t="str">
        <f>CONCATENATE(Elevdata!W19)</f>
        <v/>
      </c>
      <c r="X24" s="127" t="str">
        <f>CONCATENATE(Elevdata!X19)</f>
        <v/>
      </c>
      <c r="Y24" s="127" t="str">
        <f>CONCATENATE(Elevdata!Y19)</f>
        <v/>
      </c>
      <c r="Z24" s="127" t="str">
        <f>CONCATENATE(Elevdata!Z19)</f>
        <v/>
      </c>
      <c r="AA24" s="127" t="str">
        <f>CONCATENATE(Elevdata!AA19)</f>
        <v/>
      </c>
      <c r="AB24" s="127" t="str">
        <f>CONCATENATE(Elevdata!AB19)</f>
        <v/>
      </c>
      <c r="AC24" s="127" t="str">
        <f>CONCATENATE(Elevdata!AC19)</f>
        <v/>
      </c>
      <c r="AD24" s="127" t="str">
        <f>CONCATENATE(Elevdata!AD19)</f>
        <v/>
      </c>
      <c r="AE24" s="127" t="str">
        <f>CONCATENATE(Elevdata!AE19)</f>
        <v/>
      </c>
      <c r="AF24" s="127" t="str">
        <f>CONCATENATE(Elevdata!AF19)</f>
        <v/>
      </c>
      <c r="AG24" s="127" t="str">
        <f>CONCATENATE(Elevdata!AG19)</f>
        <v/>
      </c>
      <c r="AH24" s="127" t="str">
        <f>CONCATENATE(Elevdata!AH19)</f>
        <v/>
      </c>
      <c r="AI24" s="127" t="str">
        <f>CONCATENATE(Elevdata!AI19)</f>
        <v/>
      </c>
      <c r="AJ24" s="127" t="str">
        <f>CONCATENATE(Elevdata!AJ19)</f>
        <v/>
      </c>
      <c r="AK24" s="127" t="str">
        <f>CONCATENATE(Elevdata!AK19)</f>
        <v/>
      </c>
      <c r="AL24" s="127" t="str">
        <f>CONCATENATE(Elevdata!AL19)</f>
        <v/>
      </c>
      <c r="AM24" s="127" t="str">
        <f>CONCATENATE(Elevdata!AM19)</f>
        <v/>
      </c>
      <c r="AN24" s="127" t="str">
        <f>CONCATENATE(Elevdata!AN19)</f>
        <v/>
      </c>
      <c r="AO24" s="127" t="str">
        <f>CONCATENATE(Elevdata!AO19)</f>
        <v/>
      </c>
      <c r="AP24" s="127" t="str">
        <f>CONCATENATE(Elevdata!AP19)</f>
        <v/>
      </c>
      <c r="AQ24" s="127" t="str">
        <f>CONCATENATE(Elevdata!AQ19)</f>
        <v/>
      </c>
      <c r="AR24" s="127" t="str">
        <f>CONCATENATE(Elevdata!AR19)</f>
        <v/>
      </c>
      <c r="AS24" s="127" t="str">
        <f>CONCATENATE(Elevdata!AS19)</f>
        <v/>
      </c>
      <c r="AT24" s="127" t="str">
        <f>CONCATENATE(Elevdata!AT19)</f>
        <v/>
      </c>
      <c r="AU24" s="127" t="str">
        <f>CONCATENATE(Elevdata!AU19)</f>
        <v/>
      </c>
      <c r="AV24" s="127" t="str">
        <f>CONCATENATE(Elevdata!AV19)</f>
        <v/>
      </c>
      <c r="AW24" s="127" t="str">
        <f>CONCATENATE(Elevdata!AW19)</f>
        <v/>
      </c>
      <c r="AX24" s="127" t="str">
        <f>CONCATENATE(Elevdata!AX19)</f>
        <v/>
      </c>
      <c r="AY24" s="127" t="str">
        <f>CONCATENATE(Elevdata!AY19)</f>
        <v/>
      </c>
      <c r="AZ24" s="127" t="str">
        <f>CONCATENATE(Elevdata!AZ19)</f>
        <v/>
      </c>
      <c r="BA24" s="127" t="str">
        <f>CONCATENATE(Elevdata!BA19)</f>
        <v/>
      </c>
      <c r="BB24" s="127" t="str">
        <f>CONCATENATE(Elevdata!BB19)</f>
        <v/>
      </c>
      <c r="BC24" s="127" t="str">
        <f>CONCATENATE(Elevdata!BC19)</f>
        <v/>
      </c>
      <c r="BD24" s="127" t="str">
        <f>CONCATENATE(Elevdata!BD19)</f>
        <v/>
      </c>
      <c r="BE24" s="127" t="str">
        <f>CONCATENATE(Elevdata!BE19)</f>
        <v/>
      </c>
      <c r="BF24" s="127" t="str">
        <f>CONCATENATE(Elevdata!BF19)</f>
        <v/>
      </c>
      <c r="BG24" s="127" t="str">
        <f>CONCATENATE(Elevdata!BG19)</f>
        <v/>
      </c>
      <c r="BH24" s="127" t="str">
        <f>CONCATENATE(Elevdata!BH19)</f>
        <v/>
      </c>
      <c r="BI24" s="127" t="str">
        <f>CONCATENATE(Elevdata!BI19)</f>
        <v/>
      </c>
      <c r="BJ24" s="127" t="str">
        <f>CONCATENATE(Elevdata!BJ19)</f>
        <v/>
      </c>
      <c r="BK24" s="127" t="str">
        <f>CONCATENATE(Elevdata!BK19)</f>
        <v>F</v>
      </c>
      <c r="BL24" s="127" t="str">
        <f>CONCATENATE(Elevdata!BL19)</f>
        <v>X</v>
      </c>
      <c r="BM24" s="127" t="str">
        <f>CONCATENATE(Elevdata!BM19)</f>
        <v>X</v>
      </c>
      <c r="BN24" s="51"/>
      <c r="BO24" s="63"/>
      <c r="BP24" s="64"/>
      <c r="BQ24" s="65"/>
    </row>
    <row r="25" spans="1:69" x14ac:dyDescent="0.25">
      <c r="A25" s="124" t="str">
        <f>CONCATENATE(Elevdata!A20)</f>
        <v>17</v>
      </c>
      <c r="B25" s="125" t="str">
        <f>CONCATENATE(Elevdata!B20)</f>
        <v/>
      </c>
      <c r="C25" s="125" t="str">
        <f>CONCATENATE(Elevdata!C20)</f>
        <v/>
      </c>
      <c r="D25" s="125" t="str">
        <f>CONCATENATE(Elevdata!D20)</f>
        <v/>
      </c>
      <c r="E25" s="125" t="str">
        <f>CONCATENATE(Elevdata!E20)</f>
        <v/>
      </c>
      <c r="F25" s="125" t="str">
        <f>CONCATENATE(Elevdata!F20)</f>
        <v/>
      </c>
      <c r="G25" s="126" t="str">
        <f>CONCATENATE(Elevdata!G20)</f>
        <v/>
      </c>
      <c r="H25" s="127" t="str">
        <f>CONCATENATE(Elevdata!H20)</f>
        <v/>
      </c>
      <c r="I25" s="127" t="str">
        <f>CONCATENATE(Elevdata!I20)</f>
        <v/>
      </c>
      <c r="J25" s="127" t="str">
        <f>CONCATENATE(Elevdata!J20)</f>
        <v/>
      </c>
      <c r="K25" s="127" t="str">
        <f>CONCATENATE(Elevdata!K20)</f>
        <v/>
      </c>
      <c r="L25" s="127" t="str">
        <f>CONCATENATE(Elevdata!L20)</f>
        <v/>
      </c>
      <c r="M25" s="127" t="str">
        <f>CONCATENATE(Elevdata!M20)</f>
        <v/>
      </c>
      <c r="N25" s="127" t="str">
        <f>CONCATENATE(Elevdata!N20)</f>
        <v/>
      </c>
      <c r="O25" s="127" t="str">
        <f>CONCATENATE(Elevdata!O20)</f>
        <v/>
      </c>
      <c r="P25" s="127" t="str">
        <f>CONCATENATE(Elevdata!P20)</f>
        <v/>
      </c>
      <c r="Q25" s="127" t="str">
        <f>CONCATENATE(Elevdata!Q20)</f>
        <v/>
      </c>
      <c r="R25" s="127" t="str">
        <f>CONCATENATE(Elevdata!R20)</f>
        <v/>
      </c>
      <c r="S25" s="127" t="str">
        <f>CONCATENATE(Elevdata!S20)</f>
        <v/>
      </c>
      <c r="T25" s="127" t="str">
        <f>CONCATENATE(Elevdata!T20)</f>
        <v/>
      </c>
      <c r="U25" s="127" t="str">
        <f>CONCATENATE(Elevdata!U20)</f>
        <v/>
      </c>
      <c r="V25" s="127" t="str">
        <f>CONCATENATE(Elevdata!V20)</f>
        <v/>
      </c>
      <c r="W25" s="127" t="str">
        <f>CONCATENATE(Elevdata!W20)</f>
        <v/>
      </c>
      <c r="X25" s="127" t="str">
        <f>CONCATENATE(Elevdata!X20)</f>
        <v/>
      </c>
      <c r="Y25" s="127" t="str">
        <f>CONCATENATE(Elevdata!Y20)</f>
        <v/>
      </c>
      <c r="Z25" s="127" t="str">
        <f>CONCATENATE(Elevdata!Z20)</f>
        <v/>
      </c>
      <c r="AA25" s="127" t="str">
        <f>CONCATENATE(Elevdata!AA20)</f>
        <v/>
      </c>
      <c r="AB25" s="127" t="str">
        <f>CONCATENATE(Elevdata!AB20)</f>
        <v/>
      </c>
      <c r="AC25" s="127" t="str">
        <f>CONCATENATE(Elevdata!AC20)</f>
        <v/>
      </c>
      <c r="AD25" s="127" t="str">
        <f>CONCATENATE(Elevdata!AD20)</f>
        <v/>
      </c>
      <c r="AE25" s="127" t="str">
        <f>CONCATENATE(Elevdata!AE20)</f>
        <v/>
      </c>
      <c r="AF25" s="127" t="str">
        <f>CONCATENATE(Elevdata!AF20)</f>
        <v/>
      </c>
      <c r="AG25" s="127" t="str">
        <f>CONCATENATE(Elevdata!AG20)</f>
        <v/>
      </c>
      <c r="AH25" s="127" t="str">
        <f>CONCATENATE(Elevdata!AH20)</f>
        <v/>
      </c>
      <c r="AI25" s="127" t="str">
        <f>CONCATENATE(Elevdata!AI20)</f>
        <v/>
      </c>
      <c r="AJ25" s="127" t="str">
        <f>CONCATENATE(Elevdata!AJ20)</f>
        <v/>
      </c>
      <c r="AK25" s="127" t="str">
        <f>CONCATENATE(Elevdata!AK20)</f>
        <v/>
      </c>
      <c r="AL25" s="127" t="str">
        <f>CONCATENATE(Elevdata!AL20)</f>
        <v/>
      </c>
      <c r="AM25" s="127" t="str">
        <f>CONCATENATE(Elevdata!AM20)</f>
        <v/>
      </c>
      <c r="AN25" s="127" t="str">
        <f>CONCATENATE(Elevdata!AN20)</f>
        <v/>
      </c>
      <c r="AO25" s="127" t="str">
        <f>CONCATENATE(Elevdata!AO20)</f>
        <v/>
      </c>
      <c r="AP25" s="127" t="str">
        <f>CONCATENATE(Elevdata!AP20)</f>
        <v/>
      </c>
      <c r="AQ25" s="127" t="str">
        <f>CONCATENATE(Elevdata!AQ20)</f>
        <v/>
      </c>
      <c r="AR25" s="127" t="str">
        <f>CONCATENATE(Elevdata!AR20)</f>
        <v/>
      </c>
      <c r="AS25" s="127" t="str">
        <f>CONCATENATE(Elevdata!AS20)</f>
        <v/>
      </c>
      <c r="AT25" s="127" t="str">
        <f>CONCATENATE(Elevdata!AT20)</f>
        <v/>
      </c>
      <c r="AU25" s="127" t="str">
        <f>CONCATENATE(Elevdata!AU20)</f>
        <v/>
      </c>
      <c r="AV25" s="127" t="str">
        <f>CONCATENATE(Elevdata!AV20)</f>
        <v/>
      </c>
      <c r="AW25" s="127" t="str">
        <f>CONCATENATE(Elevdata!AW20)</f>
        <v/>
      </c>
      <c r="AX25" s="127" t="str">
        <f>CONCATENATE(Elevdata!AX20)</f>
        <v/>
      </c>
      <c r="AY25" s="127" t="str">
        <f>CONCATENATE(Elevdata!AY20)</f>
        <v/>
      </c>
      <c r="AZ25" s="127" t="str">
        <f>CONCATENATE(Elevdata!AZ20)</f>
        <v/>
      </c>
      <c r="BA25" s="127" t="str">
        <f>CONCATENATE(Elevdata!BA20)</f>
        <v/>
      </c>
      <c r="BB25" s="127" t="str">
        <f>CONCATENATE(Elevdata!BB20)</f>
        <v/>
      </c>
      <c r="BC25" s="127" t="str">
        <f>CONCATENATE(Elevdata!BC20)</f>
        <v/>
      </c>
      <c r="BD25" s="127" t="str">
        <f>CONCATENATE(Elevdata!BD20)</f>
        <v/>
      </c>
      <c r="BE25" s="127" t="str">
        <f>CONCATENATE(Elevdata!BE20)</f>
        <v/>
      </c>
      <c r="BF25" s="127" t="str">
        <f>CONCATENATE(Elevdata!BF20)</f>
        <v/>
      </c>
      <c r="BG25" s="127" t="str">
        <f>CONCATENATE(Elevdata!BG20)</f>
        <v/>
      </c>
      <c r="BH25" s="127" t="str">
        <f>CONCATENATE(Elevdata!BH20)</f>
        <v/>
      </c>
      <c r="BI25" s="127" t="str">
        <f>CONCATENATE(Elevdata!BI20)</f>
        <v/>
      </c>
      <c r="BJ25" s="127" t="str">
        <f>CONCATENATE(Elevdata!BJ20)</f>
        <v/>
      </c>
      <c r="BK25" s="127" t="str">
        <f>CONCATENATE(Elevdata!BK20)</f>
        <v>F</v>
      </c>
      <c r="BL25" s="127" t="str">
        <f>CONCATENATE(Elevdata!BL20)</f>
        <v>X</v>
      </c>
      <c r="BM25" s="127" t="str">
        <f>CONCATENATE(Elevdata!BM20)</f>
        <v>X</v>
      </c>
      <c r="BN25" s="51"/>
      <c r="BO25" s="63"/>
      <c r="BP25" s="64"/>
      <c r="BQ25" s="65"/>
    </row>
    <row r="26" spans="1:69" x14ac:dyDescent="0.25">
      <c r="A26" s="124" t="str">
        <f>CONCATENATE(Elevdata!A21)</f>
        <v>18</v>
      </c>
      <c r="B26" s="125" t="str">
        <f>CONCATENATE(Elevdata!B21)</f>
        <v/>
      </c>
      <c r="C26" s="125" t="str">
        <f>CONCATENATE(Elevdata!C21)</f>
        <v/>
      </c>
      <c r="D26" s="125" t="str">
        <f>CONCATENATE(Elevdata!D21)</f>
        <v/>
      </c>
      <c r="E26" s="125" t="str">
        <f>CONCATENATE(Elevdata!E21)</f>
        <v/>
      </c>
      <c r="F26" s="125" t="str">
        <f>CONCATENATE(Elevdata!F21)</f>
        <v/>
      </c>
      <c r="G26" s="126" t="str">
        <f>CONCATENATE(Elevdata!G21)</f>
        <v/>
      </c>
      <c r="H26" s="127" t="str">
        <f>CONCATENATE(Elevdata!H21)</f>
        <v/>
      </c>
      <c r="I26" s="127" t="str">
        <f>CONCATENATE(Elevdata!I21)</f>
        <v/>
      </c>
      <c r="J26" s="127" t="str">
        <f>CONCATENATE(Elevdata!J21)</f>
        <v/>
      </c>
      <c r="K26" s="127" t="str">
        <f>CONCATENATE(Elevdata!K21)</f>
        <v/>
      </c>
      <c r="L26" s="127" t="str">
        <f>CONCATENATE(Elevdata!L21)</f>
        <v/>
      </c>
      <c r="M26" s="127" t="str">
        <f>CONCATENATE(Elevdata!M21)</f>
        <v/>
      </c>
      <c r="N26" s="127" t="str">
        <f>CONCATENATE(Elevdata!N21)</f>
        <v/>
      </c>
      <c r="O26" s="127" t="str">
        <f>CONCATENATE(Elevdata!O21)</f>
        <v/>
      </c>
      <c r="P26" s="127" t="str">
        <f>CONCATENATE(Elevdata!P21)</f>
        <v/>
      </c>
      <c r="Q26" s="127" t="str">
        <f>CONCATENATE(Elevdata!Q21)</f>
        <v/>
      </c>
      <c r="R26" s="127" t="str">
        <f>CONCATENATE(Elevdata!R21)</f>
        <v/>
      </c>
      <c r="S26" s="127" t="str">
        <f>CONCATENATE(Elevdata!S21)</f>
        <v/>
      </c>
      <c r="T26" s="127" t="str">
        <f>CONCATENATE(Elevdata!T21)</f>
        <v/>
      </c>
      <c r="U26" s="127" t="str">
        <f>CONCATENATE(Elevdata!U21)</f>
        <v/>
      </c>
      <c r="V26" s="127" t="str">
        <f>CONCATENATE(Elevdata!V21)</f>
        <v/>
      </c>
      <c r="W26" s="127" t="str">
        <f>CONCATENATE(Elevdata!W21)</f>
        <v/>
      </c>
      <c r="X26" s="127" t="str">
        <f>CONCATENATE(Elevdata!X21)</f>
        <v/>
      </c>
      <c r="Y26" s="127" t="str">
        <f>CONCATENATE(Elevdata!Y21)</f>
        <v/>
      </c>
      <c r="Z26" s="127" t="str">
        <f>CONCATENATE(Elevdata!Z21)</f>
        <v/>
      </c>
      <c r="AA26" s="127" t="str">
        <f>CONCATENATE(Elevdata!AA21)</f>
        <v/>
      </c>
      <c r="AB26" s="127" t="str">
        <f>CONCATENATE(Elevdata!AB21)</f>
        <v/>
      </c>
      <c r="AC26" s="127" t="str">
        <f>CONCATENATE(Elevdata!AC21)</f>
        <v/>
      </c>
      <c r="AD26" s="127" t="str">
        <f>CONCATENATE(Elevdata!AD21)</f>
        <v/>
      </c>
      <c r="AE26" s="127" t="str">
        <f>CONCATENATE(Elevdata!AE21)</f>
        <v/>
      </c>
      <c r="AF26" s="127" t="str">
        <f>CONCATENATE(Elevdata!AF21)</f>
        <v/>
      </c>
      <c r="AG26" s="127" t="str">
        <f>CONCATENATE(Elevdata!AG21)</f>
        <v/>
      </c>
      <c r="AH26" s="127" t="str">
        <f>CONCATENATE(Elevdata!AH21)</f>
        <v/>
      </c>
      <c r="AI26" s="127" t="str">
        <f>CONCATENATE(Elevdata!AI21)</f>
        <v/>
      </c>
      <c r="AJ26" s="127" t="str">
        <f>CONCATENATE(Elevdata!AJ21)</f>
        <v/>
      </c>
      <c r="AK26" s="127" t="str">
        <f>CONCATENATE(Elevdata!AK21)</f>
        <v/>
      </c>
      <c r="AL26" s="127" t="str">
        <f>CONCATENATE(Elevdata!AL21)</f>
        <v/>
      </c>
      <c r="AM26" s="127" t="str">
        <f>CONCATENATE(Elevdata!AM21)</f>
        <v/>
      </c>
      <c r="AN26" s="127" t="str">
        <f>CONCATENATE(Elevdata!AN21)</f>
        <v/>
      </c>
      <c r="AO26" s="127" t="str">
        <f>CONCATENATE(Elevdata!AO21)</f>
        <v/>
      </c>
      <c r="AP26" s="127" t="str">
        <f>CONCATENATE(Elevdata!AP21)</f>
        <v/>
      </c>
      <c r="AQ26" s="127" t="str">
        <f>CONCATENATE(Elevdata!AQ21)</f>
        <v/>
      </c>
      <c r="AR26" s="127" t="str">
        <f>CONCATENATE(Elevdata!AR21)</f>
        <v/>
      </c>
      <c r="AS26" s="127" t="str">
        <f>CONCATENATE(Elevdata!AS21)</f>
        <v/>
      </c>
      <c r="AT26" s="127" t="str">
        <f>CONCATENATE(Elevdata!AT21)</f>
        <v/>
      </c>
      <c r="AU26" s="127" t="str">
        <f>CONCATENATE(Elevdata!AU21)</f>
        <v/>
      </c>
      <c r="AV26" s="127" t="str">
        <f>CONCATENATE(Elevdata!AV21)</f>
        <v/>
      </c>
      <c r="AW26" s="127" t="str">
        <f>CONCATENATE(Elevdata!AW21)</f>
        <v/>
      </c>
      <c r="AX26" s="127" t="str">
        <f>CONCATENATE(Elevdata!AX21)</f>
        <v/>
      </c>
      <c r="AY26" s="127" t="str">
        <f>CONCATENATE(Elevdata!AY21)</f>
        <v/>
      </c>
      <c r="AZ26" s="127" t="str">
        <f>CONCATENATE(Elevdata!AZ21)</f>
        <v/>
      </c>
      <c r="BA26" s="127" t="str">
        <f>CONCATENATE(Elevdata!BA21)</f>
        <v/>
      </c>
      <c r="BB26" s="127" t="str">
        <f>CONCATENATE(Elevdata!BB21)</f>
        <v/>
      </c>
      <c r="BC26" s="127" t="str">
        <f>CONCATENATE(Elevdata!BC21)</f>
        <v/>
      </c>
      <c r="BD26" s="127" t="str">
        <f>CONCATENATE(Elevdata!BD21)</f>
        <v/>
      </c>
      <c r="BE26" s="127" t="str">
        <f>CONCATENATE(Elevdata!BE21)</f>
        <v/>
      </c>
      <c r="BF26" s="127" t="str">
        <f>CONCATENATE(Elevdata!BF21)</f>
        <v/>
      </c>
      <c r="BG26" s="127" t="str">
        <f>CONCATENATE(Elevdata!BG21)</f>
        <v/>
      </c>
      <c r="BH26" s="127" t="str">
        <f>CONCATENATE(Elevdata!BH21)</f>
        <v/>
      </c>
      <c r="BI26" s="127" t="str">
        <f>CONCATENATE(Elevdata!BI21)</f>
        <v/>
      </c>
      <c r="BJ26" s="127" t="str">
        <f>CONCATENATE(Elevdata!BJ21)</f>
        <v/>
      </c>
      <c r="BK26" s="127" t="str">
        <f>CONCATENATE(Elevdata!BK21)</f>
        <v>F</v>
      </c>
      <c r="BL26" s="127" t="str">
        <f>CONCATENATE(Elevdata!BL21)</f>
        <v>X</v>
      </c>
      <c r="BM26" s="127" t="str">
        <f>CONCATENATE(Elevdata!BM21)</f>
        <v>X</v>
      </c>
      <c r="BN26" s="51"/>
      <c r="BO26" s="63"/>
      <c r="BP26" s="64"/>
      <c r="BQ26" s="65"/>
    </row>
    <row r="27" spans="1:69" x14ac:dyDescent="0.25">
      <c r="A27" s="124" t="str">
        <f>CONCATENATE(Elevdata!A22)</f>
        <v>19</v>
      </c>
      <c r="B27" s="125" t="str">
        <f>CONCATENATE(Elevdata!B22)</f>
        <v/>
      </c>
      <c r="C27" s="125" t="str">
        <f>CONCATENATE(Elevdata!C22)</f>
        <v/>
      </c>
      <c r="D27" s="125" t="str">
        <f>CONCATENATE(Elevdata!D22)</f>
        <v/>
      </c>
      <c r="E27" s="125" t="str">
        <f>CONCATENATE(Elevdata!E22)</f>
        <v/>
      </c>
      <c r="F27" s="125" t="str">
        <f>CONCATENATE(Elevdata!F22)</f>
        <v/>
      </c>
      <c r="G27" s="126" t="str">
        <f>CONCATENATE(Elevdata!G22)</f>
        <v/>
      </c>
      <c r="H27" s="127" t="str">
        <f>CONCATENATE(Elevdata!H22)</f>
        <v/>
      </c>
      <c r="I27" s="127" t="str">
        <f>CONCATENATE(Elevdata!I22)</f>
        <v/>
      </c>
      <c r="J27" s="127" t="str">
        <f>CONCATENATE(Elevdata!J22)</f>
        <v/>
      </c>
      <c r="K27" s="127" t="str">
        <f>CONCATENATE(Elevdata!K22)</f>
        <v/>
      </c>
      <c r="L27" s="127" t="str">
        <f>CONCATENATE(Elevdata!L22)</f>
        <v/>
      </c>
      <c r="M27" s="127" t="str">
        <f>CONCATENATE(Elevdata!M22)</f>
        <v/>
      </c>
      <c r="N27" s="127" t="str">
        <f>CONCATENATE(Elevdata!N22)</f>
        <v/>
      </c>
      <c r="O27" s="127" t="str">
        <f>CONCATENATE(Elevdata!O22)</f>
        <v/>
      </c>
      <c r="P27" s="127" t="str">
        <f>CONCATENATE(Elevdata!P22)</f>
        <v/>
      </c>
      <c r="Q27" s="127" t="str">
        <f>CONCATENATE(Elevdata!Q22)</f>
        <v/>
      </c>
      <c r="R27" s="127" t="str">
        <f>CONCATENATE(Elevdata!R22)</f>
        <v/>
      </c>
      <c r="S27" s="127" t="str">
        <f>CONCATENATE(Elevdata!S22)</f>
        <v/>
      </c>
      <c r="T27" s="127" t="str">
        <f>CONCATENATE(Elevdata!T22)</f>
        <v/>
      </c>
      <c r="U27" s="127" t="str">
        <f>CONCATENATE(Elevdata!U22)</f>
        <v/>
      </c>
      <c r="V27" s="127" t="str">
        <f>CONCATENATE(Elevdata!V22)</f>
        <v/>
      </c>
      <c r="W27" s="127" t="str">
        <f>CONCATENATE(Elevdata!W22)</f>
        <v/>
      </c>
      <c r="X27" s="127" t="str">
        <f>CONCATENATE(Elevdata!X22)</f>
        <v/>
      </c>
      <c r="Y27" s="127" t="str">
        <f>CONCATENATE(Elevdata!Y22)</f>
        <v/>
      </c>
      <c r="Z27" s="127" t="str">
        <f>CONCATENATE(Elevdata!Z22)</f>
        <v/>
      </c>
      <c r="AA27" s="127" t="str">
        <f>CONCATENATE(Elevdata!AA22)</f>
        <v/>
      </c>
      <c r="AB27" s="127" t="str">
        <f>CONCATENATE(Elevdata!AB22)</f>
        <v/>
      </c>
      <c r="AC27" s="127" t="str">
        <f>CONCATENATE(Elevdata!AC22)</f>
        <v/>
      </c>
      <c r="AD27" s="127" t="str">
        <f>CONCATENATE(Elevdata!AD22)</f>
        <v/>
      </c>
      <c r="AE27" s="127" t="str">
        <f>CONCATENATE(Elevdata!AE22)</f>
        <v/>
      </c>
      <c r="AF27" s="127" t="str">
        <f>CONCATENATE(Elevdata!AF22)</f>
        <v/>
      </c>
      <c r="AG27" s="127" t="str">
        <f>CONCATENATE(Elevdata!AG22)</f>
        <v/>
      </c>
      <c r="AH27" s="127" t="str">
        <f>CONCATENATE(Elevdata!AH22)</f>
        <v/>
      </c>
      <c r="AI27" s="127" t="str">
        <f>CONCATENATE(Elevdata!AI22)</f>
        <v/>
      </c>
      <c r="AJ27" s="127" t="str">
        <f>CONCATENATE(Elevdata!AJ22)</f>
        <v/>
      </c>
      <c r="AK27" s="127" t="str">
        <f>CONCATENATE(Elevdata!AK22)</f>
        <v/>
      </c>
      <c r="AL27" s="127" t="str">
        <f>CONCATENATE(Elevdata!AL22)</f>
        <v/>
      </c>
      <c r="AM27" s="127" t="str">
        <f>CONCATENATE(Elevdata!AM22)</f>
        <v/>
      </c>
      <c r="AN27" s="127" t="str">
        <f>CONCATENATE(Elevdata!AN22)</f>
        <v/>
      </c>
      <c r="AO27" s="127" t="str">
        <f>CONCATENATE(Elevdata!AO22)</f>
        <v/>
      </c>
      <c r="AP27" s="127" t="str">
        <f>CONCATENATE(Elevdata!AP22)</f>
        <v/>
      </c>
      <c r="AQ27" s="127" t="str">
        <f>CONCATENATE(Elevdata!AQ22)</f>
        <v/>
      </c>
      <c r="AR27" s="127" t="str">
        <f>CONCATENATE(Elevdata!AR22)</f>
        <v/>
      </c>
      <c r="AS27" s="127" t="str">
        <f>CONCATENATE(Elevdata!AS22)</f>
        <v/>
      </c>
      <c r="AT27" s="127" t="str">
        <f>CONCATENATE(Elevdata!AT22)</f>
        <v/>
      </c>
      <c r="AU27" s="127" t="str">
        <f>CONCATENATE(Elevdata!AU22)</f>
        <v/>
      </c>
      <c r="AV27" s="127" t="str">
        <f>CONCATENATE(Elevdata!AV22)</f>
        <v/>
      </c>
      <c r="AW27" s="127" t="str">
        <f>CONCATENATE(Elevdata!AW22)</f>
        <v/>
      </c>
      <c r="AX27" s="127" t="str">
        <f>CONCATENATE(Elevdata!AX22)</f>
        <v/>
      </c>
      <c r="AY27" s="127" t="str">
        <f>CONCATENATE(Elevdata!AY22)</f>
        <v/>
      </c>
      <c r="AZ27" s="127" t="str">
        <f>CONCATENATE(Elevdata!AZ22)</f>
        <v/>
      </c>
      <c r="BA27" s="127" t="str">
        <f>CONCATENATE(Elevdata!BA22)</f>
        <v/>
      </c>
      <c r="BB27" s="127" t="str">
        <f>CONCATENATE(Elevdata!BB22)</f>
        <v/>
      </c>
      <c r="BC27" s="127" t="str">
        <f>CONCATENATE(Elevdata!BC22)</f>
        <v/>
      </c>
      <c r="BD27" s="127" t="str">
        <f>CONCATENATE(Elevdata!BD22)</f>
        <v/>
      </c>
      <c r="BE27" s="127" t="str">
        <f>CONCATENATE(Elevdata!BE22)</f>
        <v/>
      </c>
      <c r="BF27" s="127" t="str">
        <f>CONCATENATE(Elevdata!BF22)</f>
        <v/>
      </c>
      <c r="BG27" s="127" t="str">
        <f>CONCATENATE(Elevdata!BG22)</f>
        <v/>
      </c>
      <c r="BH27" s="127" t="str">
        <f>CONCATENATE(Elevdata!BH22)</f>
        <v/>
      </c>
      <c r="BI27" s="127" t="str">
        <f>CONCATENATE(Elevdata!BI22)</f>
        <v/>
      </c>
      <c r="BJ27" s="127" t="str">
        <f>CONCATENATE(Elevdata!BJ22)</f>
        <v/>
      </c>
      <c r="BK27" s="127" t="str">
        <f>CONCATENATE(Elevdata!BK22)</f>
        <v>F</v>
      </c>
      <c r="BL27" s="127" t="str">
        <f>CONCATENATE(Elevdata!BL22)</f>
        <v>X</v>
      </c>
      <c r="BM27" s="127" t="str">
        <f>CONCATENATE(Elevdata!BM22)</f>
        <v>X</v>
      </c>
      <c r="BN27" s="51"/>
      <c r="BO27" s="63"/>
      <c r="BP27" s="64"/>
      <c r="BQ27" s="65"/>
    </row>
    <row r="28" spans="1:69" x14ac:dyDescent="0.25">
      <c r="A28" s="124" t="str">
        <f>CONCATENATE(Elevdata!A23)</f>
        <v>20</v>
      </c>
      <c r="B28" s="125" t="str">
        <f>CONCATENATE(Elevdata!B23)</f>
        <v/>
      </c>
      <c r="C28" s="125" t="str">
        <f>CONCATENATE(Elevdata!C23)</f>
        <v/>
      </c>
      <c r="D28" s="125" t="str">
        <f>CONCATENATE(Elevdata!D23)</f>
        <v/>
      </c>
      <c r="E28" s="125" t="str">
        <f>CONCATENATE(Elevdata!E23)</f>
        <v/>
      </c>
      <c r="F28" s="125" t="str">
        <f>CONCATENATE(Elevdata!F23)</f>
        <v/>
      </c>
      <c r="G28" s="126" t="str">
        <f>CONCATENATE(Elevdata!G23)</f>
        <v/>
      </c>
      <c r="H28" s="127" t="str">
        <f>CONCATENATE(Elevdata!H23)</f>
        <v/>
      </c>
      <c r="I28" s="127" t="str">
        <f>CONCATENATE(Elevdata!I23)</f>
        <v/>
      </c>
      <c r="J28" s="127" t="str">
        <f>CONCATENATE(Elevdata!J23)</f>
        <v/>
      </c>
      <c r="K28" s="127" t="str">
        <f>CONCATENATE(Elevdata!K23)</f>
        <v/>
      </c>
      <c r="L28" s="127" t="str">
        <f>CONCATENATE(Elevdata!L23)</f>
        <v/>
      </c>
      <c r="M28" s="127" t="str">
        <f>CONCATENATE(Elevdata!M23)</f>
        <v/>
      </c>
      <c r="N28" s="127" t="str">
        <f>CONCATENATE(Elevdata!N23)</f>
        <v/>
      </c>
      <c r="O28" s="127" t="str">
        <f>CONCATENATE(Elevdata!O23)</f>
        <v/>
      </c>
      <c r="P28" s="127" t="str">
        <f>CONCATENATE(Elevdata!P23)</f>
        <v/>
      </c>
      <c r="Q28" s="127" t="str">
        <f>CONCATENATE(Elevdata!Q23)</f>
        <v/>
      </c>
      <c r="R28" s="127" t="str">
        <f>CONCATENATE(Elevdata!R23)</f>
        <v/>
      </c>
      <c r="S28" s="127" t="str">
        <f>CONCATENATE(Elevdata!S23)</f>
        <v/>
      </c>
      <c r="T28" s="127" t="str">
        <f>CONCATENATE(Elevdata!T23)</f>
        <v/>
      </c>
      <c r="U28" s="127" t="str">
        <f>CONCATENATE(Elevdata!U23)</f>
        <v/>
      </c>
      <c r="V28" s="127" t="str">
        <f>CONCATENATE(Elevdata!V23)</f>
        <v/>
      </c>
      <c r="W28" s="127" t="str">
        <f>CONCATENATE(Elevdata!W23)</f>
        <v/>
      </c>
      <c r="X28" s="127" t="str">
        <f>CONCATENATE(Elevdata!X23)</f>
        <v/>
      </c>
      <c r="Y28" s="127" t="str">
        <f>CONCATENATE(Elevdata!Y23)</f>
        <v/>
      </c>
      <c r="Z28" s="127" t="str">
        <f>CONCATENATE(Elevdata!Z23)</f>
        <v/>
      </c>
      <c r="AA28" s="127" t="str">
        <f>CONCATENATE(Elevdata!AA23)</f>
        <v/>
      </c>
      <c r="AB28" s="127" t="str">
        <f>CONCATENATE(Elevdata!AB23)</f>
        <v/>
      </c>
      <c r="AC28" s="127" t="str">
        <f>CONCATENATE(Elevdata!AC23)</f>
        <v/>
      </c>
      <c r="AD28" s="127" t="str">
        <f>CONCATENATE(Elevdata!AD23)</f>
        <v/>
      </c>
      <c r="AE28" s="127" t="str">
        <f>CONCATENATE(Elevdata!AE23)</f>
        <v/>
      </c>
      <c r="AF28" s="127" t="str">
        <f>CONCATENATE(Elevdata!AF23)</f>
        <v/>
      </c>
      <c r="AG28" s="127" t="str">
        <f>CONCATENATE(Elevdata!AG23)</f>
        <v/>
      </c>
      <c r="AH28" s="127" t="str">
        <f>CONCATENATE(Elevdata!AH23)</f>
        <v/>
      </c>
      <c r="AI28" s="127" t="str">
        <f>CONCATENATE(Elevdata!AI23)</f>
        <v/>
      </c>
      <c r="AJ28" s="127" t="str">
        <f>CONCATENATE(Elevdata!AJ23)</f>
        <v/>
      </c>
      <c r="AK28" s="127" t="str">
        <f>CONCATENATE(Elevdata!AK23)</f>
        <v/>
      </c>
      <c r="AL28" s="127" t="str">
        <f>CONCATENATE(Elevdata!AL23)</f>
        <v/>
      </c>
      <c r="AM28" s="127" t="str">
        <f>CONCATENATE(Elevdata!AM23)</f>
        <v/>
      </c>
      <c r="AN28" s="127" t="str">
        <f>CONCATENATE(Elevdata!AN23)</f>
        <v/>
      </c>
      <c r="AO28" s="127" t="str">
        <f>CONCATENATE(Elevdata!AO23)</f>
        <v/>
      </c>
      <c r="AP28" s="127" t="str">
        <f>CONCATENATE(Elevdata!AP23)</f>
        <v/>
      </c>
      <c r="AQ28" s="127" t="str">
        <f>CONCATENATE(Elevdata!AQ23)</f>
        <v/>
      </c>
      <c r="AR28" s="127" t="str">
        <f>CONCATENATE(Elevdata!AR23)</f>
        <v/>
      </c>
      <c r="AS28" s="127" t="str">
        <f>CONCATENATE(Elevdata!AS23)</f>
        <v/>
      </c>
      <c r="AT28" s="127" t="str">
        <f>CONCATENATE(Elevdata!AT23)</f>
        <v/>
      </c>
      <c r="AU28" s="127" t="str">
        <f>CONCATENATE(Elevdata!AU23)</f>
        <v/>
      </c>
      <c r="AV28" s="127" t="str">
        <f>CONCATENATE(Elevdata!AV23)</f>
        <v/>
      </c>
      <c r="AW28" s="127" t="str">
        <f>CONCATENATE(Elevdata!AW23)</f>
        <v/>
      </c>
      <c r="AX28" s="127" t="str">
        <f>CONCATENATE(Elevdata!AX23)</f>
        <v/>
      </c>
      <c r="AY28" s="127" t="str">
        <f>CONCATENATE(Elevdata!AY23)</f>
        <v/>
      </c>
      <c r="AZ28" s="127" t="str">
        <f>CONCATENATE(Elevdata!AZ23)</f>
        <v/>
      </c>
      <c r="BA28" s="127" t="str">
        <f>CONCATENATE(Elevdata!BA23)</f>
        <v/>
      </c>
      <c r="BB28" s="127" t="str">
        <f>CONCATENATE(Elevdata!BB23)</f>
        <v/>
      </c>
      <c r="BC28" s="127" t="str">
        <f>CONCATENATE(Elevdata!BC23)</f>
        <v/>
      </c>
      <c r="BD28" s="127" t="str">
        <f>CONCATENATE(Elevdata!BD23)</f>
        <v/>
      </c>
      <c r="BE28" s="127" t="str">
        <f>CONCATENATE(Elevdata!BE23)</f>
        <v/>
      </c>
      <c r="BF28" s="127" t="str">
        <f>CONCATENATE(Elevdata!BF23)</f>
        <v/>
      </c>
      <c r="BG28" s="127" t="str">
        <f>CONCATENATE(Elevdata!BG23)</f>
        <v/>
      </c>
      <c r="BH28" s="127" t="str">
        <f>CONCATENATE(Elevdata!BH23)</f>
        <v/>
      </c>
      <c r="BI28" s="127" t="str">
        <f>CONCATENATE(Elevdata!BI23)</f>
        <v/>
      </c>
      <c r="BJ28" s="127" t="str">
        <f>CONCATENATE(Elevdata!BJ23)</f>
        <v/>
      </c>
      <c r="BK28" s="127" t="str">
        <f>CONCATENATE(Elevdata!BK23)</f>
        <v>F</v>
      </c>
      <c r="BL28" s="127" t="str">
        <f>CONCATENATE(Elevdata!BL23)</f>
        <v>X</v>
      </c>
      <c r="BM28" s="127" t="str">
        <f>CONCATENATE(Elevdata!BM23)</f>
        <v>X</v>
      </c>
      <c r="BN28" s="51"/>
      <c r="BO28" s="63"/>
      <c r="BP28" s="64"/>
      <c r="BQ28" s="65"/>
    </row>
    <row r="29" spans="1:69" x14ac:dyDescent="0.25">
      <c r="A29" s="124" t="str">
        <f>CONCATENATE(Elevdata!A24)</f>
        <v>21</v>
      </c>
      <c r="B29" s="125" t="str">
        <f>CONCATENATE(Elevdata!B24)</f>
        <v/>
      </c>
      <c r="C29" s="125" t="str">
        <f>CONCATENATE(Elevdata!C24)</f>
        <v/>
      </c>
      <c r="D29" s="125" t="str">
        <f>CONCATENATE(Elevdata!D24)</f>
        <v/>
      </c>
      <c r="E29" s="125" t="str">
        <f>CONCATENATE(Elevdata!E24)</f>
        <v/>
      </c>
      <c r="F29" s="125" t="str">
        <f>CONCATENATE(Elevdata!F24)</f>
        <v/>
      </c>
      <c r="G29" s="126" t="str">
        <f>CONCATENATE(Elevdata!G24)</f>
        <v/>
      </c>
      <c r="H29" s="127" t="str">
        <f>CONCATENATE(Elevdata!H24)</f>
        <v/>
      </c>
      <c r="I29" s="127" t="str">
        <f>CONCATENATE(Elevdata!I24)</f>
        <v/>
      </c>
      <c r="J29" s="127" t="str">
        <f>CONCATENATE(Elevdata!J24)</f>
        <v/>
      </c>
      <c r="K29" s="127" t="str">
        <f>CONCATENATE(Elevdata!K24)</f>
        <v/>
      </c>
      <c r="L29" s="127" t="str">
        <f>CONCATENATE(Elevdata!L24)</f>
        <v/>
      </c>
      <c r="M29" s="127" t="str">
        <f>CONCATENATE(Elevdata!M24)</f>
        <v/>
      </c>
      <c r="N29" s="127" t="str">
        <f>CONCATENATE(Elevdata!N24)</f>
        <v/>
      </c>
      <c r="O29" s="127" t="str">
        <f>CONCATENATE(Elevdata!O24)</f>
        <v/>
      </c>
      <c r="P29" s="127" t="str">
        <f>CONCATENATE(Elevdata!P24)</f>
        <v/>
      </c>
      <c r="Q29" s="127" t="str">
        <f>CONCATENATE(Elevdata!Q24)</f>
        <v/>
      </c>
      <c r="R29" s="127" t="str">
        <f>CONCATENATE(Elevdata!R24)</f>
        <v/>
      </c>
      <c r="S29" s="127" t="str">
        <f>CONCATENATE(Elevdata!S24)</f>
        <v/>
      </c>
      <c r="T29" s="127" t="str">
        <f>CONCATENATE(Elevdata!T24)</f>
        <v/>
      </c>
      <c r="U29" s="127" t="str">
        <f>CONCATENATE(Elevdata!U24)</f>
        <v/>
      </c>
      <c r="V29" s="127" t="str">
        <f>CONCATENATE(Elevdata!V24)</f>
        <v/>
      </c>
      <c r="W29" s="127" t="str">
        <f>CONCATENATE(Elevdata!W24)</f>
        <v/>
      </c>
      <c r="X29" s="127" t="str">
        <f>CONCATENATE(Elevdata!X24)</f>
        <v/>
      </c>
      <c r="Y29" s="127" t="str">
        <f>CONCATENATE(Elevdata!Y24)</f>
        <v/>
      </c>
      <c r="Z29" s="127" t="str">
        <f>CONCATENATE(Elevdata!Z24)</f>
        <v/>
      </c>
      <c r="AA29" s="127" t="str">
        <f>CONCATENATE(Elevdata!AA24)</f>
        <v/>
      </c>
      <c r="AB29" s="127" t="str">
        <f>CONCATENATE(Elevdata!AB24)</f>
        <v/>
      </c>
      <c r="AC29" s="127" t="str">
        <f>CONCATENATE(Elevdata!AC24)</f>
        <v/>
      </c>
      <c r="AD29" s="127" t="str">
        <f>CONCATENATE(Elevdata!AD24)</f>
        <v/>
      </c>
      <c r="AE29" s="127" t="str">
        <f>CONCATENATE(Elevdata!AE24)</f>
        <v/>
      </c>
      <c r="AF29" s="127" t="str">
        <f>CONCATENATE(Elevdata!AF24)</f>
        <v/>
      </c>
      <c r="AG29" s="127" t="str">
        <f>CONCATENATE(Elevdata!AG24)</f>
        <v/>
      </c>
      <c r="AH29" s="127" t="str">
        <f>CONCATENATE(Elevdata!AH24)</f>
        <v/>
      </c>
      <c r="AI29" s="127" t="str">
        <f>CONCATENATE(Elevdata!AI24)</f>
        <v/>
      </c>
      <c r="AJ29" s="127" t="str">
        <f>CONCATENATE(Elevdata!AJ24)</f>
        <v/>
      </c>
      <c r="AK29" s="127" t="str">
        <f>CONCATENATE(Elevdata!AK24)</f>
        <v/>
      </c>
      <c r="AL29" s="127" t="str">
        <f>CONCATENATE(Elevdata!AL24)</f>
        <v/>
      </c>
      <c r="AM29" s="127" t="str">
        <f>CONCATENATE(Elevdata!AM24)</f>
        <v/>
      </c>
      <c r="AN29" s="127" t="str">
        <f>CONCATENATE(Elevdata!AN24)</f>
        <v/>
      </c>
      <c r="AO29" s="127" t="str">
        <f>CONCATENATE(Elevdata!AO24)</f>
        <v/>
      </c>
      <c r="AP29" s="127" t="str">
        <f>CONCATENATE(Elevdata!AP24)</f>
        <v/>
      </c>
      <c r="AQ29" s="127" t="str">
        <f>CONCATENATE(Elevdata!AQ24)</f>
        <v/>
      </c>
      <c r="AR29" s="127" t="str">
        <f>CONCATENATE(Elevdata!AR24)</f>
        <v/>
      </c>
      <c r="AS29" s="127" t="str">
        <f>CONCATENATE(Elevdata!AS24)</f>
        <v/>
      </c>
      <c r="AT29" s="127" t="str">
        <f>CONCATENATE(Elevdata!AT24)</f>
        <v/>
      </c>
      <c r="AU29" s="127" t="str">
        <f>CONCATENATE(Elevdata!AU24)</f>
        <v/>
      </c>
      <c r="AV29" s="127" t="str">
        <f>CONCATENATE(Elevdata!AV24)</f>
        <v/>
      </c>
      <c r="AW29" s="127" t="str">
        <f>CONCATENATE(Elevdata!AW24)</f>
        <v/>
      </c>
      <c r="AX29" s="127" t="str">
        <f>CONCATENATE(Elevdata!AX24)</f>
        <v/>
      </c>
      <c r="AY29" s="127" t="str">
        <f>CONCATENATE(Elevdata!AY24)</f>
        <v/>
      </c>
      <c r="AZ29" s="127" t="str">
        <f>CONCATENATE(Elevdata!AZ24)</f>
        <v/>
      </c>
      <c r="BA29" s="127" t="str">
        <f>CONCATENATE(Elevdata!BA24)</f>
        <v/>
      </c>
      <c r="BB29" s="127" t="str">
        <f>CONCATENATE(Elevdata!BB24)</f>
        <v/>
      </c>
      <c r="BC29" s="127" t="str">
        <f>CONCATENATE(Elevdata!BC24)</f>
        <v/>
      </c>
      <c r="BD29" s="127" t="str">
        <f>CONCATENATE(Elevdata!BD24)</f>
        <v/>
      </c>
      <c r="BE29" s="127" t="str">
        <f>CONCATENATE(Elevdata!BE24)</f>
        <v/>
      </c>
      <c r="BF29" s="127" t="str">
        <f>CONCATENATE(Elevdata!BF24)</f>
        <v/>
      </c>
      <c r="BG29" s="127" t="str">
        <f>CONCATENATE(Elevdata!BG24)</f>
        <v/>
      </c>
      <c r="BH29" s="127" t="str">
        <f>CONCATENATE(Elevdata!BH24)</f>
        <v/>
      </c>
      <c r="BI29" s="127" t="str">
        <f>CONCATENATE(Elevdata!BI24)</f>
        <v/>
      </c>
      <c r="BJ29" s="127" t="str">
        <f>CONCATENATE(Elevdata!BJ24)</f>
        <v/>
      </c>
      <c r="BK29" s="127" t="str">
        <f>CONCATENATE(Elevdata!BK24)</f>
        <v>F</v>
      </c>
      <c r="BL29" s="127" t="str">
        <f>CONCATENATE(Elevdata!BL24)</f>
        <v>X</v>
      </c>
      <c r="BM29" s="127" t="str">
        <f>CONCATENATE(Elevdata!BM24)</f>
        <v>X</v>
      </c>
      <c r="BN29" s="51"/>
      <c r="BO29" s="63"/>
      <c r="BP29" s="64"/>
      <c r="BQ29" s="65"/>
    </row>
    <row r="30" spans="1:69" x14ac:dyDescent="0.25">
      <c r="A30" s="124" t="str">
        <f>CONCATENATE(Elevdata!A25)</f>
        <v>22</v>
      </c>
      <c r="B30" s="125" t="str">
        <f>CONCATENATE(Elevdata!B25)</f>
        <v/>
      </c>
      <c r="C30" s="125" t="str">
        <f>CONCATENATE(Elevdata!C25)</f>
        <v/>
      </c>
      <c r="D30" s="125" t="str">
        <f>CONCATENATE(Elevdata!D25)</f>
        <v/>
      </c>
      <c r="E30" s="125" t="str">
        <f>CONCATENATE(Elevdata!E25)</f>
        <v/>
      </c>
      <c r="F30" s="125" t="str">
        <f>CONCATENATE(Elevdata!F25)</f>
        <v/>
      </c>
      <c r="G30" s="126" t="str">
        <f>CONCATENATE(Elevdata!G25)</f>
        <v/>
      </c>
      <c r="H30" s="127" t="str">
        <f>CONCATENATE(Elevdata!H25)</f>
        <v/>
      </c>
      <c r="I30" s="127" t="str">
        <f>CONCATENATE(Elevdata!I25)</f>
        <v/>
      </c>
      <c r="J30" s="127" t="str">
        <f>CONCATENATE(Elevdata!J25)</f>
        <v/>
      </c>
      <c r="K30" s="127" t="str">
        <f>CONCATENATE(Elevdata!K25)</f>
        <v/>
      </c>
      <c r="L30" s="127" t="str">
        <f>CONCATENATE(Elevdata!L25)</f>
        <v/>
      </c>
      <c r="M30" s="127" t="str">
        <f>CONCATENATE(Elevdata!M25)</f>
        <v/>
      </c>
      <c r="N30" s="127" t="str">
        <f>CONCATENATE(Elevdata!N25)</f>
        <v/>
      </c>
      <c r="O30" s="127" t="str">
        <f>CONCATENATE(Elevdata!O25)</f>
        <v/>
      </c>
      <c r="P30" s="127" t="str">
        <f>CONCATENATE(Elevdata!P25)</f>
        <v/>
      </c>
      <c r="Q30" s="127" t="str">
        <f>CONCATENATE(Elevdata!Q25)</f>
        <v/>
      </c>
      <c r="R30" s="127" t="str">
        <f>CONCATENATE(Elevdata!R25)</f>
        <v/>
      </c>
      <c r="S30" s="127" t="str">
        <f>CONCATENATE(Elevdata!S25)</f>
        <v/>
      </c>
      <c r="T30" s="127" t="str">
        <f>CONCATENATE(Elevdata!T25)</f>
        <v/>
      </c>
      <c r="U30" s="127" t="str">
        <f>CONCATENATE(Elevdata!U25)</f>
        <v/>
      </c>
      <c r="V30" s="127" t="str">
        <f>CONCATENATE(Elevdata!V25)</f>
        <v/>
      </c>
      <c r="W30" s="127" t="str">
        <f>CONCATENATE(Elevdata!W25)</f>
        <v/>
      </c>
      <c r="X30" s="127" t="str">
        <f>CONCATENATE(Elevdata!X25)</f>
        <v/>
      </c>
      <c r="Y30" s="127" t="str">
        <f>CONCATENATE(Elevdata!Y25)</f>
        <v/>
      </c>
      <c r="Z30" s="127" t="str">
        <f>CONCATENATE(Elevdata!Z25)</f>
        <v/>
      </c>
      <c r="AA30" s="127" t="str">
        <f>CONCATENATE(Elevdata!AA25)</f>
        <v/>
      </c>
      <c r="AB30" s="127" t="str">
        <f>CONCATENATE(Elevdata!AB25)</f>
        <v/>
      </c>
      <c r="AC30" s="127" t="str">
        <f>CONCATENATE(Elevdata!AC25)</f>
        <v/>
      </c>
      <c r="AD30" s="127" t="str">
        <f>CONCATENATE(Elevdata!AD25)</f>
        <v/>
      </c>
      <c r="AE30" s="127" t="str">
        <f>CONCATENATE(Elevdata!AE25)</f>
        <v/>
      </c>
      <c r="AF30" s="127" t="str">
        <f>CONCATENATE(Elevdata!AF25)</f>
        <v/>
      </c>
      <c r="AG30" s="127" t="str">
        <f>CONCATENATE(Elevdata!AG25)</f>
        <v/>
      </c>
      <c r="AH30" s="127" t="str">
        <f>CONCATENATE(Elevdata!AH25)</f>
        <v/>
      </c>
      <c r="AI30" s="127" t="str">
        <f>CONCATENATE(Elevdata!AI25)</f>
        <v/>
      </c>
      <c r="AJ30" s="127" t="str">
        <f>CONCATENATE(Elevdata!AJ25)</f>
        <v/>
      </c>
      <c r="AK30" s="127" t="str">
        <f>CONCATENATE(Elevdata!AK25)</f>
        <v/>
      </c>
      <c r="AL30" s="127" t="str">
        <f>CONCATENATE(Elevdata!AL25)</f>
        <v/>
      </c>
      <c r="AM30" s="127" t="str">
        <f>CONCATENATE(Elevdata!AM25)</f>
        <v/>
      </c>
      <c r="AN30" s="127" t="str">
        <f>CONCATENATE(Elevdata!AN25)</f>
        <v/>
      </c>
      <c r="AO30" s="127" t="str">
        <f>CONCATENATE(Elevdata!AO25)</f>
        <v/>
      </c>
      <c r="AP30" s="127" t="str">
        <f>CONCATENATE(Elevdata!AP25)</f>
        <v/>
      </c>
      <c r="AQ30" s="127" t="str">
        <f>CONCATENATE(Elevdata!AQ25)</f>
        <v/>
      </c>
      <c r="AR30" s="127" t="str">
        <f>CONCATENATE(Elevdata!AR25)</f>
        <v/>
      </c>
      <c r="AS30" s="127" t="str">
        <f>CONCATENATE(Elevdata!AS25)</f>
        <v/>
      </c>
      <c r="AT30" s="127" t="str">
        <f>CONCATENATE(Elevdata!AT25)</f>
        <v/>
      </c>
      <c r="AU30" s="127" t="str">
        <f>CONCATENATE(Elevdata!AU25)</f>
        <v/>
      </c>
      <c r="AV30" s="127" t="str">
        <f>CONCATENATE(Elevdata!AV25)</f>
        <v/>
      </c>
      <c r="AW30" s="127" t="str">
        <f>CONCATENATE(Elevdata!AW25)</f>
        <v/>
      </c>
      <c r="AX30" s="127" t="str">
        <f>CONCATENATE(Elevdata!AX25)</f>
        <v/>
      </c>
      <c r="AY30" s="127" t="str">
        <f>CONCATENATE(Elevdata!AY25)</f>
        <v/>
      </c>
      <c r="AZ30" s="127" t="str">
        <f>CONCATENATE(Elevdata!AZ25)</f>
        <v/>
      </c>
      <c r="BA30" s="127" t="str">
        <f>CONCATENATE(Elevdata!BA25)</f>
        <v/>
      </c>
      <c r="BB30" s="127" t="str">
        <f>CONCATENATE(Elevdata!BB25)</f>
        <v/>
      </c>
      <c r="BC30" s="127" t="str">
        <f>CONCATENATE(Elevdata!BC25)</f>
        <v/>
      </c>
      <c r="BD30" s="127" t="str">
        <f>CONCATENATE(Elevdata!BD25)</f>
        <v/>
      </c>
      <c r="BE30" s="127" t="str">
        <f>CONCATENATE(Elevdata!BE25)</f>
        <v/>
      </c>
      <c r="BF30" s="127" t="str">
        <f>CONCATENATE(Elevdata!BF25)</f>
        <v/>
      </c>
      <c r="BG30" s="127" t="str">
        <f>CONCATENATE(Elevdata!BG25)</f>
        <v/>
      </c>
      <c r="BH30" s="127" t="str">
        <f>CONCATENATE(Elevdata!BH25)</f>
        <v/>
      </c>
      <c r="BI30" s="127" t="str">
        <f>CONCATENATE(Elevdata!BI25)</f>
        <v/>
      </c>
      <c r="BJ30" s="127" t="str">
        <f>CONCATENATE(Elevdata!BJ25)</f>
        <v/>
      </c>
      <c r="BK30" s="127" t="str">
        <f>CONCATENATE(Elevdata!BK25)</f>
        <v>F</v>
      </c>
      <c r="BL30" s="127" t="str">
        <f>CONCATENATE(Elevdata!BL25)</f>
        <v>X</v>
      </c>
      <c r="BM30" s="127" t="str">
        <f>CONCATENATE(Elevdata!BM25)</f>
        <v>X</v>
      </c>
      <c r="BN30" s="51"/>
      <c r="BO30" s="63"/>
      <c r="BP30" s="64"/>
      <c r="BQ30" s="65"/>
    </row>
    <row r="31" spans="1:69" x14ac:dyDescent="0.25">
      <c r="A31" s="124" t="str">
        <f>CONCATENATE(Elevdata!A26)</f>
        <v>23</v>
      </c>
      <c r="B31" s="125" t="str">
        <f>CONCATENATE(Elevdata!B26)</f>
        <v/>
      </c>
      <c r="C31" s="125" t="str">
        <f>CONCATENATE(Elevdata!C26)</f>
        <v/>
      </c>
      <c r="D31" s="125" t="str">
        <f>CONCATENATE(Elevdata!D26)</f>
        <v/>
      </c>
      <c r="E31" s="125" t="str">
        <f>CONCATENATE(Elevdata!E26)</f>
        <v/>
      </c>
      <c r="F31" s="125" t="str">
        <f>CONCATENATE(Elevdata!F26)</f>
        <v/>
      </c>
      <c r="G31" s="126" t="str">
        <f>CONCATENATE(Elevdata!G26)</f>
        <v/>
      </c>
      <c r="H31" s="127" t="str">
        <f>CONCATENATE(Elevdata!H26)</f>
        <v/>
      </c>
      <c r="I31" s="127" t="str">
        <f>CONCATENATE(Elevdata!I26)</f>
        <v/>
      </c>
      <c r="J31" s="127" t="str">
        <f>CONCATENATE(Elevdata!J26)</f>
        <v/>
      </c>
      <c r="K31" s="127" t="str">
        <f>CONCATENATE(Elevdata!K26)</f>
        <v/>
      </c>
      <c r="L31" s="127" t="str">
        <f>CONCATENATE(Elevdata!L26)</f>
        <v/>
      </c>
      <c r="M31" s="127" t="str">
        <f>CONCATENATE(Elevdata!M26)</f>
        <v/>
      </c>
      <c r="N31" s="127" t="str">
        <f>CONCATENATE(Elevdata!N26)</f>
        <v/>
      </c>
      <c r="O31" s="127" t="str">
        <f>CONCATENATE(Elevdata!O26)</f>
        <v/>
      </c>
      <c r="P31" s="127" t="str">
        <f>CONCATENATE(Elevdata!P26)</f>
        <v/>
      </c>
      <c r="Q31" s="127" t="str">
        <f>CONCATENATE(Elevdata!Q26)</f>
        <v/>
      </c>
      <c r="R31" s="127" t="str">
        <f>CONCATENATE(Elevdata!R26)</f>
        <v/>
      </c>
      <c r="S31" s="127" t="str">
        <f>CONCATENATE(Elevdata!S26)</f>
        <v/>
      </c>
      <c r="T31" s="127" t="str">
        <f>CONCATENATE(Elevdata!T26)</f>
        <v/>
      </c>
      <c r="U31" s="127" t="str">
        <f>CONCATENATE(Elevdata!U26)</f>
        <v/>
      </c>
      <c r="V31" s="127" t="str">
        <f>CONCATENATE(Elevdata!V26)</f>
        <v/>
      </c>
      <c r="W31" s="127" t="str">
        <f>CONCATENATE(Elevdata!W26)</f>
        <v/>
      </c>
      <c r="X31" s="127" t="str">
        <f>CONCATENATE(Elevdata!X26)</f>
        <v/>
      </c>
      <c r="Y31" s="127" t="str">
        <f>CONCATENATE(Elevdata!Y26)</f>
        <v/>
      </c>
      <c r="Z31" s="127" t="str">
        <f>CONCATENATE(Elevdata!Z26)</f>
        <v/>
      </c>
      <c r="AA31" s="127" t="str">
        <f>CONCATENATE(Elevdata!AA26)</f>
        <v/>
      </c>
      <c r="AB31" s="127" t="str">
        <f>CONCATENATE(Elevdata!AB26)</f>
        <v/>
      </c>
      <c r="AC31" s="127" t="str">
        <f>CONCATENATE(Elevdata!AC26)</f>
        <v/>
      </c>
      <c r="AD31" s="127" t="str">
        <f>CONCATENATE(Elevdata!AD26)</f>
        <v/>
      </c>
      <c r="AE31" s="127" t="str">
        <f>CONCATENATE(Elevdata!AE26)</f>
        <v/>
      </c>
      <c r="AF31" s="127" t="str">
        <f>CONCATENATE(Elevdata!AF26)</f>
        <v/>
      </c>
      <c r="AG31" s="127" t="str">
        <f>CONCATENATE(Elevdata!AG26)</f>
        <v/>
      </c>
      <c r="AH31" s="127" t="str">
        <f>CONCATENATE(Elevdata!AH26)</f>
        <v/>
      </c>
      <c r="AI31" s="127" t="str">
        <f>CONCATENATE(Elevdata!AI26)</f>
        <v/>
      </c>
      <c r="AJ31" s="127" t="str">
        <f>CONCATENATE(Elevdata!AJ26)</f>
        <v/>
      </c>
      <c r="AK31" s="127" t="str">
        <f>CONCATENATE(Elevdata!AK26)</f>
        <v/>
      </c>
      <c r="AL31" s="127" t="str">
        <f>CONCATENATE(Elevdata!AL26)</f>
        <v/>
      </c>
      <c r="AM31" s="127" t="str">
        <f>CONCATENATE(Elevdata!AM26)</f>
        <v/>
      </c>
      <c r="AN31" s="127" t="str">
        <f>CONCATENATE(Elevdata!AN26)</f>
        <v/>
      </c>
      <c r="AO31" s="127" t="str">
        <f>CONCATENATE(Elevdata!AO26)</f>
        <v/>
      </c>
      <c r="AP31" s="127" t="str">
        <f>CONCATENATE(Elevdata!AP26)</f>
        <v/>
      </c>
      <c r="AQ31" s="127" t="str">
        <f>CONCATENATE(Elevdata!AQ26)</f>
        <v/>
      </c>
      <c r="AR31" s="127" t="str">
        <f>CONCATENATE(Elevdata!AR26)</f>
        <v/>
      </c>
      <c r="AS31" s="127" t="str">
        <f>CONCATENATE(Elevdata!AS26)</f>
        <v/>
      </c>
      <c r="AT31" s="127" t="str">
        <f>CONCATENATE(Elevdata!AT26)</f>
        <v/>
      </c>
      <c r="AU31" s="127" t="str">
        <f>CONCATENATE(Elevdata!AU26)</f>
        <v/>
      </c>
      <c r="AV31" s="127" t="str">
        <f>CONCATENATE(Elevdata!AV26)</f>
        <v/>
      </c>
      <c r="AW31" s="127" t="str">
        <f>CONCATENATE(Elevdata!AW26)</f>
        <v/>
      </c>
      <c r="AX31" s="127" t="str">
        <f>CONCATENATE(Elevdata!AX26)</f>
        <v/>
      </c>
      <c r="AY31" s="127" t="str">
        <f>CONCATENATE(Elevdata!AY26)</f>
        <v/>
      </c>
      <c r="AZ31" s="127" t="str">
        <f>CONCATENATE(Elevdata!AZ26)</f>
        <v/>
      </c>
      <c r="BA31" s="127" t="str">
        <f>CONCATENATE(Elevdata!BA26)</f>
        <v/>
      </c>
      <c r="BB31" s="127" t="str">
        <f>CONCATENATE(Elevdata!BB26)</f>
        <v/>
      </c>
      <c r="BC31" s="127" t="str">
        <f>CONCATENATE(Elevdata!BC26)</f>
        <v/>
      </c>
      <c r="BD31" s="127" t="str">
        <f>CONCATENATE(Elevdata!BD26)</f>
        <v/>
      </c>
      <c r="BE31" s="127" t="str">
        <f>CONCATENATE(Elevdata!BE26)</f>
        <v/>
      </c>
      <c r="BF31" s="127" t="str">
        <f>CONCATENATE(Elevdata!BF26)</f>
        <v/>
      </c>
      <c r="BG31" s="127" t="str">
        <f>CONCATENATE(Elevdata!BG26)</f>
        <v/>
      </c>
      <c r="BH31" s="127" t="str">
        <f>CONCATENATE(Elevdata!BH26)</f>
        <v/>
      </c>
      <c r="BI31" s="127" t="str">
        <f>CONCATENATE(Elevdata!BI26)</f>
        <v/>
      </c>
      <c r="BJ31" s="127" t="str">
        <f>CONCATENATE(Elevdata!BJ26)</f>
        <v/>
      </c>
      <c r="BK31" s="127" t="str">
        <f>CONCATENATE(Elevdata!BK26)</f>
        <v>F</v>
      </c>
      <c r="BL31" s="127" t="str">
        <f>CONCATENATE(Elevdata!BL26)</f>
        <v>X</v>
      </c>
      <c r="BM31" s="127" t="str">
        <f>CONCATENATE(Elevdata!BM26)</f>
        <v>X</v>
      </c>
      <c r="BN31" s="51"/>
      <c r="BO31" s="63"/>
      <c r="BP31" s="64"/>
      <c r="BQ31" s="65"/>
    </row>
    <row r="32" spans="1:69" x14ac:dyDescent="0.25">
      <c r="A32" s="124" t="str">
        <f>CONCATENATE(Elevdata!A27)</f>
        <v>24</v>
      </c>
      <c r="B32" s="125" t="str">
        <f>CONCATENATE(Elevdata!B27)</f>
        <v/>
      </c>
      <c r="C32" s="125" t="str">
        <f>CONCATENATE(Elevdata!C27)</f>
        <v/>
      </c>
      <c r="D32" s="125" t="str">
        <f>CONCATENATE(Elevdata!D27)</f>
        <v/>
      </c>
      <c r="E32" s="125" t="str">
        <f>CONCATENATE(Elevdata!E27)</f>
        <v/>
      </c>
      <c r="F32" s="125" t="str">
        <f>CONCATENATE(Elevdata!F27)</f>
        <v/>
      </c>
      <c r="G32" s="126" t="str">
        <f>CONCATENATE(Elevdata!G27)</f>
        <v/>
      </c>
      <c r="H32" s="127" t="str">
        <f>CONCATENATE(Elevdata!H27)</f>
        <v/>
      </c>
      <c r="I32" s="127" t="str">
        <f>CONCATENATE(Elevdata!I27)</f>
        <v/>
      </c>
      <c r="J32" s="127" t="str">
        <f>CONCATENATE(Elevdata!J27)</f>
        <v/>
      </c>
      <c r="K32" s="127" t="str">
        <f>CONCATENATE(Elevdata!K27)</f>
        <v/>
      </c>
      <c r="L32" s="127" t="str">
        <f>CONCATENATE(Elevdata!L27)</f>
        <v/>
      </c>
      <c r="M32" s="127" t="str">
        <f>CONCATENATE(Elevdata!M27)</f>
        <v/>
      </c>
      <c r="N32" s="127" t="str">
        <f>CONCATENATE(Elevdata!N27)</f>
        <v/>
      </c>
      <c r="O32" s="127" t="str">
        <f>CONCATENATE(Elevdata!O27)</f>
        <v/>
      </c>
      <c r="P32" s="127" t="str">
        <f>CONCATENATE(Elevdata!P27)</f>
        <v/>
      </c>
      <c r="Q32" s="127" t="str">
        <f>CONCATENATE(Elevdata!Q27)</f>
        <v/>
      </c>
      <c r="R32" s="127" t="str">
        <f>CONCATENATE(Elevdata!R27)</f>
        <v/>
      </c>
      <c r="S32" s="127" t="str">
        <f>CONCATENATE(Elevdata!S27)</f>
        <v/>
      </c>
      <c r="T32" s="127" t="str">
        <f>CONCATENATE(Elevdata!T27)</f>
        <v/>
      </c>
      <c r="U32" s="127" t="str">
        <f>CONCATENATE(Elevdata!U27)</f>
        <v/>
      </c>
      <c r="V32" s="127" t="str">
        <f>CONCATENATE(Elevdata!V27)</f>
        <v/>
      </c>
      <c r="W32" s="127" t="str">
        <f>CONCATENATE(Elevdata!W27)</f>
        <v/>
      </c>
      <c r="X32" s="127" t="str">
        <f>CONCATENATE(Elevdata!X27)</f>
        <v/>
      </c>
      <c r="Y32" s="127" t="str">
        <f>CONCATENATE(Elevdata!Y27)</f>
        <v/>
      </c>
      <c r="Z32" s="127" t="str">
        <f>CONCATENATE(Elevdata!Z27)</f>
        <v/>
      </c>
      <c r="AA32" s="127" t="str">
        <f>CONCATENATE(Elevdata!AA27)</f>
        <v/>
      </c>
      <c r="AB32" s="127" t="str">
        <f>CONCATENATE(Elevdata!AB27)</f>
        <v/>
      </c>
      <c r="AC32" s="127" t="str">
        <f>CONCATENATE(Elevdata!AC27)</f>
        <v/>
      </c>
      <c r="AD32" s="127" t="str">
        <f>CONCATENATE(Elevdata!AD27)</f>
        <v/>
      </c>
      <c r="AE32" s="127" t="str">
        <f>CONCATENATE(Elevdata!AE27)</f>
        <v/>
      </c>
      <c r="AF32" s="127" t="str">
        <f>CONCATENATE(Elevdata!AF27)</f>
        <v/>
      </c>
      <c r="AG32" s="127" t="str">
        <f>CONCATENATE(Elevdata!AG27)</f>
        <v/>
      </c>
      <c r="AH32" s="127" t="str">
        <f>CONCATENATE(Elevdata!AH27)</f>
        <v/>
      </c>
      <c r="AI32" s="127" t="str">
        <f>CONCATENATE(Elevdata!AI27)</f>
        <v/>
      </c>
      <c r="AJ32" s="127" t="str">
        <f>CONCATENATE(Elevdata!AJ27)</f>
        <v/>
      </c>
      <c r="AK32" s="127" t="str">
        <f>CONCATENATE(Elevdata!AK27)</f>
        <v/>
      </c>
      <c r="AL32" s="127" t="str">
        <f>CONCATENATE(Elevdata!AL27)</f>
        <v/>
      </c>
      <c r="AM32" s="127" t="str">
        <f>CONCATENATE(Elevdata!AM27)</f>
        <v/>
      </c>
      <c r="AN32" s="127" t="str">
        <f>CONCATENATE(Elevdata!AN27)</f>
        <v/>
      </c>
      <c r="AO32" s="127" t="str">
        <f>CONCATENATE(Elevdata!AO27)</f>
        <v/>
      </c>
      <c r="AP32" s="127" t="str">
        <f>CONCATENATE(Elevdata!AP27)</f>
        <v/>
      </c>
      <c r="AQ32" s="127" t="str">
        <f>CONCATENATE(Elevdata!AQ27)</f>
        <v/>
      </c>
      <c r="AR32" s="127" t="str">
        <f>CONCATENATE(Elevdata!AR27)</f>
        <v/>
      </c>
      <c r="AS32" s="127" t="str">
        <f>CONCATENATE(Elevdata!AS27)</f>
        <v/>
      </c>
      <c r="AT32" s="127" t="str">
        <f>CONCATENATE(Elevdata!AT27)</f>
        <v/>
      </c>
      <c r="AU32" s="127" t="str">
        <f>CONCATENATE(Elevdata!AU27)</f>
        <v/>
      </c>
      <c r="AV32" s="127" t="str">
        <f>CONCATENATE(Elevdata!AV27)</f>
        <v/>
      </c>
      <c r="AW32" s="127" t="str">
        <f>CONCATENATE(Elevdata!AW27)</f>
        <v/>
      </c>
      <c r="AX32" s="127" t="str">
        <f>CONCATENATE(Elevdata!AX27)</f>
        <v/>
      </c>
      <c r="AY32" s="127" t="str">
        <f>CONCATENATE(Elevdata!AY27)</f>
        <v/>
      </c>
      <c r="AZ32" s="127" t="str">
        <f>CONCATENATE(Elevdata!AZ27)</f>
        <v/>
      </c>
      <c r="BA32" s="127" t="str">
        <f>CONCATENATE(Elevdata!BA27)</f>
        <v/>
      </c>
      <c r="BB32" s="127" t="str">
        <f>CONCATENATE(Elevdata!BB27)</f>
        <v/>
      </c>
      <c r="BC32" s="127" t="str">
        <f>CONCATENATE(Elevdata!BC27)</f>
        <v/>
      </c>
      <c r="BD32" s="127" t="str">
        <f>CONCATENATE(Elevdata!BD27)</f>
        <v/>
      </c>
      <c r="BE32" s="127" t="str">
        <f>CONCATENATE(Elevdata!BE27)</f>
        <v/>
      </c>
      <c r="BF32" s="127" t="str">
        <f>CONCATENATE(Elevdata!BF27)</f>
        <v/>
      </c>
      <c r="BG32" s="127" t="str">
        <f>CONCATENATE(Elevdata!BG27)</f>
        <v/>
      </c>
      <c r="BH32" s="127" t="str">
        <f>CONCATENATE(Elevdata!BH27)</f>
        <v/>
      </c>
      <c r="BI32" s="127" t="str">
        <f>CONCATENATE(Elevdata!BI27)</f>
        <v/>
      </c>
      <c r="BJ32" s="127" t="str">
        <f>CONCATENATE(Elevdata!BJ27)</f>
        <v/>
      </c>
      <c r="BK32" s="127" t="str">
        <f>CONCATENATE(Elevdata!BK27)</f>
        <v>F</v>
      </c>
      <c r="BL32" s="127" t="str">
        <f>CONCATENATE(Elevdata!BL27)</f>
        <v>X</v>
      </c>
      <c r="BM32" s="127" t="str">
        <f>CONCATENATE(Elevdata!BM27)</f>
        <v>X</v>
      </c>
      <c r="BN32" s="51"/>
      <c r="BO32" s="63"/>
    </row>
    <row r="33" spans="1:67" x14ac:dyDescent="0.25">
      <c r="A33" s="124" t="str">
        <f>CONCATENATE(Elevdata!A28)</f>
        <v>25</v>
      </c>
      <c r="B33" s="125" t="str">
        <f>CONCATENATE(Elevdata!B28)</f>
        <v/>
      </c>
      <c r="C33" s="125" t="str">
        <f>CONCATENATE(Elevdata!C28)</f>
        <v/>
      </c>
      <c r="D33" s="125" t="str">
        <f>CONCATENATE(Elevdata!D28)</f>
        <v/>
      </c>
      <c r="E33" s="125" t="str">
        <f>CONCATENATE(Elevdata!E28)</f>
        <v/>
      </c>
      <c r="F33" s="125" t="str">
        <f>CONCATENATE(Elevdata!F28)</f>
        <v/>
      </c>
      <c r="G33" s="126" t="str">
        <f>CONCATENATE(Elevdata!G28)</f>
        <v/>
      </c>
      <c r="H33" s="127" t="str">
        <f>CONCATENATE(Elevdata!H28)</f>
        <v/>
      </c>
      <c r="I33" s="127" t="str">
        <f>CONCATENATE(Elevdata!I28)</f>
        <v/>
      </c>
      <c r="J33" s="127" t="str">
        <f>CONCATENATE(Elevdata!J28)</f>
        <v/>
      </c>
      <c r="K33" s="127" t="str">
        <f>CONCATENATE(Elevdata!K28)</f>
        <v/>
      </c>
      <c r="L33" s="127" t="str">
        <f>CONCATENATE(Elevdata!L28)</f>
        <v/>
      </c>
      <c r="M33" s="127" t="str">
        <f>CONCATENATE(Elevdata!M28)</f>
        <v/>
      </c>
      <c r="N33" s="127" t="str">
        <f>CONCATENATE(Elevdata!N28)</f>
        <v/>
      </c>
      <c r="O33" s="127" t="str">
        <f>CONCATENATE(Elevdata!O28)</f>
        <v/>
      </c>
      <c r="P33" s="127" t="str">
        <f>CONCATENATE(Elevdata!P28)</f>
        <v/>
      </c>
      <c r="Q33" s="127" t="str">
        <f>CONCATENATE(Elevdata!Q28)</f>
        <v/>
      </c>
      <c r="R33" s="127" t="str">
        <f>CONCATENATE(Elevdata!R28)</f>
        <v/>
      </c>
      <c r="S33" s="127" t="str">
        <f>CONCATENATE(Elevdata!S28)</f>
        <v/>
      </c>
      <c r="T33" s="127" t="str">
        <f>CONCATENATE(Elevdata!T28)</f>
        <v/>
      </c>
      <c r="U33" s="127" t="str">
        <f>CONCATENATE(Elevdata!U28)</f>
        <v/>
      </c>
      <c r="V33" s="127" t="str">
        <f>CONCATENATE(Elevdata!V28)</f>
        <v/>
      </c>
      <c r="W33" s="127" t="str">
        <f>CONCATENATE(Elevdata!W28)</f>
        <v/>
      </c>
      <c r="X33" s="127" t="str">
        <f>CONCATENATE(Elevdata!X28)</f>
        <v/>
      </c>
      <c r="Y33" s="127" t="str">
        <f>CONCATENATE(Elevdata!Y28)</f>
        <v/>
      </c>
      <c r="Z33" s="127" t="str">
        <f>CONCATENATE(Elevdata!Z28)</f>
        <v/>
      </c>
      <c r="AA33" s="127" t="str">
        <f>CONCATENATE(Elevdata!AA28)</f>
        <v/>
      </c>
      <c r="AB33" s="127" t="str">
        <f>CONCATENATE(Elevdata!AB28)</f>
        <v/>
      </c>
      <c r="AC33" s="127" t="str">
        <f>CONCATENATE(Elevdata!AC28)</f>
        <v/>
      </c>
      <c r="AD33" s="127" t="str">
        <f>CONCATENATE(Elevdata!AD28)</f>
        <v/>
      </c>
      <c r="AE33" s="127" t="str">
        <f>CONCATENATE(Elevdata!AE28)</f>
        <v/>
      </c>
      <c r="AF33" s="127" t="str">
        <f>CONCATENATE(Elevdata!AF28)</f>
        <v/>
      </c>
      <c r="AG33" s="127" t="str">
        <f>CONCATENATE(Elevdata!AG28)</f>
        <v/>
      </c>
      <c r="AH33" s="127" t="str">
        <f>CONCATENATE(Elevdata!AH28)</f>
        <v/>
      </c>
      <c r="AI33" s="127" t="str">
        <f>CONCATENATE(Elevdata!AI28)</f>
        <v/>
      </c>
      <c r="AJ33" s="127" t="str">
        <f>CONCATENATE(Elevdata!AJ28)</f>
        <v/>
      </c>
      <c r="AK33" s="127" t="str">
        <f>CONCATENATE(Elevdata!AK28)</f>
        <v/>
      </c>
      <c r="AL33" s="127" t="str">
        <f>CONCATENATE(Elevdata!AL28)</f>
        <v/>
      </c>
      <c r="AM33" s="127" t="str">
        <f>CONCATENATE(Elevdata!AM28)</f>
        <v/>
      </c>
      <c r="AN33" s="127" t="str">
        <f>CONCATENATE(Elevdata!AN28)</f>
        <v/>
      </c>
      <c r="AO33" s="127" t="str">
        <f>CONCATENATE(Elevdata!AO28)</f>
        <v/>
      </c>
      <c r="AP33" s="127" t="str">
        <f>CONCATENATE(Elevdata!AP28)</f>
        <v/>
      </c>
      <c r="AQ33" s="127" t="str">
        <f>CONCATENATE(Elevdata!AQ28)</f>
        <v/>
      </c>
      <c r="AR33" s="127" t="str">
        <f>CONCATENATE(Elevdata!AR28)</f>
        <v/>
      </c>
      <c r="AS33" s="127" t="str">
        <f>CONCATENATE(Elevdata!AS28)</f>
        <v/>
      </c>
      <c r="AT33" s="127" t="str">
        <f>CONCATENATE(Elevdata!AT28)</f>
        <v/>
      </c>
      <c r="AU33" s="127" t="str">
        <f>CONCATENATE(Elevdata!AU28)</f>
        <v/>
      </c>
      <c r="AV33" s="127" t="str">
        <f>CONCATENATE(Elevdata!AV28)</f>
        <v/>
      </c>
      <c r="AW33" s="127" t="str">
        <f>CONCATENATE(Elevdata!AW28)</f>
        <v/>
      </c>
      <c r="AX33" s="127" t="str">
        <f>CONCATENATE(Elevdata!AX28)</f>
        <v/>
      </c>
      <c r="AY33" s="127" t="str">
        <f>CONCATENATE(Elevdata!AY28)</f>
        <v/>
      </c>
      <c r="AZ33" s="127" t="str">
        <f>CONCATENATE(Elevdata!AZ28)</f>
        <v/>
      </c>
      <c r="BA33" s="127" t="str">
        <f>CONCATENATE(Elevdata!BA28)</f>
        <v/>
      </c>
      <c r="BB33" s="127" t="str">
        <f>CONCATENATE(Elevdata!BB28)</f>
        <v/>
      </c>
      <c r="BC33" s="127" t="str">
        <f>CONCATENATE(Elevdata!BC28)</f>
        <v/>
      </c>
      <c r="BD33" s="127" t="str">
        <f>CONCATENATE(Elevdata!BD28)</f>
        <v/>
      </c>
      <c r="BE33" s="127" t="str">
        <f>CONCATENATE(Elevdata!BE28)</f>
        <v/>
      </c>
      <c r="BF33" s="127" t="str">
        <f>CONCATENATE(Elevdata!BF28)</f>
        <v/>
      </c>
      <c r="BG33" s="127" t="str">
        <f>CONCATENATE(Elevdata!BG28)</f>
        <v/>
      </c>
      <c r="BH33" s="127" t="str">
        <f>CONCATENATE(Elevdata!BH28)</f>
        <v/>
      </c>
      <c r="BI33" s="127" t="str">
        <f>CONCATENATE(Elevdata!BI28)</f>
        <v/>
      </c>
      <c r="BJ33" s="127" t="str">
        <f>CONCATENATE(Elevdata!BJ28)</f>
        <v/>
      </c>
      <c r="BK33" s="127" t="str">
        <f>CONCATENATE(Elevdata!BK28)</f>
        <v>F</v>
      </c>
      <c r="BL33" s="127" t="str">
        <f>CONCATENATE(Elevdata!BL28)</f>
        <v>X</v>
      </c>
      <c r="BM33" s="127" t="str">
        <f>CONCATENATE(Elevdata!BM28)</f>
        <v>X</v>
      </c>
      <c r="BN33" s="51"/>
      <c r="BO33" s="63"/>
    </row>
    <row r="34" spans="1:67" x14ac:dyDescent="0.25">
      <c r="A34" s="124" t="str">
        <f>CONCATENATE(Elevdata!A29)</f>
        <v>26</v>
      </c>
      <c r="B34" s="125" t="str">
        <f>CONCATENATE(Elevdata!B29)</f>
        <v/>
      </c>
      <c r="C34" s="125" t="str">
        <f>CONCATENATE(Elevdata!C29)</f>
        <v/>
      </c>
      <c r="D34" s="125" t="str">
        <f>CONCATENATE(Elevdata!D29)</f>
        <v/>
      </c>
      <c r="E34" s="125" t="str">
        <f>CONCATENATE(Elevdata!E29)</f>
        <v/>
      </c>
      <c r="F34" s="125" t="str">
        <f>CONCATENATE(Elevdata!F29)</f>
        <v/>
      </c>
      <c r="G34" s="126" t="str">
        <f>CONCATENATE(Elevdata!G29)</f>
        <v/>
      </c>
      <c r="H34" s="127" t="str">
        <f>CONCATENATE(Elevdata!H29)</f>
        <v/>
      </c>
      <c r="I34" s="127" t="str">
        <f>CONCATENATE(Elevdata!I29)</f>
        <v/>
      </c>
      <c r="J34" s="127" t="str">
        <f>CONCATENATE(Elevdata!J29)</f>
        <v/>
      </c>
      <c r="K34" s="127" t="str">
        <f>CONCATENATE(Elevdata!K29)</f>
        <v/>
      </c>
      <c r="L34" s="127" t="str">
        <f>CONCATENATE(Elevdata!L29)</f>
        <v/>
      </c>
      <c r="M34" s="127" t="str">
        <f>CONCATENATE(Elevdata!M29)</f>
        <v/>
      </c>
      <c r="N34" s="127" t="str">
        <f>CONCATENATE(Elevdata!N29)</f>
        <v/>
      </c>
      <c r="O34" s="127" t="str">
        <f>CONCATENATE(Elevdata!O29)</f>
        <v/>
      </c>
      <c r="P34" s="127" t="str">
        <f>CONCATENATE(Elevdata!P29)</f>
        <v/>
      </c>
      <c r="Q34" s="127" t="str">
        <f>CONCATENATE(Elevdata!Q29)</f>
        <v/>
      </c>
      <c r="R34" s="127" t="str">
        <f>CONCATENATE(Elevdata!R29)</f>
        <v/>
      </c>
      <c r="S34" s="127" t="str">
        <f>CONCATENATE(Elevdata!S29)</f>
        <v/>
      </c>
      <c r="T34" s="127" t="str">
        <f>CONCATENATE(Elevdata!T29)</f>
        <v/>
      </c>
      <c r="U34" s="127" t="str">
        <f>CONCATENATE(Elevdata!U29)</f>
        <v/>
      </c>
      <c r="V34" s="127" t="str">
        <f>CONCATENATE(Elevdata!V29)</f>
        <v/>
      </c>
      <c r="W34" s="127" t="str">
        <f>CONCATENATE(Elevdata!W29)</f>
        <v/>
      </c>
      <c r="X34" s="127" t="str">
        <f>CONCATENATE(Elevdata!X29)</f>
        <v/>
      </c>
      <c r="Y34" s="127" t="str">
        <f>CONCATENATE(Elevdata!Y29)</f>
        <v/>
      </c>
      <c r="Z34" s="127" t="str">
        <f>CONCATENATE(Elevdata!Z29)</f>
        <v/>
      </c>
      <c r="AA34" s="127" t="str">
        <f>CONCATENATE(Elevdata!AA29)</f>
        <v/>
      </c>
      <c r="AB34" s="127" t="str">
        <f>CONCATENATE(Elevdata!AB29)</f>
        <v/>
      </c>
      <c r="AC34" s="127" t="str">
        <f>CONCATENATE(Elevdata!AC29)</f>
        <v/>
      </c>
      <c r="AD34" s="127" t="str">
        <f>CONCATENATE(Elevdata!AD29)</f>
        <v/>
      </c>
      <c r="AE34" s="127" t="str">
        <f>CONCATENATE(Elevdata!AE29)</f>
        <v/>
      </c>
      <c r="AF34" s="127" t="str">
        <f>CONCATENATE(Elevdata!AF29)</f>
        <v/>
      </c>
      <c r="AG34" s="127" t="str">
        <f>CONCATENATE(Elevdata!AG29)</f>
        <v/>
      </c>
      <c r="AH34" s="127" t="str">
        <f>CONCATENATE(Elevdata!AH29)</f>
        <v/>
      </c>
      <c r="AI34" s="127" t="str">
        <f>CONCATENATE(Elevdata!AI29)</f>
        <v/>
      </c>
      <c r="AJ34" s="127" t="str">
        <f>CONCATENATE(Elevdata!AJ29)</f>
        <v/>
      </c>
      <c r="AK34" s="127" t="str">
        <f>CONCATENATE(Elevdata!AK29)</f>
        <v/>
      </c>
      <c r="AL34" s="127" t="str">
        <f>CONCATENATE(Elevdata!AL29)</f>
        <v/>
      </c>
      <c r="AM34" s="127" t="str">
        <f>CONCATENATE(Elevdata!AM29)</f>
        <v/>
      </c>
      <c r="AN34" s="127" t="str">
        <f>CONCATENATE(Elevdata!AN29)</f>
        <v/>
      </c>
      <c r="AO34" s="127" t="str">
        <f>CONCATENATE(Elevdata!AO29)</f>
        <v/>
      </c>
      <c r="AP34" s="127" t="str">
        <f>CONCATENATE(Elevdata!AP29)</f>
        <v/>
      </c>
      <c r="AQ34" s="127" t="str">
        <f>CONCATENATE(Elevdata!AQ29)</f>
        <v/>
      </c>
      <c r="AR34" s="127" t="str">
        <f>CONCATENATE(Elevdata!AR29)</f>
        <v/>
      </c>
      <c r="AS34" s="127" t="str">
        <f>CONCATENATE(Elevdata!AS29)</f>
        <v/>
      </c>
      <c r="AT34" s="127" t="str">
        <f>CONCATENATE(Elevdata!AT29)</f>
        <v/>
      </c>
      <c r="AU34" s="127" t="str">
        <f>CONCATENATE(Elevdata!AU29)</f>
        <v/>
      </c>
      <c r="AV34" s="127" t="str">
        <f>CONCATENATE(Elevdata!AV29)</f>
        <v/>
      </c>
      <c r="AW34" s="127" t="str">
        <f>CONCATENATE(Elevdata!AW29)</f>
        <v/>
      </c>
      <c r="AX34" s="127" t="str">
        <f>CONCATENATE(Elevdata!AX29)</f>
        <v/>
      </c>
      <c r="AY34" s="127" t="str">
        <f>CONCATENATE(Elevdata!AY29)</f>
        <v/>
      </c>
      <c r="AZ34" s="127" t="str">
        <f>CONCATENATE(Elevdata!AZ29)</f>
        <v/>
      </c>
      <c r="BA34" s="127" t="str">
        <f>CONCATENATE(Elevdata!BA29)</f>
        <v/>
      </c>
      <c r="BB34" s="127" t="str">
        <f>CONCATENATE(Elevdata!BB29)</f>
        <v/>
      </c>
      <c r="BC34" s="127" t="str">
        <f>CONCATENATE(Elevdata!BC29)</f>
        <v/>
      </c>
      <c r="BD34" s="127" t="str">
        <f>CONCATENATE(Elevdata!BD29)</f>
        <v/>
      </c>
      <c r="BE34" s="127" t="str">
        <f>CONCATENATE(Elevdata!BE29)</f>
        <v/>
      </c>
      <c r="BF34" s="127" t="str">
        <f>CONCATENATE(Elevdata!BF29)</f>
        <v/>
      </c>
      <c r="BG34" s="127" t="str">
        <f>CONCATENATE(Elevdata!BG29)</f>
        <v/>
      </c>
      <c r="BH34" s="127" t="str">
        <f>CONCATENATE(Elevdata!BH29)</f>
        <v/>
      </c>
      <c r="BI34" s="127" t="str">
        <f>CONCATENATE(Elevdata!BI29)</f>
        <v/>
      </c>
      <c r="BJ34" s="127" t="str">
        <f>CONCATENATE(Elevdata!BJ29)</f>
        <v/>
      </c>
      <c r="BK34" s="127" t="str">
        <f>CONCATENATE(Elevdata!BK29)</f>
        <v>F</v>
      </c>
      <c r="BL34" s="127" t="str">
        <f>CONCATENATE(Elevdata!BL29)</f>
        <v>X</v>
      </c>
      <c r="BM34" s="127" t="str">
        <f>CONCATENATE(Elevdata!BM29)</f>
        <v>X</v>
      </c>
      <c r="BN34" s="51"/>
      <c r="BO34" s="63"/>
    </row>
    <row r="35" spans="1:67" x14ac:dyDescent="0.25">
      <c r="A35" s="124" t="str">
        <f>CONCATENATE(Elevdata!A30)</f>
        <v>27</v>
      </c>
      <c r="B35" s="125" t="str">
        <f>CONCATENATE(Elevdata!B30)</f>
        <v/>
      </c>
      <c r="C35" s="125" t="str">
        <f>CONCATENATE(Elevdata!C30)</f>
        <v/>
      </c>
      <c r="D35" s="125" t="str">
        <f>CONCATENATE(Elevdata!D30)</f>
        <v/>
      </c>
      <c r="E35" s="125" t="str">
        <f>CONCATENATE(Elevdata!E30)</f>
        <v/>
      </c>
      <c r="F35" s="125" t="str">
        <f>CONCATENATE(Elevdata!F30)</f>
        <v/>
      </c>
      <c r="G35" s="126" t="str">
        <f>CONCATENATE(Elevdata!G30)</f>
        <v/>
      </c>
      <c r="H35" s="127" t="str">
        <f>CONCATENATE(Elevdata!H30)</f>
        <v/>
      </c>
      <c r="I35" s="127" t="str">
        <f>CONCATENATE(Elevdata!I30)</f>
        <v/>
      </c>
      <c r="J35" s="127" t="str">
        <f>CONCATENATE(Elevdata!J30)</f>
        <v/>
      </c>
      <c r="K35" s="127" t="str">
        <f>CONCATENATE(Elevdata!K30)</f>
        <v/>
      </c>
      <c r="L35" s="127" t="str">
        <f>CONCATENATE(Elevdata!L30)</f>
        <v/>
      </c>
      <c r="M35" s="127" t="str">
        <f>CONCATENATE(Elevdata!M30)</f>
        <v/>
      </c>
      <c r="N35" s="127" t="str">
        <f>CONCATENATE(Elevdata!N30)</f>
        <v/>
      </c>
      <c r="O35" s="127" t="str">
        <f>CONCATENATE(Elevdata!O30)</f>
        <v/>
      </c>
      <c r="P35" s="127" t="str">
        <f>CONCATENATE(Elevdata!P30)</f>
        <v/>
      </c>
      <c r="Q35" s="127" t="str">
        <f>CONCATENATE(Elevdata!Q30)</f>
        <v/>
      </c>
      <c r="R35" s="127" t="str">
        <f>CONCATENATE(Elevdata!R30)</f>
        <v/>
      </c>
      <c r="S35" s="127" t="str">
        <f>CONCATENATE(Elevdata!S30)</f>
        <v/>
      </c>
      <c r="T35" s="127" t="str">
        <f>CONCATENATE(Elevdata!T30)</f>
        <v/>
      </c>
      <c r="U35" s="127" t="str">
        <f>CONCATENATE(Elevdata!U30)</f>
        <v/>
      </c>
      <c r="V35" s="127" t="str">
        <f>CONCATENATE(Elevdata!V30)</f>
        <v/>
      </c>
      <c r="W35" s="127" t="str">
        <f>CONCATENATE(Elevdata!W30)</f>
        <v/>
      </c>
      <c r="X35" s="127" t="str">
        <f>CONCATENATE(Elevdata!X30)</f>
        <v/>
      </c>
      <c r="Y35" s="127" t="str">
        <f>CONCATENATE(Elevdata!Y30)</f>
        <v/>
      </c>
      <c r="Z35" s="127" t="str">
        <f>CONCATENATE(Elevdata!Z30)</f>
        <v/>
      </c>
      <c r="AA35" s="127" t="str">
        <f>CONCATENATE(Elevdata!AA30)</f>
        <v/>
      </c>
      <c r="AB35" s="127" t="str">
        <f>CONCATENATE(Elevdata!AB30)</f>
        <v/>
      </c>
      <c r="AC35" s="127" t="str">
        <f>CONCATENATE(Elevdata!AC30)</f>
        <v/>
      </c>
      <c r="AD35" s="127" t="str">
        <f>CONCATENATE(Elevdata!AD30)</f>
        <v/>
      </c>
      <c r="AE35" s="127" t="str">
        <f>CONCATENATE(Elevdata!AE30)</f>
        <v/>
      </c>
      <c r="AF35" s="127" t="str">
        <f>CONCATENATE(Elevdata!AF30)</f>
        <v/>
      </c>
      <c r="AG35" s="127" t="str">
        <f>CONCATENATE(Elevdata!AG30)</f>
        <v/>
      </c>
      <c r="AH35" s="127" t="str">
        <f>CONCATENATE(Elevdata!AH30)</f>
        <v/>
      </c>
      <c r="AI35" s="127" t="str">
        <f>CONCATENATE(Elevdata!AI30)</f>
        <v/>
      </c>
      <c r="AJ35" s="127" t="str">
        <f>CONCATENATE(Elevdata!AJ30)</f>
        <v/>
      </c>
      <c r="AK35" s="127" t="str">
        <f>CONCATENATE(Elevdata!AK30)</f>
        <v/>
      </c>
      <c r="AL35" s="127" t="str">
        <f>CONCATENATE(Elevdata!AL30)</f>
        <v/>
      </c>
      <c r="AM35" s="127" t="str">
        <f>CONCATENATE(Elevdata!AM30)</f>
        <v/>
      </c>
      <c r="AN35" s="127" t="str">
        <f>CONCATENATE(Elevdata!AN30)</f>
        <v/>
      </c>
      <c r="AO35" s="127" t="str">
        <f>CONCATENATE(Elevdata!AO30)</f>
        <v/>
      </c>
      <c r="AP35" s="127" t="str">
        <f>CONCATENATE(Elevdata!AP30)</f>
        <v/>
      </c>
      <c r="AQ35" s="127" t="str">
        <f>CONCATENATE(Elevdata!AQ30)</f>
        <v/>
      </c>
      <c r="AR35" s="127" t="str">
        <f>CONCATENATE(Elevdata!AR30)</f>
        <v/>
      </c>
      <c r="AS35" s="127" t="str">
        <f>CONCATENATE(Elevdata!AS30)</f>
        <v/>
      </c>
      <c r="AT35" s="127" t="str">
        <f>CONCATENATE(Elevdata!AT30)</f>
        <v/>
      </c>
      <c r="AU35" s="127" t="str">
        <f>CONCATENATE(Elevdata!AU30)</f>
        <v/>
      </c>
      <c r="AV35" s="127" t="str">
        <f>CONCATENATE(Elevdata!AV30)</f>
        <v/>
      </c>
      <c r="AW35" s="127" t="str">
        <f>CONCATENATE(Elevdata!AW30)</f>
        <v/>
      </c>
      <c r="AX35" s="127" t="str">
        <f>CONCATENATE(Elevdata!AX30)</f>
        <v/>
      </c>
      <c r="AY35" s="127" t="str">
        <f>CONCATENATE(Elevdata!AY30)</f>
        <v/>
      </c>
      <c r="AZ35" s="127" t="str">
        <f>CONCATENATE(Elevdata!AZ30)</f>
        <v/>
      </c>
      <c r="BA35" s="127" t="str">
        <f>CONCATENATE(Elevdata!BA30)</f>
        <v/>
      </c>
      <c r="BB35" s="127" t="str">
        <f>CONCATENATE(Elevdata!BB30)</f>
        <v/>
      </c>
      <c r="BC35" s="127" t="str">
        <f>CONCATENATE(Elevdata!BC30)</f>
        <v/>
      </c>
      <c r="BD35" s="127" t="str">
        <f>CONCATENATE(Elevdata!BD30)</f>
        <v/>
      </c>
      <c r="BE35" s="127" t="str">
        <f>CONCATENATE(Elevdata!BE30)</f>
        <v/>
      </c>
      <c r="BF35" s="127" t="str">
        <f>CONCATENATE(Elevdata!BF30)</f>
        <v/>
      </c>
      <c r="BG35" s="127" t="str">
        <f>CONCATENATE(Elevdata!BG30)</f>
        <v/>
      </c>
      <c r="BH35" s="127" t="str">
        <f>CONCATENATE(Elevdata!BH30)</f>
        <v/>
      </c>
      <c r="BI35" s="127" t="str">
        <f>CONCATENATE(Elevdata!BI30)</f>
        <v/>
      </c>
      <c r="BJ35" s="127" t="str">
        <f>CONCATENATE(Elevdata!BJ30)</f>
        <v/>
      </c>
      <c r="BK35" s="127" t="str">
        <f>CONCATENATE(Elevdata!BK30)</f>
        <v>F</v>
      </c>
      <c r="BL35" s="127" t="str">
        <f>CONCATENATE(Elevdata!BL30)</f>
        <v>X</v>
      </c>
      <c r="BM35" s="127" t="str">
        <f>CONCATENATE(Elevdata!BM30)</f>
        <v>X</v>
      </c>
      <c r="BN35" s="51"/>
      <c r="BO35" s="63"/>
    </row>
    <row r="36" spans="1:67" x14ac:dyDescent="0.25">
      <c r="A36" s="124" t="str">
        <f>CONCATENATE(Elevdata!A31)</f>
        <v>28</v>
      </c>
      <c r="B36" s="125" t="str">
        <f>CONCATENATE(Elevdata!B31)</f>
        <v/>
      </c>
      <c r="C36" s="125" t="str">
        <f>CONCATENATE(Elevdata!C31)</f>
        <v/>
      </c>
      <c r="D36" s="125" t="str">
        <f>CONCATENATE(Elevdata!D31)</f>
        <v/>
      </c>
      <c r="E36" s="125" t="str">
        <f>CONCATENATE(Elevdata!E31)</f>
        <v/>
      </c>
      <c r="F36" s="125" t="str">
        <f>CONCATENATE(Elevdata!F31)</f>
        <v/>
      </c>
      <c r="G36" s="126" t="str">
        <f>CONCATENATE(Elevdata!G31)</f>
        <v/>
      </c>
      <c r="H36" s="127" t="str">
        <f>CONCATENATE(Elevdata!H31)</f>
        <v/>
      </c>
      <c r="I36" s="127" t="str">
        <f>CONCATENATE(Elevdata!I31)</f>
        <v/>
      </c>
      <c r="J36" s="127" t="str">
        <f>CONCATENATE(Elevdata!J31)</f>
        <v/>
      </c>
      <c r="K36" s="127" t="str">
        <f>CONCATENATE(Elevdata!K31)</f>
        <v/>
      </c>
      <c r="L36" s="127" t="str">
        <f>CONCATENATE(Elevdata!L31)</f>
        <v/>
      </c>
      <c r="M36" s="127" t="str">
        <f>CONCATENATE(Elevdata!M31)</f>
        <v/>
      </c>
      <c r="N36" s="127" t="str">
        <f>CONCATENATE(Elevdata!N31)</f>
        <v/>
      </c>
      <c r="O36" s="127" t="str">
        <f>CONCATENATE(Elevdata!O31)</f>
        <v/>
      </c>
      <c r="P36" s="127" t="str">
        <f>CONCATENATE(Elevdata!P31)</f>
        <v/>
      </c>
      <c r="Q36" s="127" t="str">
        <f>CONCATENATE(Elevdata!Q31)</f>
        <v/>
      </c>
      <c r="R36" s="127" t="str">
        <f>CONCATENATE(Elevdata!R31)</f>
        <v/>
      </c>
      <c r="S36" s="127" t="str">
        <f>CONCATENATE(Elevdata!S31)</f>
        <v/>
      </c>
      <c r="T36" s="127" t="str">
        <f>CONCATENATE(Elevdata!T31)</f>
        <v/>
      </c>
      <c r="U36" s="127" t="str">
        <f>CONCATENATE(Elevdata!U31)</f>
        <v/>
      </c>
      <c r="V36" s="127" t="str">
        <f>CONCATENATE(Elevdata!V31)</f>
        <v/>
      </c>
      <c r="W36" s="127" t="str">
        <f>CONCATENATE(Elevdata!W31)</f>
        <v/>
      </c>
      <c r="X36" s="127" t="str">
        <f>CONCATENATE(Elevdata!X31)</f>
        <v/>
      </c>
      <c r="Y36" s="127" t="str">
        <f>CONCATENATE(Elevdata!Y31)</f>
        <v/>
      </c>
      <c r="Z36" s="127" t="str">
        <f>CONCATENATE(Elevdata!Z31)</f>
        <v/>
      </c>
      <c r="AA36" s="127" t="str">
        <f>CONCATENATE(Elevdata!AA31)</f>
        <v/>
      </c>
      <c r="AB36" s="127" t="str">
        <f>CONCATENATE(Elevdata!AB31)</f>
        <v/>
      </c>
      <c r="AC36" s="127" t="str">
        <f>CONCATENATE(Elevdata!AC31)</f>
        <v/>
      </c>
      <c r="AD36" s="127" t="str">
        <f>CONCATENATE(Elevdata!AD31)</f>
        <v/>
      </c>
      <c r="AE36" s="127" t="str">
        <f>CONCATENATE(Elevdata!AE31)</f>
        <v/>
      </c>
      <c r="AF36" s="127" t="str">
        <f>CONCATENATE(Elevdata!AF31)</f>
        <v/>
      </c>
      <c r="AG36" s="127" t="str">
        <f>CONCATENATE(Elevdata!AG31)</f>
        <v/>
      </c>
      <c r="AH36" s="127" t="str">
        <f>CONCATENATE(Elevdata!AH31)</f>
        <v/>
      </c>
      <c r="AI36" s="127" t="str">
        <f>CONCATENATE(Elevdata!AI31)</f>
        <v/>
      </c>
      <c r="AJ36" s="127" t="str">
        <f>CONCATENATE(Elevdata!AJ31)</f>
        <v/>
      </c>
      <c r="AK36" s="127" t="str">
        <f>CONCATENATE(Elevdata!AK31)</f>
        <v/>
      </c>
      <c r="AL36" s="127" t="str">
        <f>CONCATENATE(Elevdata!AL31)</f>
        <v/>
      </c>
      <c r="AM36" s="127" t="str">
        <f>CONCATENATE(Elevdata!AM31)</f>
        <v/>
      </c>
      <c r="AN36" s="127" t="str">
        <f>CONCATENATE(Elevdata!AN31)</f>
        <v/>
      </c>
      <c r="AO36" s="127" t="str">
        <f>CONCATENATE(Elevdata!AO31)</f>
        <v/>
      </c>
      <c r="AP36" s="127" t="str">
        <f>CONCATENATE(Elevdata!AP31)</f>
        <v/>
      </c>
      <c r="AQ36" s="127" t="str">
        <f>CONCATENATE(Elevdata!AQ31)</f>
        <v/>
      </c>
      <c r="AR36" s="127" t="str">
        <f>CONCATENATE(Elevdata!AR31)</f>
        <v/>
      </c>
      <c r="AS36" s="127" t="str">
        <f>CONCATENATE(Elevdata!AS31)</f>
        <v/>
      </c>
      <c r="AT36" s="127" t="str">
        <f>CONCATENATE(Elevdata!AT31)</f>
        <v/>
      </c>
      <c r="AU36" s="127" t="str">
        <f>CONCATENATE(Elevdata!AU31)</f>
        <v/>
      </c>
      <c r="AV36" s="127" t="str">
        <f>CONCATENATE(Elevdata!AV31)</f>
        <v/>
      </c>
      <c r="AW36" s="127" t="str">
        <f>CONCATENATE(Elevdata!AW31)</f>
        <v/>
      </c>
      <c r="AX36" s="127" t="str">
        <f>CONCATENATE(Elevdata!AX31)</f>
        <v/>
      </c>
      <c r="AY36" s="127" t="str">
        <f>CONCATENATE(Elevdata!AY31)</f>
        <v/>
      </c>
      <c r="AZ36" s="127" t="str">
        <f>CONCATENATE(Elevdata!AZ31)</f>
        <v/>
      </c>
      <c r="BA36" s="127" t="str">
        <f>CONCATENATE(Elevdata!BA31)</f>
        <v/>
      </c>
      <c r="BB36" s="127" t="str">
        <f>CONCATENATE(Elevdata!BB31)</f>
        <v/>
      </c>
      <c r="BC36" s="127" t="str">
        <f>CONCATENATE(Elevdata!BC31)</f>
        <v/>
      </c>
      <c r="BD36" s="127" t="str">
        <f>CONCATENATE(Elevdata!BD31)</f>
        <v/>
      </c>
      <c r="BE36" s="127" t="str">
        <f>CONCATENATE(Elevdata!BE31)</f>
        <v/>
      </c>
      <c r="BF36" s="127" t="str">
        <f>CONCATENATE(Elevdata!BF31)</f>
        <v/>
      </c>
      <c r="BG36" s="127" t="str">
        <f>CONCATENATE(Elevdata!BG31)</f>
        <v/>
      </c>
      <c r="BH36" s="127" t="str">
        <f>CONCATENATE(Elevdata!BH31)</f>
        <v/>
      </c>
      <c r="BI36" s="127" t="str">
        <f>CONCATENATE(Elevdata!BI31)</f>
        <v/>
      </c>
      <c r="BJ36" s="127" t="str">
        <f>CONCATENATE(Elevdata!BJ31)</f>
        <v/>
      </c>
      <c r="BK36" s="127" t="str">
        <f>CONCATENATE(Elevdata!BK31)</f>
        <v>F</v>
      </c>
      <c r="BL36" s="127" t="str">
        <f>CONCATENATE(Elevdata!BL31)</f>
        <v>X</v>
      </c>
      <c r="BM36" s="127" t="str">
        <f>CONCATENATE(Elevdata!BM31)</f>
        <v>X</v>
      </c>
      <c r="BN36" s="51"/>
      <c r="BO36" s="63"/>
    </row>
    <row r="37" spans="1:67" x14ac:dyDescent="0.25">
      <c r="A37" s="124" t="str">
        <f>CONCATENATE(Elevdata!A32)</f>
        <v>29</v>
      </c>
      <c r="B37" s="125" t="str">
        <f>CONCATENATE(Elevdata!B32)</f>
        <v/>
      </c>
      <c r="C37" s="125" t="str">
        <f>CONCATENATE(Elevdata!C32)</f>
        <v/>
      </c>
      <c r="D37" s="125" t="str">
        <f>CONCATENATE(Elevdata!D32)</f>
        <v/>
      </c>
      <c r="E37" s="125" t="str">
        <f>CONCATENATE(Elevdata!E32)</f>
        <v/>
      </c>
      <c r="F37" s="125" t="str">
        <f>CONCATENATE(Elevdata!F32)</f>
        <v/>
      </c>
      <c r="G37" s="126" t="str">
        <f>CONCATENATE(Elevdata!G32)</f>
        <v/>
      </c>
      <c r="H37" s="127" t="str">
        <f>CONCATENATE(Elevdata!H32)</f>
        <v/>
      </c>
      <c r="I37" s="127" t="str">
        <f>CONCATENATE(Elevdata!I32)</f>
        <v/>
      </c>
      <c r="J37" s="127" t="str">
        <f>CONCATENATE(Elevdata!J32)</f>
        <v/>
      </c>
      <c r="K37" s="127" t="str">
        <f>CONCATENATE(Elevdata!K32)</f>
        <v/>
      </c>
      <c r="L37" s="127" t="str">
        <f>CONCATENATE(Elevdata!L32)</f>
        <v/>
      </c>
      <c r="M37" s="127" t="str">
        <f>CONCATENATE(Elevdata!M32)</f>
        <v/>
      </c>
      <c r="N37" s="127" t="str">
        <f>CONCATENATE(Elevdata!N32)</f>
        <v/>
      </c>
      <c r="O37" s="127" t="str">
        <f>CONCATENATE(Elevdata!O32)</f>
        <v/>
      </c>
      <c r="P37" s="127" t="str">
        <f>CONCATENATE(Elevdata!P32)</f>
        <v/>
      </c>
      <c r="Q37" s="127" t="str">
        <f>CONCATENATE(Elevdata!Q32)</f>
        <v/>
      </c>
      <c r="R37" s="127" t="str">
        <f>CONCATENATE(Elevdata!R32)</f>
        <v/>
      </c>
      <c r="S37" s="127" t="str">
        <f>CONCATENATE(Elevdata!S32)</f>
        <v/>
      </c>
      <c r="T37" s="127" t="str">
        <f>CONCATENATE(Elevdata!T32)</f>
        <v/>
      </c>
      <c r="U37" s="127" t="str">
        <f>CONCATENATE(Elevdata!U32)</f>
        <v/>
      </c>
      <c r="V37" s="127" t="str">
        <f>CONCATENATE(Elevdata!V32)</f>
        <v/>
      </c>
      <c r="W37" s="127" t="str">
        <f>CONCATENATE(Elevdata!W32)</f>
        <v/>
      </c>
      <c r="X37" s="127" t="str">
        <f>CONCATENATE(Elevdata!X32)</f>
        <v/>
      </c>
      <c r="Y37" s="127" t="str">
        <f>CONCATENATE(Elevdata!Y32)</f>
        <v/>
      </c>
      <c r="Z37" s="127" t="str">
        <f>CONCATENATE(Elevdata!Z32)</f>
        <v/>
      </c>
      <c r="AA37" s="127" t="str">
        <f>CONCATENATE(Elevdata!AA32)</f>
        <v/>
      </c>
      <c r="AB37" s="127" t="str">
        <f>CONCATENATE(Elevdata!AB32)</f>
        <v/>
      </c>
      <c r="AC37" s="127" t="str">
        <f>CONCATENATE(Elevdata!AC32)</f>
        <v/>
      </c>
      <c r="AD37" s="127" t="str">
        <f>CONCATENATE(Elevdata!AD32)</f>
        <v/>
      </c>
      <c r="AE37" s="127" t="str">
        <f>CONCATENATE(Elevdata!AE32)</f>
        <v/>
      </c>
      <c r="AF37" s="127" t="str">
        <f>CONCATENATE(Elevdata!AF32)</f>
        <v/>
      </c>
      <c r="AG37" s="127" t="str">
        <f>CONCATENATE(Elevdata!AG32)</f>
        <v/>
      </c>
      <c r="AH37" s="127" t="str">
        <f>CONCATENATE(Elevdata!AH32)</f>
        <v/>
      </c>
      <c r="AI37" s="127" t="str">
        <f>CONCATENATE(Elevdata!AI32)</f>
        <v/>
      </c>
      <c r="AJ37" s="127" t="str">
        <f>CONCATENATE(Elevdata!AJ32)</f>
        <v/>
      </c>
      <c r="AK37" s="127" t="str">
        <f>CONCATENATE(Elevdata!AK32)</f>
        <v/>
      </c>
      <c r="AL37" s="127" t="str">
        <f>CONCATENATE(Elevdata!AL32)</f>
        <v/>
      </c>
      <c r="AM37" s="127" t="str">
        <f>CONCATENATE(Elevdata!AM32)</f>
        <v/>
      </c>
      <c r="AN37" s="127" t="str">
        <f>CONCATENATE(Elevdata!AN32)</f>
        <v/>
      </c>
      <c r="AO37" s="127" t="str">
        <f>CONCATENATE(Elevdata!AO32)</f>
        <v/>
      </c>
      <c r="AP37" s="127" t="str">
        <f>CONCATENATE(Elevdata!AP32)</f>
        <v/>
      </c>
      <c r="AQ37" s="127" t="str">
        <f>CONCATENATE(Elevdata!AQ32)</f>
        <v/>
      </c>
      <c r="AR37" s="127" t="str">
        <f>CONCATENATE(Elevdata!AR32)</f>
        <v/>
      </c>
      <c r="AS37" s="127" t="str">
        <f>CONCATENATE(Elevdata!AS32)</f>
        <v/>
      </c>
      <c r="AT37" s="127" t="str">
        <f>CONCATENATE(Elevdata!AT32)</f>
        <v/>
      </c>
      <c r="AU37" s="127" t="str">
        <f>CONCATENATE(Elevdata!AU32)</f>
        <v/>
      </c>
      <c r="AV37" s="127" t="str">
        <f>CONCATENATE(Elevdata!AV32)</f>
        <v/>
      </c>
      <c r="AW37" s="127" t="str">
        <f>CONCATENATE(Elevdata!AW32)</f>
        <v/>
      </c>
      <c r="AX37" s="127" t="str">
        <f>CONCATENATE(Elevdata!AX32)</f>
        <v/>
      </c>
      <c r="AY37" s="127" t="str">
        <f>CONCATENATE(Elevdata!AY32)</f>
        <v/>
      </c>
      <c r="AZ37" s="127" t="str">
        <f>CONCATENATE(Elevdata!AZ32)</f>
        <v/>
      </c>
      <c r="BA37" s="127" t="str">
        <f>CONCATENATE(Elevdata!BA32)</f>
        <v/>
      </c>
      <c r="BB37" s="127" t="str">
        <f>CONCATENATE(Elevdata!BB32)</f>
        <v/>
      </c>
      <c r="BC37" s="127" t="str">
        <f>CONCATENATE(Elevdata!BC32)</f>
        <v/>
      </c>
      <c r="BD37" s="127" t="str">
        <f>CONCATENATE(Elevdata!BD32)</f>
        <v/>
      </c>
      <c r="BE37" s="127" t="str">
        <f>CONCATENATE(Elevdata!BE32)</f>
        <v/>
      </c>
      <c r="BF37" s="127" t="str">
        <f>CONCATENATE(Elevdata!BF32)</f>
        <v/>
      </c>
      <c r="BG37" s="127" t="str">
        <f>CONCATENATE(Elevdata!BG32)</f>
        <v/>
      </c>
      <c r="BH37" s="127" t="str">
        <f>CONCATENATE(Elevdata!BH32)</f>
        <v/>
      </c>
      <c r="BI37" s="127" t="str">
        <f>CONCATENATE(Elevdata!BI32)</f>
        <v/>
      </c>
      <c r="BJ37" s="127" t="str">
        <f>CONCATENATE(Elevdata!BJ32)</f>
        <v/>
      </c>
      <c r="BK37" s="127" t="str">
        <f>CONCATENATE(Elevdata!BK32)</f>
        <v>F</v>
      </c>
      <c r="BL37" s="127" t="str">
        <f>CONCATENATE(Elevdata!BL32)</f>
        <v>X</v>
      </c>
      <c r="BM37" s="127" t="str">
        <f>CONCATENATE(Elevdata!BM32)</f>
        <v>X</v>
      </c>
      <c r="BN37" s="51"/>
      <c r="BO37" s="63"/>
    </row>
    <row r="38" spans="1:67" x14ac:dyDescent="0.25">
      <c r="A38" s="124" t="str">
        <f>CONCATENATE(Elevdata!A33)</f>
        <v>30</v>
      </c>
      <c r="B38" s="125" t="str">
        <f>CONCATENATE(Elevdata!B33)</f>
        <v/>
      </c>
      <c r="C38" s="125" t="str">
        <f>CONCATENATE(Elevdata!C33)</f>
        <v/>
      </c>
      <c r="D38" s="125" t="str">
        <f>CONCATENATE(Elevdata!D33)</f>
        <v/>
      </c>
      <c r="E38" s="125" t="str">
        <f>CONCATENATE(Elevdata!E33)</f>
        <v/>
      </c>
      <c r="F38" s="125" t="str">
        <f>CONCATENATE(Elevdata!F33)</f>
        <v/>
      </c>
      <c r="G38" s="126" t="str">
        <f>CONCATENATE(Elevdata!G33)</f>
        <v/>
      </c>
      <c r="H38" s="127" t="str">
        <f>CONCATENATE(Elevdata!H33)</f>
        <v/>
      </c>
      <c r="I38" s="127" t="str">
        <f>CONCATENATE(Elevdata!I33)</f>
        <v/>
      </c>
      <c r="J38" s="127" t="str">
        <f>CONCATENATE(Elevdata!J33)</f>
        <v/>
      </c>
      <c r="K38" s="127" t="str">
        <f>CONCATENATE(Elevdata!K33)</f>
        <v/>
      </c>
      <c r="L38" s="127" t="str">
        <f>CONCATENATE(Elevdata!L33)</f>
        <v/>
      </c>
      <c r="M38" s="127" t="str">
        <f>CONCATENATE(Elevdata!M33)</f>
        <v/>
      </c>
      <c r="N38" s="127" t="str">
        <f>CONCATENATE(Elevdata!N33)</f>
        <v/>
      </c>
      <c r="O38" s="127" t="str">
        <f>CONCATENATE(Elevdata!O33)</f>
        <v/>
      </c>
      <c r="P38" s="127" t="str">
        <f>CONCATENATE(Elevdata!P33)</f>
        <v/>
      </c>
      <c r="Q38" s="127" t="str">
        <f>CONCATENATE(Elevdata!Q33)</f>
        <v/>
      </c>
      <c r="R38" s="127" t="str">
        <f>CONCATENATE(Elevdata!R33)</f>
        <v/>
      </c>
      <c r="S38" s="127" t="str">
        <f>CONCATENATE(Elevdata!S33)</f>
        <v/>
      </c>
      <c r="T38" s="127" t="str">
        <f>CONCATENATE(Elevdata!T33)</f>
        <v/>
      </c>
      <c r="U38" s="127" t="str">
        <f>CONCATENATE(Elevdata!U33)</f>
        <v/>
      </c>
      <c r="V38" s="127" t="str">
        <f>CONCATENATE(Elevdata!V33)</f>
        <v/>
      </c>
      <c r="W38" s="127" t="str">
        <f>CONCATENATE(Elevdata!W33)</f>
        <v/>
      </c>
      <c r="X38" s="127" t="str">
        <f>CONCATENATE(Elevdata!X33)</f>
        <v/>
      </c>
      <c r="Y38" s="127" t="str">
        <f>CONCATENATE(Elevdata!Y33)</f>
        <v/>
      </c>
      <c r="Z38" s="127" t="str">
        <f>CONCATENATE(Elevdata!Z33)</f>
        <v/>
      </c>
      <c r="AA38" s="127" t="str">
        <f>CONCATENATE(Elevdata!AA33)</f>
        <v/>
      </c>
      <c r="AB38" s="127" t="str">
        <f>CONCATENATE(Elevdata!AB33)</f>
        <v/>
      </c>
      <c r="AC38" s="127" t="str">
        <f>CONCATENATE(Elevdata!AC33)</f>
        <v/>
      </c>
      <c r="AD38" s="127" t="str">
        <f>CONCATENATE(Elevdata!AD33)</f>
        <v/>
      </c>
      <c r="AE38" s="127" t="str">
        <f>CONCATENATE(Elevdata!AE33)</f>
        <v/>
      </c>
      <c r="AF38" s="127" t="str">
        <f>CONCATENATE(Elevdata!AF33)</f>
        <v/>
      </c>
      <c r="AG38" s="127" t="str">
        <f>CONCATENATE(Elevdata!AG33)</f>
        <v/>
      </c>
      <c r="AH38" s="127" t="str">
        <f>CONCATENATE(Elevdata!AH33)</f>
        <v/>
      </c>
      <c r="AI38" s="127" t="str">
        <f>CONCATENATE(Elevdata!AI33)</f>
        <v/>
      </c>
      <c r="AJ38" s="127" t="str">
        <f>CONCATENATE(Elevdata!AJ33)</f>
        <v/>
      </c>
      <c r="AK38" s="127" t="str">
        <f>CONCATENATE(Elevdata!AK33)</f>
        <v/>
      </c>
      <c r="AL38" s="127" t="str">
        <f>CONCATENATE(Elevdata!AL33)</f>
        <v/>
      </c>
      <c r="AM38" s="127" t="str">
        <f>CONCATENATE(Elevdata!AM33)</f>
        <v/>
      </c>
      <c r="AN38" s="127" t="str">
        <f>CONCATENATE(Elevdata!AN33)</f>
        <v/>
      </c>
      <c r="AO38" s="127" t="str">
        <f>CONCATENATE(Elevdata!AO33)</f>
        <v/>
      </c>
      <c r="AP38" s="127" t="str">
        <f>CONCATENATE(Elevdata!AP33)</f>
        <v/>
      </c>
      <c r="AQ38" s="127" t="str">
        <f>CONCATENATE(Elevdata!AQ33)</f>
        <v/>
      </c>
      <c r="AR38" s="127" t="str">
        <f>CONCATENATE(Elevdata!AR33)</f>
        <v/>
      </c>
      <c r="AS38" s="127" t="str">
        <f>CONCATENATE(Elevdata!AS33)</f>
        <v/>
      </c>
      <c r="AT38" s="127" t="str">
        <f>CONCATENATE(Elevdata!AT33)</f>
        <v/>
      </c>
      <c r="AU38" s="127" t="str">
        <f>CONCATENATE(Elevdata!AU33)</f>
        <v/>
      </c>
      <c r="AV38" s="127" t="str">
        <f>CONCATENATE(Elevdata!AV33)</f>
        <v/>
      </c>
      <c r="AW38" s="127" t="str">
        <f>CONCATENATE(Elevdata!AW33)</f>
        <v/>
      </c>
      <c r="AX38" s="127" t="str">
        <f>CONCATENATE(Elevdata!AX33)</f>
        <v/>
      </c>
      <c r="AY38" s="127" t="str">
        <f>CONCATENATE(Elevdata!AY33)</f>
        <v/>
      </c>
      <c r="AZ38" s="127" t="str">
        <f>CONCATENATE(Elevdata!AZ33)</f>
        <v/>
      </c>
      <c r="BA38" s="127" t="str">
        <f>CONCATENATE(Elevdata!BA33)</f>
        <v/>
      </c>
      <c r="BB38" s="127" t="str">
        <f>CONCATENATE(Elevdata!BB33)</f>
        <v/>
      </c>
      <c r="BC38" s="127" t="str">
        <f>CONCATENATE(Elevdata!BC33)</f>
        <v/>
      </c>
      <c r="BD38" s="127" t="str">
        <f>CONCATENATE(Elevdata!BD33)</f>
        <v/>
      </c>
      <c r="BE38" s="127" t="str">
        <f>CONCATENATE(Elevdata!BE33)</f>
        <v/>
      </c>
      <c r="BF38" s="127" t="str">
        <f>CONCATENATE(Elevdata!BF33)</f>
        <v/>
      </c>
      <c r="BG38" s="127" t="str">
        <f>CONCATENATE(Elevdata!BG33)</f>
        <v/>
      </c>
      <c r="BH38" s="127" t="str">
        <f>CONCATENATE(Elevdata!BH33)</f>
        <v/>
      </c>
      <c r="BI38" s="127" t="str">
        <f>CONCATENATE(Elevdata!BI33)</f>
        <v/>
      </c>
      <c r="BJ38" s="127" t="str">
        <f>CONCATENATE(Elevdata!BJ33)</f>
        <v/>
      </c>
      <c r="BK38" s="127" t="str">
        <f>CONCATENATE(Elevdata!BK33)</f>
        <v>F</v>
      </c>
      <c r="BL38" s="127" t="str">
        <f>CONCATENATE(Elevdata!BL33)</f>
        <v>X</v>
      </c>
      <c r="BM38" s="127" t="str">
        <f>CONCATENATE(Elevdata!BM33)</f>
        <v>X</v>
      </c>
      <c r="BN38" s="51"/>
      <c r="BO38" s="63"/>
    </row>
    <row r="39" spans="1:67" x14ac:dyDescent="0.25">
      <c r="A39" s="124" t="str">
        <f>CONCATENATE(Elevdata!A34)</f>
        <v>31</v>
      </c>
      <c r="B39" s="125" t="str">
        <f>CONCATENATE(Elevdata!B34)</f>
        <v/>
      </c>
      <c r="C39" s="125" t="str">
        <f>CONCATENATE(Elevdata!C34)</f>
        <v/>
      </c>
      <c r="D39" s="125" t="str">
        <f>CONCATENATE(Elevdata!D34)</f>
        <v/>
      </c>
      <c r="E39" s="125" t="str">
        <f>CONCATENATE(Elevdata!E34)</f>
        <v/>
      </c>
      <c r="F39" s="125" t="str">
        <f>CONCATENATE(Elevdata!F34)</f>
        <v/>
      </c>
      <c r="G39" s="126" t="str">
        <f>CONCATENATE(Elevdata!G34)</f>
        <v/>
      </c>
      <c r="H39" s="127" t="str">
        <f>CONCATENATE(Elevdata!H34)</f>
        <v/>
      </c>
      <c r="I39" s="127" t="str">
        <f>CONCATENATE(Elevdata!I34)</f>
        <v/>
      </c>
      <c r="J39" s="127" t="str">
        <f>CONCATENATE(Elevdata!J34)</f>
        <v/>
      </c>
      <c r="K39" s="127" t="str">
        <f>CONCATENATE(Elevdata!K34)</f>
        <v/>
      </c>
      <c r="L39" s="127" t="str">
        <f>CONCATENATE(Elevdata!L34)</f>
        <v/>
      </c>
      <c r="M39" s="127" t="str">
        <f>CONCATENATE(Elevdata!M34)</f>
        <v/>
      </c>
      <c r="N39" s="127" t="str">
        <f>CONCATENATE(Elevdata!N34)</f>
        <v/>
      </c>
      <c r="O39" s="127" t="str">
        <f>CONCATENATE(Elevdata!O34)</f>
        <v/>
      </c>
      <c r="P39" s="127" t="str">
        <f>CONCATENATE(Elevdata!P34)</f>
        <v/>
      </c>
      <c r="Q39" s="127" t="str">
        <f>CONCATENATE(Elevdata!Q34)</f>
        <v/>
      </c>
      <c r="R39" s="127" t="str">
        <f>CONCATENATE(Elevdata!R34)</f>
        <v/>
      </c>
      <c r="S39" s="127" t="str">
        <f>CONCATENATE(Elevdata!S34)</f>
        <v/>
      </c>
      <c r="T39" s="127" t="str">
        <f>CONCATENATE(Elevdata!T34)</f>
        <v/>
      </c>
      <c r="U39" s="127" t="str">
        <f>CONCATENATE(Elevdata!U34)</f>
        <v/>
      </c>
      <c r="V39" s="127" t="str">
        <f>CONCATENATE(Elevdata!V34)</f>
        <v/>
      </c>
      <c r="W39" s="127" t="str">
        <f>CONCATENATE(Elevdata!W34)</f>
        <v/>
      </c>
      <c r="X39" s="127" t="str">
        <f>CONCATENATE(Elevdata!X34)</f>
        <v/>
      </c>
      <c r="Y39" s="127" t="str">
        <f>CONCATENATE(Elevdata!Y34)</f>
        <v/>
      </c>
      <c r="Z39" s="127" t="str">
        <f>CONCATENATE(Elevdata!Z34)</f>
        <v/>
      </c>
      <c r="AA39" s="127" t="str">
        <f>CONCATENATE(Elevdata!AA34)</f>
        <v/>
      </c>
      <c r="AB39" s="127" t="str">
        <f>CONCATENATE(Elevdata!AB34)</f>
        <v/>
      </c>
      <c r="AC39" s="127" t="str">
        <f>CONCATENATE(Elevdata!AC34)</f>
        <v/>
      </c>
      <c r="AD39" s="127" t="str">
        <f>CONCATENATE(Elevdata!AD34)</f>
        <v/>
      </c>
      <c r="AE39" s="127" t="str">
        <f>CONCATENATE(Elevdata!AE34)</f>
        <v/>
      </c>
      <c r="AF39" s="127" t="str">
        <f>CONCATENATE(Elevdata!AF34)</f>
        <v/>
      </c>
      <c r="AG39" s="127" t="str">
        <f>CONCATENATE(Elevdata!AG34)</f>
        <v/>
      </c>
      <c r="AH39" s="127" t="str">
        <f>CONCATENATE(Elevdata!AH34)</f>
        <v/>
      </c>
      <c r="AI39" s="127" t="str">
        <f>CONCATENATE(Elevdata!AI34)</f>
        <v/>
      </c>
      <c r="AJ39" s="127" t="str">
        <f>CONCATENATE(Elevdata!AJ34)</f>
        <v/>
      </c>
      <c r="AK39" s="127" t="str">
        <f>CONCATENATE(Elevdata!AK34)</f>
        <v/>
      </c>
      <c r="AL39" s="127" t="str">
        <f>CONCATENATE(Elevdata!AL34)</f>
        <v/>
      </c>
      <c r="AM39" s="127" t="str">
        <f>CONCATENATE(Elevdata!AM34)</f>
        <v/>
      </c>
      <c r="AN39" s="127" t="str">
        <f>CONCATENATE(Elevdata!AN34)</f>
        <v/>
      </c>
      <c r="AO39" s="127" t="str">
        <f>CONCATENATE(Elevdata!AO34)</f>
        <v/>
      </c>
      <c r="AP39" s="127" t="str">
        <f>CONCATENATE(Elevdata!AP34)</f>
        <v/>
      </c>
      <c r="AQ39" s="127" t="str">
        <f>CONCATENATE(Elevdata!AQ34)</f>
        <v/>
      </c>
      <c r="AR39" s="127" t="str">
        <f>CONCATENATE(Elevdata!AR34)</f>
        <v/>
      </c>
      <c r="AS39" s="127" t="str">
        <f>CONCATENATE(Elevdata!AS34)</f>
        <v/>
      </c>
      <c r="AT39" s="127" t="str">
        <f>CONCATENATE(Elevdata!AT34)</f>
        <v/>
      </c>
      <c r="AU39" s="127" t="str">
        <f>CONCATENATE(Elevdata!AU34)</f>
        <v/>
      </c>
      <c r="AV39" s="127" t="str">
        <f>CONCATENATE(Elevdata!AV34)</f>
        <v/>
      </c>
      <c r="AW39" s="127" t="str">
        <f>CONCATENATE(Elevdata!AW34)</f>
        <v/>
      </c>
      <c r="AX39" s="127" t="str">
        <f>CONCATENATE(Elevdata!AX34)</f>
        <v/>
      </c>
      <c r="AY39" s="127" t="str">
        <f>CONCATENATE(Elevdata!AY34)</f>
        <v/>
      </c>
      <c r="AZ39" s="127" t="str">
        <f>CONCATENATE(Elevdata!AZ34)</f>
        <v/>
      </c>
      <c r="BA39" s="127" t="str">
        <f>CONCATENATE(Elevdata!BA34)</f>
        <v/>
      </c>
      <c r="BB39" s="127" t="str">
        <f>CONCATENATE(Elevdata!BB34)</f>
        <v/>
      </c>
      <c r="BC39" s="127" t="str">
        <f>CONCATENATE(Elevdata!BC34)</f>
        <v/>
      </c>
      <c r="BD39" s="127" t="str">
        <f>CONCATENATE(Elevdata!BD34)</f>
        <v/>
      </c>
      <c r="BE39" s="127" t="str">
        <f>CONCATENATE(Elevdata!BE34)</f>
        <v/>
      </c>
      <c r="BF39" s="127" t="str">
        <f>CONCATENATE(Elevdata!BF34)</f>
        <v/>
      </c>
      <c r="BG39" s="127" t="str">
        <f>CONCATENATE(Elevdata!BG34)</f>
        <v/>
      </c>
      <c r="BH39" s="127" t="str">
        <f>CONCATENATE(Elevdata!BH34)</f>
        <v/>
      </c>
      <c r="BI39" s="127" t="str">
        <f>CONCATENATE(Elevdata!BI34)</f>
        <v/>
      </c>
      <c r="BJ39" s="127" t="str">
        <f>CONCATENATE(Elevdata!BJ34)</f>
        <v/>
      </c>
      <c r="BK39" s="127" t="str">
        <f>CONCATENATE(Elevdata!BK34)</f>
        <v>F</v>
      </c>
      <c r="BL39" s="127" t="str">
        <f>CONCATENATE(Elevdata!BL34)</f>
        <v>X</v>
      </c>
      <c r="BM39" s="127" t="str">
        <f>CONCATENATE(Elevdata!BM34)</f>
        <v>X</v>
      </c>
      <c r="BN39" s="51"/>
      <c r="BO39" s="63"/>
    </row>
    <row r="40" spans="1:67" x14ac:dyDescent="0.25">
      <c r="A40" s="124" t="str">
        <f>CONCATENATE(Elevdata!A35)</f>
        <v>32</v>
      </c>
      <c r="B40" s="125" t="str">
        <f>CONCATENATE(Elevdata!B35)</f>
        <v/>
      </c>
      <c r="C40" s="125" t="str">
        <f>CONCATENATE(Elevdata!C35)</f>
        <v/>
      </c>
      <c r="D40" s="125" t="str">
        <f>CONCATENATE(Elevdata!D35)</f>
        <v/>
      </c>
      <c r="E40" s="125" t="str">
        <f>CONCATENATE(Elevdata!E35)</f>
        <v/>
      </c>
      <c r="F40" s="125" t="str">
        <f>CONCATENATE(Elevdata!F35)</f>
        <v/>
      </c>
      <c r="G40" s="126" t="str">
        <f>CONCATENATE(Elevdata!G35)</f>
        <v/>
      </c>
      <c r="H40" s="127" t="str">
        <f>CONCATENATE(Elevdata!H35)</f>
        <v/>
      </c>
      <c r="I40" s="127" t="str">
        <f>CONCATENATE(Elevdata!I35)</f>
        <v/>
      </c>
      <c r="J40" s="127" t="str">
        <f>CONCATENATE(Elevdata!J35)</f>
        <v/>
      </c>
      <c r="K40" s="127" t="str">
        <f>CONCATENATE(Elevdata!K35)</f>
        <v/>
      </c>
      <c r="L40" s="127" t="str">
        <f>CONCATENATE(Elevdata!L35)</f>
        <v/>
      </c>
      <c r="M40" s="127" t="str">
        <f>CONCATENATE(Elevdata!M35)</f>
        <v/>
      </c>
      <c r="N40" s="127" t="str">
        <f>CONCATENATE(Elevdata!N35)</f>
        <v/>
      </c>
      <c r="O40" s="127" t="str">
        <f>CONCATENATE(Elevdata!O35)</f>
        <v/>
      </c>
      <c r="P40" s="127" t="str">
        <f>CONCATENATE(Elevdata!P35)</f>
        <v/>
      </c>
      <c r="Q40" s="127" t="str">
        <f>CONCATENATE(Elevdata!Q35)</f>
        <v/>
      </c>
      <c r="R40" s="127" t="str">
        <f>CONCATENATE(Elevdata!R35)</f>
        <v/>
      </c>
      <c r="S40" s="127" t="str">
        <f>CONCATENATE(Elevdata!S35)</f>
        <v/>
      </c>
      <c r="T40" s="127" t="str">
        <f>CONCATENATE(Elevdata!T35)</f>
        <v/>
      </c>
      <c r="U40" s="127" t="str">
        <f>CONCATENATE(Elevdata!U35)</f>
        <v/>
      </c>
      <c r="V40" s="127" t="str">
        <f>CONCATENATE(Elevdata!V35)</f>
        <v/>
      </c>
      <c r="W40" s="127" t="str">
        <f>CONCATENATE(Elevdata!W35)</f>
        <v/>
      </c>
      <c r="X40" s="127" t="str">
        <f>CONCATENATE(Elevdata!X35)</f>
        <v/>
      </c>
      <c r="Y40" s="127" t="str">
        <f>CONCATENATE(Elevdata!Y35)</f>
        <v/>
      </c>
      <c r="Z40" s="127" t="str">
        <f>CONCATENATE(Elevdata!Z35)</f>
        <v/>
      </c>
      <c r="AA40" s="127" t="str">
        <f>CONCATENATE(Elevdata!AA35)</f>
        <v/>
      </c>
      <c r="AB40" s="127" t="str">
        <f>CONCATENATE(Elevdata!AB35)</f>
        <v/>
      </c>
      <c r="AC40" s="127" t="str">
        <f>CONCATENATE(Elevdata!AC35)</f>
        <v/>
      </c>
      <c r="AD40" s="127" t="str">
        <f>CONCATENATE(Elevdata!AD35)</f>
        <v/>
      </c>
      <c r="AE40" s="127" t="str">
        <f>CONCATENATE(Elevdata!AE35)</f>
        <v/>
      </c>
      <c r="AF40" s="127" t="str">
        <f>CONCATENATE(Elevdata!AF35)</f>
        <v/>
      </c>
      <c r="AG40" s="127" t="str">
        <f>CONCATENATE(Elevdata!AG35)</f>
        <v/>
      </c>
      <c r="AH40" s="127" t="str">
        <f>CONCATENATE(Elevdata!AH35)</f>
        <v/>
      </c>
      <c r="AI40" s="127" t="str">
        <f>CONCATENATE(Elevdata!AI35)</f>
        <v/>
      </c>
      <c r="AJ40" s="127" t="str">
        <f>CONCATENATE(Elevdata!AJ35)</f>
        <v/>
      </c>
      <c r="AK40" s="127" t="str">
        <f>CONCATENATE(Elevdata!AK35)</f>
        <v/>
      </c>
      <c r="AL40" s="127" t="str">
        <f>CONCATENATE(Elevdata!AL35)</f>
        <v/>
      </c>
      <c r="AM40" s="127" t="str">
        <f>CONCATENATE(Elevdata!AM35)</f>
        <v/>
      </c>
      <c r="AN40" s="127" t="str">
        <f>CONCATENATE(Elevdata!AN35)</f>
        <v/>
      </c>
      <c r="AO40" s="127" t="str">
        <f>CONCATENATE(Elevdata!AO35)</f>
        <v/>
      </c>
      <c r="AP40" s="127" t="str">
        <f>CONCATENATE(Elevdata!AP35)</f>
        <v/>
      </c>
      <c r="AQ40" s="127" t="str">
        <f>CONCATENATE(Elevdata!AQ35)</f>
        <v/>
      </c>
      <c r="AR40" s="127" t="str">
        <f>CONCATENATE(Elevdata!AR35)</f>
        <v/>
      </c>
      <c r="AS40" s="127" t="str">
        <f>CONCATENATE(Elevdata!AS35)</f>
        <v/>
      </c>
      <c r="AT40" s="127" t="str">
        <f>CONCATENATE(Elevdata!AT35)</f>
        <v/>
      </c>
      <c r="AU40" s="127" t="str">
        <f>CONCATENATE(Elevdata!AU35)</f>
        <v/>
      </c>
      <c r="AV40" s="127" t="str">
        <f>CONCATENATE(Elevdata!AV35)</f>
        <v/>
      </c>
      <c r="AW40" s="127" t="str">
        <f>CONCATENATE(Elevdata!AW35)</f>
        <v/>
      </c>
      <c r="AX40" s="127" t="str">
        <f>CONCATENATE(Elevdata!AX35)</f>
        <v/>
      </c>
      <c r="AY40" s="127" t="str">
        <f>CONCATENATE(Elevdata!AY35)</f>
        <v/>
      </c>
      <c r="AZ40" s="127" t="str">
        <f>CONCATENATE(Elevdata!AZ35)</f>
        <v/>
      </c>
      <c r="BA40" s="127" t="str">
        <f>CONCATENATE(Elevdata!BA35)</f>
        <v/>
      </c>
      <c r="BB40" s="127" t="str">
        <f>CONCATENATE(Elevdata!BB35)</f>
        <v/>
      </c>
      <c r="BC40" s="127" t="str">
        <f>CONCATENATE(Elevdata!BC35)</f>
        <v/>
      </c>
      <c r="BD40" s="127" t="str">
        <f>CONCATENATE(Elevdata!BD35)</f>
        <v/>
      </c>
      <c r="BE40" s="127" t="str">
        <f>CONCATENATE(Elevdata!BE35)</f>
        <v/>
      </c>
      <c r="BF40" s="127" t="str">
        <f>CONCATENATE(Elevdata!BF35)</f>
        <v/>
      </c>
      <c r="BG40" s="127" t="str">
        <f>CONCATENATE(Elevdata!BG35)</f>
        <v/>
      </c>
      <c r="BH40" s="127" t="str">
        <f>CONCATENATE(Elevdata!BH35)</f>
        <v/>
      </c>
      <c r="BI40" s="127" t="str">
        <f>CONCATENATE(Elevdata!BI35)</f>
        <v/>
      </c>
      <c r="BJ40" s="127" t="str">
        <f>CONCATENATE(Elevdata!BJ35)</f>
        <v/>
      </c>
      <c r="BK40" s="127" t="str">
        <f>CONCATENATE(Elevdata!BK35)</f>
        <v>F</v>
      </c>
      <c r="BL40" s="127" t="str">
        <f>CONCATENATE(Elevdata!BL35)</f>
        <v>X</v>
      </c>
      <c r="BM40" s="127" t="str">
        <f>CONCATENATE(Elevdata!BM35)</f>
        <v>X</v>
      </c>
      <c r="BN40" s="51"/>
      <c r="BO40" s="63"/>
    </row>
    <row r="41" spans="1:67" x14ac:dyDescent="0.25">
      <c r="A41" s="124" t="str">
        <f>CONCATENATE(Elevdata!A36)</f>
        <v>33</v>
      </c>
      <c r="B41" s="125" t="str">
        <f>CONCATENATE(Elevdata!B36)</f>
        <v/>
      </c>
      <c r="C41" s="125" t="str">
        <f>CONCATENATE(Elevdata!C36)</f>
        <v/>
      </c>
      <c r="D41" s="125" t="str">
        <f>CONCATENATE(Elevdata!D36)</f>
        <v/>
      </c>
      <c r="E41" s="125" t="str">
        <f>CONCATENATE(Elevdata!E36)</f>
        <v/>
      </c>
      <c r="F41" s="125" t="str">
        <f>CONCATENATE(Elevdata!F36)</f>
        <v/>
      </c>
      <c r="G41" s="126" t="str">
        <f>CONCATENATE(Elevdata!G36)</f>
        <v/>
      </c>
      <c r="H41" s="127" t="str">
        <f>CONCATENATE(Elevdata!H36)</f>
        <v/>
      </c>
      <c r="I41" s="127" t="str">
        <f>CONCATENATE(Elevdata!I36)</f>
        <v/>
      </c>
      <c r="J41" s="127" t="str">
        <f>CONCATENATE(Elevdata!J36)</f>
        <v/>
      </c>
      <c r="K41" s="127" t="str">
        <f>CONCATENATE(Elevdata!K36)</f>
        <v/>
      </c>
      <c r="L41" s="127" t="str">
        <f>CONCATENATE(Elevdata!L36)</f>
        <v/>
      </c>
      <c r="M41" s="127" t="str">
        <f>CONCATENATE(Elevdata!M36)</f>
        <v/>
      </c>
      <c r="N41" s="127" t="str">
        <f>CONCATENATE(Elevdata!N36)</f>
        <v/>
      </c>
      <c r="O41" s="127" t="str">
        <f>CONCATENATE(Elevdata!O36)</f>
        <v/>
      </c>
      <c r="P41" s="127" t="str">
        <f>CONCATENATE(Elevdata!P36)</f>
        <v/>
      </c>
      <c r="Q41" s="127" t="str">
        <f>CONCATENATE(Elevdata!Q36)</f>
        <v/>
      </c>
      <c r="R41" s="127" t="str">
        <f>CONCATENATE(Elevdata!R36)</f>
        <v/>
      </c>
      <c r="S41" s="127" t="str">
        <f>CONCATENATE(Elevdata!S36)</f>
        <v/>
      </c>
      <c r="T41" s="127" t="str">
        <f>CONCATENATE(Elevdata!T36)</f>
        <v/>
      </c>
      <c r="U41" s="127" t="str">
        <f>CONCATENATE(Elevdata!U36)</f>
        <v/>
      </c>
      <c r="V41" s="127" t="str">
        <f>CONCATENATE(Elevdata!V36)</f>
        <v/>
      </c>
      <c r="W41" s="127" t="str">
        <f>CONCATENATE(Elevdata!W36)</f>
        <v/>
      </c>
      <c r="X41" s="127" t="str">
        <f>CONCATENATE(Elevdata!X36)</f>
        <v/>
      </c>
      <c r="Y41" s="127" t="str">
        <f>CONCATENATE(Elevdata!Y36)</f>
        <v/>
      </c>
      <c r="Z41" s="127" t="str">
        <f>CONCATENATE(Elevdata!Z36)</f>
        <v/>
      </c>
      <c r="AA41" s="127" t="str">
        <f>CONCATENATE(Elevdata!AA36)</f>
        <v/>
      </c>
      <c r="AB41" s="127" t="str">
        <f>CONCATENATE(Elevdata!AB36)</f>
        <v/>
      </c>
      <c r="AC41" s="127" t="str">
        <f>CONCATENATE(Elevdata!AC36)</f>
        <v/>
      </c>
      <c r="AD41" s="127" t="str">
        <f>CONCATENATE(Elevdata!AD36)</f>
        <v/>
      </c>
      <c r="AE41" s="127" t="str">
        <f>CONCATENATE(Elevdata!AE36)</f>
        <v/>
      </c>
      <c r="AF41" s="127" t="str">
        <f>CONCATENATE(Elevdata!AF36)</f>
        <v/>
      </c>
      <c r="AG41" s="127" t="str">
        <f>CONCATENATE(Elevdata!AG36)</f>
        <v/>
      </c>
      <c r="AH41" s="127" t="str">
        <f>CONCATENATE(Elevdata!AH36)</f>
        <v/>
      </c>
      <c r="AI41" s="127" t="str">
        <f>CONCATENATE(Elevdata!AI36)</f>
        <v/>
      </c>
      <c r="AJ41" s="127" t="str">
        <f>CONCATENATE(Elevdata!AJ36)</f>
        <v/>
      </c>
      <c r="AK41" s="127" t="str">
        <f>CONCATENATE(Elevdata!AK36)</f>
        <v/>
      </c>
      <c r="AL41" s="127" t="str">
        <f>CONCATENATE(Elevdata!AL36)</f>
        <v/>
      </c>
      <c r="AM41" s="127" t="str">
        <f>CONCATENATE(Elevdata!AM36)</f>
        <v/>
      </c>
      <c r="AN41" s="127" t="str">
        <f>CONCATENATE(Elevdata!AN36)</f>
        <v/>
      </c>
      <c r="AO41" s="127" t="str">
        <f>CONCATENATE(Elevdata!AO36)</f>
        <v/>
      </c>
      <c r="AP41" s="127" t="str">
        <f>CONCATENATE(Elevdata!AP36)</f>
        <v/>
      </c>
      <c r="AQ41" s="127" t="str">
        <f>CONCATENATE(Elevdata!AQ36)</f>
        <v/>
      </c>
      <c r="AR41" s="127" t="str">
        <f>CONCATENATE(Elevdata!AR36)</f>
        <v/>
      </c>
      <c r="AS41" s="127" t="str">
        <f>CONCATENATE(Elevdata!AS36)</f>
        <v/>
      </c>
      <c r="AT41" s="127" t="str">
        <f>CONCATENATE(Elevdata!AT36)</f>
        <v/>
      </c>
      <c r="AU41" s="127" t="str">
        <f>CONCATENATE(Elevdata!AU36)</f>
        <v/>
      </c>
      <c r="AV41" s="127" t="str">
        <f>CONCATENATE(Elevdata!AV36)</f>
        <v/>
      </c>
      <c r="AW41" s="127" t="str">
        <f>CONCATENATE(Elevdata!AW36)</f>
        <v/>
      </c>
      <c r="AX41" s="127" t="str">
        <f>CONCATENATE(Elevdata!AX36)</f>
        <v/>
      </c>
      <c r="AY41" s="127" t="str">
        <f>CONCATENATE(Elevdata!AY36)</f>
        <v/>
      </c>
      <c r="AZ41" s="127" t="str">
        <f>CONCATENATE(Elevdata!AZ36)</f>
        <v/>
      </c>
      <c r="BA41" s="127" t="str">
        <f>CONCATENATE(Elevdata!BA36)</f>
        <v/>
      </c>
      <c r="BB41" s="127" t="str">
        <f>CONCATENATE(Elevdata!BB36)</f>
        <v/>
      </c>
      <c r="BC41" s="127" t="str">
        <f>CONCATENATE(Elevdata!BC36)</f>
        <v/>
      </c>
      <c r="BD41" s="127" t="str">
        <f>CONCATENATE(Elevdata!BD36)</f>
        <v/>
      </c>
      <c r="BE41" s="127" t="str">
        <f>CONCATENATE(Elevdata!BE36)</f>
        <v/>
      </c>
      <c r="BF41" s="127" t="str">
        <f>CONCATENATE(Elevdata!BF36)</f>
        <v/>
      </c>
      <c r="BG41" s="127" t="str">
        <f>CONCATENATE(Elevdata!BG36)</f>
        <v/>
      </c>
      <c r="BH41" s="127" t="str">
        <f>CONCATENATE(Elevdata!BH36)</f>
        <v/>
      </c>
      <c r="BI41" s="127" t="str">
        <f>CONCATENATE(Elevdata!BI36)</f>
        <v/>
      </c>
      <c r="BJ41" s="127" t="str">
        <f>CONCATENATE(Elevdata!BJ36)</f>
        <v/>
      </c>
      <c r="BK41" s="127" t="str">
        <f>CONCATENATE(Elevdata!BK36)</f>
        <v>F</v>
      </c>
      <c r="BL41" s="127" t="str">
        <f>CONCATENATE(Elevdata!BL36)</f>
        <v>X</v>
      </c>
      <c r="BM41" s="127" t="str">
        <f>CONCATENATE(Elevdata!BM36)</f>
        <v>X</v>
      </c>
      <c r="BN41" s="51"/>
      <c r="BO41" s="63"/>
    </row>
    <row r="42" spans="1:67" x14ac:dyDescent="0.25">
      <c r="A42" s="124" t="str">
        <f>CONCATENATE(Elevdata!A37)</f>
        <v>34</v>
      </c>
      <c r="B42" s="125" t="str">
        <f>CONCATENATE(Elevdata!B37)</f>
        <v/>
      </c>
      <c r="C42" s="125" t="str">
        <f>CONCATENATE(Elevdata!C37)</f>
        <v/>
      </c>
      <c r="D42" s="125" t="str">
        <f>CONCATENATE(Elevdata!D37)</f>
        <v/>
      </c>
      <c r="E42" s="125" t="str">
        <f>CONCATENATE(Elevdata!E37)</f>
        <v/>
      </c>
      <c r="F42" s="125" t="str">
        <f>CONCATENATE(Elevdata!F37)</f>
        <v/>
      </c>
      <c r="G42" s="126" t="str">
        <f>CONCATENATE(Elevdata!G37)</f>
        <v/>
      </c>
      <c r="H42" s="127" t="str">
        <f>CONCATENATE(Elevdata!H37)</f>
        <v/>
      </c>
      <c r="I42" s="127" t="str">
        <f>CONCATENATE(Elevdata!I37)</f>
        <v/>
      </c>
      <c r="J42" s="127" t="str">
        <f>CONCATENATE(Elevdata!J37)</f>
        <v/>
      </c>
      <c r="K42" s="127" t="str">
        <f>CONCATENATE(Elevdata!K37)</f>
        <v/>
      </c>
      <c r="L42" s="127" t="str">
        <f>CONCATENATE(Elevdata!L37)</f>
        <v/>
      </c>
      <c r="M42" s="127" t="str">
        <f>CONCATENATE(Elevdata!M37)</f>
        <v/>
      </c>
      <c r="N42" s="127" t="str">
        <f>CONCATENATE(Elevdata!N37)</f>
        <v/>
      </c>
      <c r="O42" s="127" t="str">
        <f>CONCATENATE(Elevdata!O37)</f>
        <v/>
      </c>
      <c r="P42" s="127" t="str">
        <f>CONCATENATE(Elevdata!P37)</f>
        <v/>
      </c>
      <c r="Q42" s="127" t="str">
        <f>CONCATENATE(Elevdata!Q37)</f>
        <v/>
      </c>
      <c r="R42" s="127" t="str">
        <f>CONCATENATE(Elevdata!R37)</f>
        <v/>
      </c>
      <c r="S42" s="127" t="str">
        <f>CONCATENATE(Elevdata!S37)</f>
        <v/>
      </c>
      <c r="T42" s="127" t="str">
        <f>CONCATENATE(Elevdata!T37)</f>
        <v/>
      </c>
      <c r="U42" s="127" t="str">
        <f>CONCATENATE(Elevdata!U37)</f>
        <v/>
      </c>
      <c r="V42" s="127" t="str">
        <f>CONCATENATE(Elevdata!V37)</f>
        <v/>
      </c>
      <c r="W42" s="127" t="str">
        <f>CONCATENATE(Elevdata!W37)</f>
        <v/>
      </c>
      <c r="X42" s="127" t="str">
        <f>CONCATENATE(Elevdata!X37)</f>
        <v/>
      </c>
      <c r="Y42" s="127" t="str">
        <f>CONCATENATE(Elevdata!Y37)</f>
        <v/>
      </c>
      <c r="Z42" s="127" t="str">
        <f>CONCATENATE(Elevdata!Z37)</f>
        <v/>
      </c>
      <c r="AA42" s="127" t="str">
        <f>CONCATENATE(Elevdata!AA37)</f>
        <v/>
      </c>
      <c r="AB42" s="127" t="str">
        <f>CONCATENATE(Elevdata!AB37)</f>
        <v/>
      </c>
      <c r="AC42" s="127" t="str">
        <f>CONCATENATE(Elevdata!AC37)</f>
        <v/>
      </c>
      <c r="AD42" s="127" t="str">
        <f>CONCATENATE(Elevdata!AD37)</f>
        <v/>
      </c>
      <c r="AE42" s="127" t="str">
        <f>CONCATENATE(Elevdata!AE37)</f>
        <v/>
      </c>
      <c r="AF42" s="127" t="str">
        <f>CONCATENATE(Elevdata!AF37)</f>
        <v/>
      </c>
      <c r="AG42" s="127" t="str">
        <f>CONCATENATE(Elevdata!AG37)</f>
        <v/>
      </c>
      <c r="AH42" s="127" t="str">
        <f>CONCATENATE(Elevdata!AH37)</f>
        <v/>
      </c>
      <c r="AI42" s="127" t="str">
        <f>CONCATENATE(Elevdata!AI37)</f>
        <v/>
      </c>
      <c r="AJ42" s="127" t="str">
        <f>CONCATENATE(Elevdata!AJ37)</f>
        <v/>
      </c>
      <c r="AK42" s="127" t="str">
        <f>CONCATENATE(Elevdata!AK37)</f>
        <v/>
      </c>
      <c r="AL42" s="127" t="str">
        <f>CONCATENATE(Elevdata!AL37)</f>
        <v/>
      </c>
      <c r="AM42" s="127" t="str">
        <f>CONCATENATE(Elevdata!AM37)</f>
        <v/>
      </c>
      <c r="AN42" s="127" t="str">
        <f>CONCATENATE(Elevdata!AN37)</f>
        <v/>
      </c>
      <c r="AO42" s="127" t="str">
        <f>CONCATENATE(Elevdata!AO37)</f>
        <v/>
      </c>
      <c r="AP42" s="127" t="str">
        <f>CONCATENATE(Elevdata!AP37)</f>
        <v/>
      </c>
      <c r="AQ42" s="127" t="str">
        <f>CONCATENATE(Elevdata!AQ37)</f>
        <v/>
      </c>
      <c r="AR42" s="127" t="str">
        <f>CONCATENATE(Elevdata!AR37)</f>
        <v/>
      </c>
      <c r="AS42" s="127" t="str">
        <f>CONCATENATE(Elevdata!AS37)</f>
        <v/>
      </c>
      <c r="AT42" s="127" t="str">
        <f>CONCATENATE(Elevdata!AT37)</f>
        <v/>
      </c>
      <c r="AU42" s="127" t="str">
        <f>CONCATENATE(Elevdata!AU37)</f>
        <v/>
      </c>
      <c r="AV42" s="127" t="str">
        <f>CONCATENATE(Elevdata!AV37)</f>
        <v/>
      </c>
      <c r="AW42" s="127" t="str">
        <f>CONCATENATE(Elevdata!AW37)</f>
        <v/>
      </c>
      <c r="AX42" s="127" t="str">
        <f>CONCATENATE(Elevdata!AX37)</f>
        <v/>
      </c>
      <c r="AY42" s="127" t="str">
        <f>CONCATENATE(Elevdata!AY37)</f>
        <v/>
      </c>
      <c r="AZ42" s="127" t="str">
        <f>CONCATENATE(Elevdata!AZ37)</f>
        <v/>
      </c>
      <c r="BA42" s="127" t="str">
        <f>CONCATENATE(Elevdata!BA37)</f>
        <v/>
      </c>
      <c r="BB42" s="127" t="str">
        <f>CONCATENATE(Elevdata!BB37)</f>
        <v/>
      </c>
      <c r="BC42" s="127" t="str">
        <f>CONCATENATE(Elevdata!BC37)</f>
        <v/>
      </c>
      <c r="BD42" s="127" t="str">
        <f>CONCATENATE(Elevdata!BD37)</f>
        <v/>
      </c>
      <c r="BE42" s="127" t="str">
        <f>CONCATENATE(Elevdata!BE37)</f>
        <v/>
      </c>
      <c r="BF42" s="127" t="str">
        <f>CONCATENATE(Elevdata!BF37)</f>
        <v/>
      </c>
      <c r="BG42" s="127" t="str">
        <f>CONCATENATE(Elevdata!BG37)</f>
        <v/>
      </c>
      <c r="BH42" s="127" t="str">
        <f>CONCATENATE(Elevdata!BH37)</f>
        <v/>
      </c>
      <c r="BI42" s="127" t="str">
        <f>CONCATENATE(Elevdata!BI37)</f>
        <v/>
      </c>
      <c r="BJ42" s="127" t="str">
        <f>CONCATENATE(Elevdata!BJ37)</f>
        <v/>
      </c>
      <c r="BK42" s="127" t="str">
        <f>CONCATENATE(Elevdata!BK37)</f>
        <v>F</v>
      </c>
      <c r="BL42" s="127" t="str">
        <f>CONCATENATE(Elevdata!BL37)</f>
        <v>X</v>
      </c>
      <c r="BM42" s="127" t="str">
        <f>CONCATENATE(Elevdata!BM37)</f>
        <v>X</v>
      </c>
      <c r="BN42" s="51"/>
      <c r="BO42" s="63"/>
    </row>
    <row r="43" spans="1:67" x14ac:dyDescent="0.25">
      <c r="A43" s="124" t="str">
        <f>CONCATENATE(Elevdata!A38)</f>
        <v>35</v>
      </c>
      <c r="B43" s="125" t="str">
        <f>CONCATENATE(Elevdata!B38)</f>
        <v/>
      </c>
      <c r="C43" s="125" t="str">
        <f>CONCATENATE(Elevdata!C38)</f>
        <v/>
      </c>
      <c r="D43" s="125" t="str">
        <f>CONCATENATE(Elevdata!D38)</f>
        <v/>
      </c>
      <c r="E43" s="125" t="str">
        <f>CONCATENATE(Elevdata!E38)</f>
        <v/>
      </c>
      <c r="F43" s="125" t="str">
        <f>CONCATENATE(Elevdata!F38)</f>
        <v/>
      </c>
      <c r="G43" s="126" t="str">
        <f>CONCATENATE(Elevdata!G38)</f>
        <v/>
      </c>
      <c r="H43" s="127" t="str">
        <f>CONCATENATE(Elevdata!H38)</f>
        <v/>
      </c>
      <c r="I43" s="127" t="str">
        <f>CONCATENATE(Elevdata!I38)</f>
        <v/>
      </c>
      <c r="J43" s="127" t="str">
        <f>CONCATENATE(Elevdata!J38)</f>
        <v/>
      </c>
      <c r="K43" s="127" t="str">
        <f>CONCATENATE(Elevdata!K38)</f>
        <v/>
      </c>
      <c r="L43" s="127" t="str">
        <f>CONCATENATE(Elevdata!L38)</f>
        <v/>
      </c>
      <c r="M43" s="127" t="str">
        <f>CONCATENATE(Elevdata!M38)</f>
        <v/>
      </c>
      <c r="N43" s="127" t="str">
        <f>CONCATENATE(Elevdata!N38)</f>
        <v/>
      </c>
      <c r="O43" s="127" t="str">
        <f>CONCATENATE(Elevdata!O38)</f>
        <v/>
      </c>
      <c r="P43" s="127" t="str">
        <f>CONCATENATE(Elevdata!P38)</f>
        <v/>
      </c>
      <c r="Q43" s="127" t="str">
        <f>CONCATENATE(Elevdata!Q38)</f>
        <v/>
      </c>
      <c r="R43" s="127" t="str">
        <f>CONCATENATE(Elevdata!R38)</f>
        <v/>
      </c>
      <c r="S43" s="127" t="str">
        <f>CONCATENATE(Elevdata!S38)</f>
        <v/>
      </c>
      <c r="T43" s="127" t="str">
        <f>CONCATENATE(Elevdata!T38)</f>
        <v/>
      </c>
      <c r="U43" s="127" t="str">
        <f>CONCATENATE(Elevdata!U38)</f>
        <v/>
      </c>
      <c r="V43" s="127" t="str">
        <f>CONCATENATE(Elevdata!V38)</f>
        <v/>
      </c>
      <c r="W43" s="127" t="str">
        <f>CONCATENATE(Elevdata!W38)</f>
        <v/>
      </c>
      <c r="X43" s="127" t="str">
        <f>CONCATENATE(Elevdata!X38)</f>
        <v/>
      </c>
      <c r="Y43" s="127" t="str">
        <f>CONCATENATE(Elevdata!Y38)</f>
        <v/>
      </c>
      <c r="Z43" s="127" t="str">
        <f>CONCATENATE(Elevdata!Z38)</f>
        <v/>
      </c>
      <c r="AA43" s="127" t="str">
        <f>CONCATENATE(Elevdata!AA38)</f>
        <v/>
      </c>
      <c r="AB43" s="127" t="str">
        <f>CONCATENATE(Elevdata!AB38)</f>
        <v/>
      </c>
      <c r="AC43" s="127" t="str">
        <f>CONCATENATE(Elevdata!AC38)</f>
        <v/>
      </c>
      <c r="AD43" s="127" t="str">
        <f>CONCATENATE(Elevdata!AD38)</f>
        <v/>
      </c>
      <c r="AE43" s="127" t="str">
        <f>CONCATENATE(Elevdata!AE38)</f>
        <v/>
      </c>
      <c r="AF43" s="127" t="str">
        <f>CONCATENATE(Elevdata!AF38)</f>
        <v/>
      </c>
      <c r="AG43" s="127" t="str">
        <f>CONCATENATE(Elevdata!AG38)</f>
        <v/>
      </c>
      <c r="AH43" s="127" t="str">
        <f>CONCATENATE(Elevdata!AH38)</f>
        <v/>
      </c>
      <c r="AI43" s="127" t="str">
        <f>CONCATENATE(Elevdata!AI38)</f>
        <v/>
      </c>
      <c r="AJ43" s="127" t="str">
        <f>CONCATENATE(Elevdata!AJ38)</f>
        <v/>
      </c>
      <c r="AK43" s="127" t="str">
        <f>CONCATENATE(Elevdata!AK38)</f>
        <v/>
      </c>
      <c r="AL43" s="127" t="str">
        <f>CONCATENATE(Elevdata!AL38)</f>
        <v/>
      </c>
      <c r="AM43" s="127" t="str">
        <f>CONCATENATE(Elevdata!AM38)</f>
        <v/>
      </c>
      <c r="AN43" s="127" t="str">
        <f>CONCATENATE(Elevdata!AN38)</f>
        <v/>
      </c>
      <c r="AO43" s="127" t="str">
        <f>CONCATENATE(Elevdata!AO38)</f>
        <v/>
      </c>
      <c r="AP43" s="127" t="str">
        <f>CONCATENATE(Elevdata!AP38)</f>
        <v/>
      </c>
      <c r="AQ43" s="127" t="str">
        <f>CONCATENATE(Elevdata!AQ38)</f>
        <v/>
      </c>
      <c r="AR43" s="127" t="str">
        <f>CONCATENATE(Elevdata!AR38)</f>
        <v/>
      </c>
      <c r="AS43" s="127" t="str">
        <f>CONCATENATE(Elevdata!AS38)</f>
        <v/>
      </c>
      <c r="AT43" s="127" t="str">
        <f>CONCATENATE(Elevdata!AT38)</f>
        <v/>
      </c>
      <c r="AU43" s="127" t="str">
        <f>CONCATENATE(Elevdata!AU38)</f>
        <v/>
      </c>
      <c r="AV43" s="127" t="str">
        <f>CONCATENATE(Elevdata!AV38)</f>
        <v/>
      </c>
      <c r="AW43" s="127" t="str">
        <f>CONCATENATE(Elevdata!AW38)</f>
        <v/>
      </c>
      <c r="AX43" s="127" t="str">
        <f>CONCATENATE(Elevdata!AX38)</f>
        <v/>
      </c>
      <c r="AY43" s="127" t="str">
        <f>CONCATENATE(Elevdata!AY38)</f>
        <v/>
      </c>
      <c r="AZ43" s="127" t="str">
        <f>CONCATENATE(Elevdata!AZ38)</f>
        <v/>
      </c>
      <c r="BA43" s="127" t="str">
        <f>CONCATENATE(Elevdata!BA38)</f>
        <v/>
      </c>
      <c r="BB43" s="127" t="str">
        <f>CONCATENATE(Elevdata!BB38)</f>
        <v/>
      </c>
      <c r="BC43" s="127" t="str">
        <f>CONCATENATE(Elevdata!BC38)</f>
        <v/>
      </c>
      <c r="BD43" s="127" t="str">
        <f>CONCATENATE(Elevdata!BD38)</f>
        <v/>
      </c>
      <c r="BE43" s="127" t="str">
        <f>CONCATENATE(Elevdata!BE38)</f>
        <v/>
      </c>
      <c r="BF43" s="127" t="str">
        <f>CONCATENATE(Elevdata!BF38)</f>
        <v/>
      </c>
      <c r="BG43" s="127" t="str">
        <f>CONCATENATE(Elevdata!BG38)</f>
        <v/>
      </c>
      <c r="BH43" s="127" t="str">
        <f>CONCATENATE(Elevdata!BH38)</f>
        <v/>
      </c>
      <c r="BI43" s="127" t="str">
        <f>CONCATENATE(Elevdata!BI38)</f>
        <v/>
      </c>
      <c r="BJ43" s="127" t="str">
        <f>CONCATENATE(Elevdata!BJ38)</f>
        <v/>
      </c>
      <c r="BK43" s="127" t="str">
        <f>CONCATENATE(Elevdata!BK38)</f>
        <v>F</v>
      </c>
      <c r="BL43" s="127" t="str">
        <f>CONCATENATE(Elevdata!BL38)</f>
        <v>X</v>
      </c>
      <c r="BM43" s="127" t="str">
        <f>CONCATENATE(Elevdata!BM38)</f>
        <v>X</v>
      </c>
      <c r="BN43" s="51"/>
      <c r="BO43" s="63"/>
    </row>
    <row r="44" spans="1:67" x14ac:dyDescent="0.25">
      <c r="A44" s="124" t="str">
        <f>CONCATENATE(Elevdata!A39)</f>
        <v>36</v>
      </c>
      <c r="B44" s="125" t="str">
        <f>CONCATENATE(Elevdata!B39)</f>
        <v/>
      </c>
      <c r="C44" s="125" t="str">
        <f>CONCATENATE(Elevdata!C39)</f>
        <v/>
      </c>
      <c r="D44" s="125" t="str">
        <f>CONCATENATE(Elevdata!D39)</f>
        <v/>
      </c>
      <c r="E44" s="125" t="str">
        <f>CONCATENATE(Elevdata!E39)</f>
        <v/>
      </c>
      <c r="F44" s="125" t="str">
        <f>CONCATENATE(Elevdata!F39)</f>
        <v/>
      </c>
      <c r="G44" s="126" t="str">
        <f>CONCATENATE(Elevdata!G39)</f>
        <v/>
      </c>
      <c r="H44" s="127" t="str">
        <f>CONCATENATE(Elevdata!H39)</f>
        <v/>
      </c>
      <c r="I44" s="127" t="str">
        <f>CONCATENATE(Elevdata!I39)</f>
        <v/>
      </c>
      <c r="J44" s="127" t="str">
        <f>CONCATENATE(Elevdata!J39)</f>
        <v/>
      </c>
      <c r="K44" s="127" t="str">
        <f>CONCATENATE(Elevdata!K39)</f>
        <v/>
      </c>
      <c r="L44" s="127" t="str">
        <f>CONCATENATE(Elevdata!L39)</f>
        <v/>
      </c>
      <c r="M44" s="127" t="str">
        <f>CONCATENATE(Elevdata!M39)</f>
        <v/>
      </c>
      <c r="N44" s="127" t="str">
        <f>CONCATENATE(Elevdata!N39)</f>
        <v/>
      </c>
      <c r="O44" s="127" t="str">
        <f>CONCATENATE(Elevdata!O39)</f>
        <v/>
      </c>
      <c r="P44" s="127" t="str">
        <f>CONCATENATE(Elevdata!P39)</f>
        <v/>
      </c>
      <c r="Q44" s="127" t="str">
        <f>CONCATENATE(Elevdata!Q39)</f>
        <v/>
      </c>
      <c r="R44" s="127" t="str">
        <f>CONCATENATE(Elevdata!R39)</f>
        <v/>
      </c>
      <c r="S44" s="127" t="str">
        <f>CONCATENATE(Elevdata!S39)</f>
        <v/>
      </c>
      <c r="T44" s="127" t="str">
        <f>CONCATENATE(Elevdata!T39)</f>
        <v/>
      </c>
      <c r="U44" s="127" t="str">
        <f>CONCATENATE(Elevdata!U39)</f>
        <v/>
      </c>
      <c r="V44" s="127" t="str">
        <f>CONCATENATE(Elevdata!V39)</f>
        <v/>
      </c>
      <c r="W44" s="127" t="str">
        <f>CONCATENATE(Elevdata!W39)</f>
        <v/>
      </c>
      <c r="X44" s="127" t="str">
        <f>CONCATENATE(Elevdata!X39)</f>
        <v/>
      </c>
      <c r="Y44" s="127" t="str">
        <f>CONCATENATE(Elevdata!Y39)</f>
        <v/>
      </c>
      <c r="Z44" s="127" t="str">
        <f>CONCATENATE(Elevdata!Z39)</f>
        <v/>
      </c>
      <c r="AA44" s="127" t="str">
        <f>CONCATENATE(Elevdata!AA39)</f>
        <v/>
      </c>
      <c r="AB44" s="127" t="str">
        <f>CONCATENATE(Elevdata!AB39)</f>
        <v/>
      </c>
      <c r="AC44" s="127" t="str">
        <f>CONCATENATE(Elevdata!AC39)</f>
        <v/>
      </c>
      <c r="AD44" s="127" t="str">
        <f>CONCATENATE(Elevdata!AD39)</f>
        <v/>
      </c>
      <c r="AE44" s="127" t="str">
        <f>CONCATENATE(Elevdata!AE39)</f>
        <v/>
      </c>
      <c r="AF44" s="127" t="str">
        <f>CONCATENATE(Elevdata!AF39)</f>
        <v/>
      </c>
      <c r="AG44" s="127" t="str">
        <f>CONCATENATE(Elevdata!AG39)</f>
        <v/>
      </c>
      <c r="AH44" s="127" t="str">
        <f>CONCATENATE(Elevdata!AH39)</f>
        <v/>
      </c>
      <c r="AI44" s="127" t="str">
        <f>CONCATENATE(Elevdata!AI39)</f>
        <v/>
      </c>
      <c r="AJ44" s="127" t="str">
        <f>CONCATENATE(Elevdata!AJ39)</f>
        <v/>
      </c>
      <c r="AK44" s="127" t="str">
        <f>CONCATENATE(Elevdata!AK39)</f>
        <v/>
      </c>
      <c r="AL44" s="127" t="str">
        <f>CONCATENATE(Elevdata!AL39)</f>
        <v/>
      </c>
      <c r="AM44" s="127" t="str">
        <f>CONCATENATE(Elevdata!AM39)</f>
        <v/>
      </c>
      <c r="AN44" s="127" t="str">
        <f>CONCATENATE(Elevdata!AN39)</f>
        <v/>
      </c>
      <c r="AO44" s="127" t="str">
        <f>CONCATENATE(Elevdata!AO39)</f>
        <v/>
      </c>
      <c r="AP44" s="127" t="str">
        <f>CONCATENATE(Elevdata!AP39)</f>
        <v/>
      </c>
      <c r="AQ44" s="127" t="str">
        <f>CONCATENATE(Elevdata!AQ39)</f>
        <v/>
      </c>
      <c r="AR44" s="127" t="str">
        <f>CONCATENATE(Elevdata!AR39)</f>
        <v/>
      </c>
      <c r="AS44" s="127" t="str">
        <f>CONCATENATE(Elevdata!AS39)</f>
        <v/>
      </c>
      <c r="AT44" s="127" t="str">
        <f>CONCATENATE(Elevdata!AT39)</f>
        <v/>
      </c>
      <c r="AU44" s="127" t="str">
        <f>CONCATENATE(Elevdata!AU39)</f>
        <v/>
      </c>
      <c r="AV44" s="127" t="str">
        <f>CONCATENATE(Elevdata!AV39)</f>
        <v/>
      </c>
      <c r="AW44" s="127" t="str">
        <f>CONCATENATE(Elevdata!AW39)</f>
        <v/>
      </c>
      <c r="AX44" s="127" t="str">
        <f>CONCATENATE(Elevdata!AX39)</f>
        <v/>
      </c>
      <c r="AY44" s="127" t="str">
        <f>CONCATENATE(Elevdata!AY39)</f>
        <v/>
      </c>
      <c r="AZ44" s="127" t="str">
        <f>CONCATENATE(Elevdata!AZ39)</f>
        <v/>
      </c>
      <c r="BA44" s="127" t="str">
        <f>CONCATENATE(Elevdata!BA39)</f>
        <v/>
      </c>
      <c r="BB44" s="127" t="str">
        <f>CONCATENATE(Elevdata!BB39)</f>
        <v/>
      </c>
      <c r="BC44" s="127" t="str">
        <f>CONCATENATE(Elevdata!BC39)</f>
        <v/>
      </c>
      <c r="BD44" s="127" t="str">
        <f>CONCATENATE(Elevdata!BD39)</f>
        <v/>
      </c>
      <c r="BE44" s="127" t="str">
        <f>CONCATENATE(Elevdata!BE39)</f>
        <v/>
      </c>
      <c r="BF44" s="127" t="str">
        <f>CONCATENATE(Elevdata!BF39)</f>
        <v/>
      </c>
      <c r="BG44" s="127" t="str">
        <f>CONCATENATE(Elevdata!BG39)</f>
        <v/>
      </c>
      <c r="BH44" s="127" t="str">
        <f>CONCATENATE(Elevdata!BH39)</f>
        <v/>
      </c>
      <c r="BI44" s="127" t="str">
        <f>CONCATENATE(Elevdata!BI39)</f>
        <v/>
      </c>
      <c r="BJ44" s="127" t="str">
        <f>CONCATENATE(Elevdata!BJ39)</f>
        <v/>
      </c>
      <c r="BK44" s="127" t="str">
        <f>CONCATENATE(Elevdata!BK39)</f>
        <v>F</v>
      </c>
      <c r="BL44" s="127" t="str">
        <f>CONCATENATE(Elevdata!BL39)</f>
        <v>X</v>
      </c>
      <c r="BM44" s="127" t="str">
        <f>CONCATENATE(Elevdata!BM39)</f>
        <v>X</v>
      </c>
      <c r="BN44" s="51"/>
      <c r="BO44" s="63"/>
    </row>
    <row r="45" spans="1:67" x14ac:dyDescent="0.25">
      <c r="A45" s="124" t="str">
        <f>CONCATENATE(Elevdata!A40)</f>
        <v>37</v>
      </c>
      <c r="B45" s="125" t="str">
        <f>CONCATENATE(Elevdata!B40)</f>
        <v/>
      </c>
      <c r="C45" s="125" t="str">
        <f>CONCATENATE(Elevdata!C40)</f>
        <v/>
      </c>
      <c r="D45" s="125" t="str">
        <f>CONCATENATE(Elevdata!D40)</f>
        <v/>
      </c>
      <c r="E45" s="125" t="str">
        <f>CONCATENATE(Elevdata!E40)</f>
        <v/>
      </c>
      <c r="F45" s="125" t="str">
        <f>CONCATENATE(Elevdata!F40)</f>
        <v/>
      </c>
      <c r="G45" s="126" t="str">
        <f>CONCATENATE(Elevdata!G40)</f>
        <v/>
      </c>
      <c r="H45" s="127" t="str">
        <f>CONCATENATE(Elevdata!H40)</f>
        <v/>
      </c>
      <c r="I45" s="127" t="str">
        <f>CONCATENATE(Elevdata!I40)</f>
        <v/>
      </c>
      <c r="J45" s="127" t="str">
        <f>CONCATENATE(Elevdata!J40)</f>
        <v/>
      </c>
      <c r="K45" s="127" t="str">
        <f>CONCATENATE(Elevdata!K40)</f>
        <v/>
      </c>
      <c r="L45" s="127" t="str">
        <f>CONCATENATE(Elevdata!L40)</f>
        <v/>
      </c>
      <c r="M45" s="127" t="str">
        <f>CONCATENATE(Elevdata!M40)</f>
        <v/>
      </c>
      <c r="N45" s="127" t="str">
        <f>CONCATENATE(Elevdata!N40)</f>
        <v/>
      </c>
      <c r="O45" s="127" t="str">
        <f>CONCATENATE(Elevdata!O40)</f>
        <v/>
      </c>
      <c r="P45" s="127" t="str">
        <f>CONCATENATE(Elevdata!P40)</f>
        <v/>
      </c>
      <c r="Q45" s="127" t="str">
        <f>CONCATENATE(Elevdata!Q40)</f>
        <v/>
      </c>
      <c r="R45" s="127" t="str">
        <f>CONCATENATE(Elevdata!R40)</f>
        <v/>
      </c>
      <c r="S45" s="127" t="str">
        <f>CONCATENATE(Elevdata!S40)</f>
        <v/>
      </c>
      <c r="T45" s="127" t="str">
        <f>CONCATENATE(Elevdata!T40)</f>
        <v/>
      </c>
      <c r="U45" s="127" t="str">
        <f>CONCATENATE(Elevdata!U40)</f>
        <v/>
      </c>
      <c r="V45" s="127" t="str">
        <f>CONCATENATE(Elevdata!V40)</f>
        <v/>
      </c>
      <c r="W45" s="127" t="str">
        <f>CONCATENATE(Elevdata!W40)</f>
        <v/>
      </c>
      <c r="X45" s="127" t="str">
        <f>CONCATENATE(Elevdata!X40)</f>
        <v/>
      </c>
      <c r="Y45" s="127" t="str">
        <f>CONCATENATE(Elevdata!Y40)</f>
        <v/>
      </c>
      <c r="Z45" s="127" t="str">
        <f>CONCATENATE(Elevdata!Z40)</f>
        <v/>
      </c>
      <c r="AA45" s="127" t="str">
        <f>CONCATENATE(Elevdata!AA40)</f>
        <v/>
      </c>
      <c r="AB45" s="127" t="str">
        <f>CONCATENATE(Elevdata!AB40)</f>
        <v/>
      </c>
      <c r="AC45" s="127" t="str">
        <f>CONCATENATE(Elevdata!AC40)</f>
        <v/>
      </c>
      <c r="AD45" s="127" t="str">
        <f>CONCATENATE(Elevdata!AD40)</f>
        <v/>
      </c>
      <c r="AE45" s="127" t="str">
        <f>CONCATENATE(Elevdata!AE40)</f>
        <v/>
      </c>
      <c r="AF45" s="127" t="str">
        <f>CONCATENATE(Elevdata!AF40)</f>
        <v/>
      </c>
      <c r="AG45" s="127" t="str">
        <f>CONCATENATE(Elevdata!AG40)</f>
        <v/>
      </c>
      <c r="AH45" s="127" t="str">
        <f>CONCATENATE(Elevdata!AH40)</f>
        <v/>
      </c>
      <c r="AI45" s="127" t="str">
        <f>CONCATENATE(Elevdata!AI40)</f>
        <v/>
      </c>
      <c r="AJ45" s="127" t="str">
        <f>CONCATENATE(Elevdata!AJ40)</f>
        <v/>
      </c>
      <c r="AK45" s="127" t="str">
        <f>CONCATENATE(Elevdata!AK40)</f>
        <v/>
      </c>
      <c r="AL45" s="127" t="str">
        <f>CONCATENATE(Elevdata!AL40)</f>
        <v/>
      </c>
      <c r="AM45" s="127" t="str">
        <f>CONCATENATE(Elevdata!AM40)</f>
        <v/>
      </c>
      <c r="AN45" s="127" t="str">
        <f>CONCATENATE(Elevdata!AN40)</f>
        <v/>
      </c>
      <c r="AO45" s="127" t="str">
        <f>CONCATENATE(Elevdata!AO40)</f>
        <v/>
      </c>
      <c r="AP45" s="127" t="str">
        <f>CONCATENATE(Elevdata!AP40)</f>
        <v/>
      </c>
      <c r="AQ45" s="127" t="str">
        <f>CONCATENATE(Elevdata!AQ40)</f>
        <v/>
      </c>
      <c r="AR45" s="127" t="str">
        <f>CONCATENATE(Elevdata!AR40)</f>
        <v/>
      </c>
      <c r="AS45" s="127" t="str">
        <f>CONCATENATE(Elevdata!AS40)</f>
        <v/>
      </c>
      <c r="AT45" s="127" t="str">
        <f>CONCATENATE(Elevdata!AT40)</f>
        <v/>
      </c>
      <c r="AU45" s="127" t="str">
        <f>CONCATENATE(Elevdata!AU40)</f>
        <v/>
      </c>
      <c r="AV45" s="127" t="str">
        <f>CONCATENATE(Elevdata!AV40)</f>
        <v/>
      </c>
      <c r="AW45" s="127" t="str">
        <f>CONCATENATE(Elevdata!AW40)</f>
        <v/>
      </c>
      <c r="AX45" s="127" t="str">
        <f>CONCATENATE(Elevdata!AX40)</f>
        <v/>
      </c>
      <c r="AY45" s="127" t="str">
        <f>CONCATENATE(Elevdata!AY40)</f>
        <v/>
      </c>
      <c r="AZ45" s="127" t="str">
        <f>CONCATENATE(Elevdata!AZ40)</f>
        <v/>
      </c>
      <c r="BA45" s="127" t="str">
        <f>CONCATENATE(Elevdata!BA40)</f>
        <v/>
      </c>
      <c r="BB45" s="127" t="str">
        <f>CONCATENATE(Elevdata!BB40)</f>
        <v/>
      </c>
      <c r="BC45" s="127" t="str">
        <f>CONCATENATE(Elevdata!BC40)</f>
        <v/>
      </c>
      <c r="BD45" s="127" t="str">
        <f>CONCATENATE(Elevdata!BD40)</f>
        <v/>
      </c>
      <c r="BE45" s="127" t="str">
        <f>CONCATENATE(Elevdata!BE40)</f>
        <v/>
      </c>
      <c r="BF45" s="127" t="str">
        <f>CONCATENATE(Elevdata!BF40)</f>
        <v/>
      </c>
      <c r="BG45" s="127" t="str">
        <f>CONCATENATE(Elevdata!BG40)</f>
        <v/>
      </c>
      <c r="BH45" s="127" t="str">
        <f>CONCATENATE(Elevdata!BH40)</f>
        <v/>
      </c>
      <c r="BI45" s="127" t="str">
        <f>CONCATENATE(Elevdata!BI40)</f>
        <v/>
      </c>
      <c r="BJ45" s="127" t="str">
        <f>CONCATENATE(Elevdata!BJ40)</f>
        <v/>
      </c>
      <c r="BK45" s="127" t="str">
        <f>CONCATENATE(Elevdata!BK40)</f>
        <v>F</v>
      </c>
      <c r="BL45" s="127" t="str">
        <f>CONCATENATE(Elevdata!BL40)</f>
        <v>X</v>
      </c>
      <c r="BM45" s="127" t="str">
        <f>CONCATENATE(Elevdata!BM40)</f>
        <v>X</v>
      </c>
      <c r="BN45" s="51"/>
      <c r="BO45" s="63"/>
    </row>
    <row r="46" spans="1:67" x14ac:dyDescent="0.25">
      <c r="A46" s="124" t="str">
        <f>CONCATENATE(Elevdata!A41)</f>
        <v>38</v>
      </c>
      <c r="B46" s="125" t="str">
        <f>CONCATENATE(Elevdata!B41)</f>
        <v/>
      </c>
      <c r="C46" s="125" t="str">
        <f>CONCATENATE(Elevdata!C41)</f>
        <v/>
      </c>
      <c r="D46" s="125" t="str">
        <f>CONCATENATE(Elevdata!D41)</f>
        <v/>
      </c>
      <c r="E46" s="125" t="str">
        <f>CONCATENATE(Elevdata!E41)</f>
        <v/>
      </c>
      <c r="F46" s="125" t="str">
        <f>CONCATENATE(Elevdata!F41)</f>
        <v/>
      </c>
      <c r="G46" s="126" t="str">
        <f>CONCATENATE(Elevdata!G41)</f>
        <v/>
      </c>
      <c r="H46" s="127" t="str">
        <f>CONCATENATE(Elevdata!H41)</f>
        <v/>
      </c>
      <c r="I46" s="127" t="str">
        <f>CONCATENATE(Elevdata!I41)</f>
        <v/>
      </c>
      <c r="J46" s="127" t="str">
        <f>CONCATENATE(Elevdata!J41)</f>
        <v/>
      </c>
      <c r="K46" s="127" t="str">
        <f>CONCATENATE(Elevdata!K41)</f>
        <v/>
      </c>
      <c r="L46" s="127" t="str">
        <f>CONCATENATE(Elevdata!L41)</f>
        <v/>
      </c>
      <c r="M46" s="127" t="str">
        <f>CONCATENATE(Elevdata!M41)</f>
        <v/>
      </c>
      <c r="N46" s="127" t="str">
        <f>CONCATENATE(Elevdata!N41)</f>
        <v/>
      </c>
      <c r="O46" s="127" t="str">
        <f>CONCATENATE(Elevdata!O41)</f>
        <v/>
      </c>
      <c r="P46" s="127" t="str">
        <f>CONCATENATE(Elevdata!P41)</f>
        <v/>
      </c>
      <c r="Q46" s="127" t="str">
        <f>CONCATENATE(Elevdata!Q41)</f>
        <v/>
      </c>
      <c r="R46" s="127" t="str">
        <f>CONCATENATE(Elevdata!R41)</f>
        <v/>
      </c>
      <c r="S46" s="127" t="str">
        <f>CONCATENATE(Elevdata!S41)</f>
        <v/>
      </c>
      <c r="T46" s="127" t="str">
        <f>CONCATENATE(Elevdata!T41)</f>
        <v/>
      </c>
      <c r="U46" s="127" t="str">
        <f>CONCATENATE(Elevdata!U41)</f>
        <v/>
      </c>
      <c r="V46" s="127" t="str">
        <f>CONCATENATE(Elevdata!V41)</f>
        <v/>
      </c>
      <c r="W46" s="127" t="str">
        <f>CONCATENATE(Elevdata!W41)</f>
        <v/>
      </c>
      <c r="X46" s="127" t="str">
        <f>CONCATENATE(Elevdata!X41)</f>
        <v/>
      </c>
      <c r="Y46" s="127" t="str">
        <f>CONCATENATE(Elevdata!Y41)</f>
        <v/>
      </c>
      <c r="Z46" s="127" t="str">
        <f>CONCATENATE(Elevdata!Z41)</f>
        <v/>
      </c>
      <c r="AA46" s="127" t="str">
        <f>CONCATENATE(Elevdata!AA41)</f>
        <v/>
      </c>
      <c r="AB46" s="127" t="str">
        <f>CONCATENATE(Elevdata!AB41)</f>
        <v/>
      </c>
      <c r="AC46" s="127" t="str">
        <f>CONCATENATE(Elevdata!AC41)</f>
        <v/>
      </c>
      <c r="AD46" s="127" t="str">
        <f>CONCATENATE(Elevdata!AD41)</f>
        <v/>
      </c>
      <c r="AE46" s="127" t="str">
        <f>CONCATENATE(Elevdata!AE41)</f>
        <v/>
      </c>
      <c r="AF46" s="127" t="str">
        <f>CONCATENATE(Elevdata!AF41)</f>
        <v/>
      </c>
      <c r="AG46" s="127" t="str">
        <f>CONCATENATE(Elevdata!AG41)</f>
        <v/>
      </c>
      <c r="AH46" s="127" t="str">
        <f>CONCATENATE(Elevdata!AH41)</f>
        <v/>
      </c>
      <c r="AI46" s="127" t="str">
        <f>CONCATENATE(Elevdata!AI41)</f>
        <v/>
      </c>
      <c r="AJ46" s="127" t="str">
        <f>CONCATENATE(Elevdata!AJ41)</f>
        <v/>
      </c>
      <c r="AK46" s="127" t="str">
        <f>CONCATENATE(Elevdata!AK41)</f>
        <v/>
      </c>
      <c r="AL46" s="127" t="str">
        <f>CONCATENATE(Elevdata!AL41)</f>
        <v/>
      </c>
      <c r="AM46" s="127" t="str">
        <f>CONCATENATE(Elevdata!AM41)</f>
        <v/>
      </c>
      <c r="AN46" s="127" t="str">
        <f>CONCATENATE(Elevdata!AN41)</f>
        <v/>
      </c>
      <c r="AO46" s="127" t="str">
        <f>CONCATENATE(Elevdata!AO41)</f>
        <v/>
      </c>
      <c r="AP46" s="127" t="str">
        <f>CONCATENATE(Elevdata!AP41)</f>
        <v/>
      </c>
      <c r="AQ46" s="127" t="str">
        <f>CONCATENATE(Elevdata!AQ41)</f>
        <v/>
      </c>
      <c r="AR46" s="127" t="str">
        <f>CONCATENATE(Elevdata!AR41)</f>
        <v/>
      </c>
      <c r="AS46" s="127" t="str">
        <f>CONCATENATE(Elevdata!AS41)</f>
        <v/>
      </c>
      <c r="AT46" s="127" t="str">
        <f>CONCATENATE(Elevdata!AT41)</f>
        <v/>
      </c>
      <c r="AU46" s="127" t="str">
        <f>CONCATENATE(Elevdata!AU41)</f>
        <v/>
      </c>
      <c r="AV46" s="127" t="str">
        <f>CONCATENATE(Elevdata!AV41)</f>
        <v/>
      </c>
      <c r="AW46" s="127" t="str">
        <f>CONCATENATE(Elevdata!AW41)</f>
        <v/>
      </c>
      <c r="AX46" s="127" t="str">
        <f>CONCATENATE(Elevdata!AX41)</f>
        <v/>
      </c>
      <c r="AY46" s="127" t="str">
        <f>CONCATENATE(Elevdata!AY41)</f>
        <v/>
      </c>
      <c r="AZ46" s="127" t="str">
        <f>CONCATENATE(Elevdata!AZ41)</f>
        <v/>
      </c>
      <c r="BA46" s="127" t="str">
        <f>CONCATENATE(Elevdata!BA41)</f>
        <v/>
      </c>
      <c r="BB46" s="127" t="str">
        <f>CONCATENATE(Elevdata!BB41)</f>
        <v/>
      </c>
      <c r="BC46" s="127" t="str">
        <f>CONCATENATE(Elevdata!BC41)</f>
        <v/>
      </c>
      <c r="BD46" s="127" t="str">
        <f>CONCATENATE(Elevdata!BD41)</f>
        <v/>
      </c>
      <c r="BE46" s="127" t="str">
        <f>CONCATENATE(Elevdata!BE41)</f>
        <v/>
      </c>
      <c r="BF46" s="127" t="str">
        <f>CONCATENATE(Elevdata!BF41)</f>
        <v/>
      </c>
      <c r="BG46" s="127" t="str">
        <f>CONCATENATE(Elevdata!BG41)</f>
        <v/>
      </c>
      <c r="BH46" s="127" t="str">
        <f>CONCATENATE(Elevdata!BH41)</f>
        <v/>
      </c>
      <c r="BI46" s="127" t="str">
        <f>CONCATENATE(Elevdata!BI41)</f>
        <v/>
      </c>
      <c r="BJ46" s="127" t="str">
        <f>CONCATENATE(Elevdata!BJ41)</f>
        <v/>
      </c>
      <c r="BK46" s="127" t="str">
        <f>CONCATENATE(Elevdata!BK41)</f>
        <v>F</v>
      </c>
      <c r="BL46" s="127" t="str">
        <f>CONCATENATE(Elevdata!BL41)</f>
        <v>X</v>
      </c>
      <c r="BM46" s="127" t="str">
        <f>CONCATENATE(Elevdata!BM41)</f>
        <v>X</v>
      </c>
      <c r="BN46" s="51"/>
      <c r="BO46" s="63"/>
    </row>
    <row r="47" spans="1:67" x14ac:dyDescent="0.25">
      <c r="A47" s="124" t="str">
        <f>CONCATENATE(Elevdata!A42)</f>
        <v>39</v>
      </c>
      <c r="B47" s="125" t="str">
        <f>CONCATENATE(Elevdata!B42)</f>
        <v/>
      </c>
      <c r="C47" s="125" t="str">
        <f>CONCATENATE(Elevdata!C42)</f>
        <v/>
      </c>
      <c r="D47" s="125" t="str">
        <f>CONCATENATE(Elevdata!D42)</f>
        <v/>
      </c>
      <c r="E47" s="125" t="str">
        <f>CONCATENATE(Elevdata!E42)</f>
        <v/>
      </c>
      <c r="F47" s="125" t="str">
        <f>CONCATENATE(Elevdata!F42)</f>
        <v/>
      </c>
      <c r="G47" s="126" t="str">
        <f>CONCATENATE(Elevdata!G42)</f>
        <v/>
      </c>
      <c r="H47" s="127" t="str">
        <f>CONCATENATE(Elevdata!H42)</f>
        <v/>
      </c>
      <c r="I47" s="127" t="str">
        <f>CONCATENATE(Elevdata!I42)</f>
        <v/>
      </c>
      <c r="J47" s="127" t="str">
        <f>CONCATENATE(Elevdata!J42)</f>
        <v/>
      </c>
      <c r="K47" s="127" t="str">
        <f>CONCATENATE(Elevdata!K42)</f>
        <v/>
      </c>
      <c r="L47" s="127" t="str">
        <f>CONCATENATE(Elevdata!L42)</f>
        <v/>
      </c>
      <c r="M47" s="127" t="str">
        <f>CONCATENATE(Elevdata!M42)</f>
        <v/>
      </c>
      <c r="N47" s="127" t="str">
        <f>CONCATENATE(Elevdata!N42)</f>
        <v/>
      </c>
      <c r="O47" s="127" t="str">
        <f>CONCATENATE(Elevdata!O42)</f>
        <v/>
      </c>
      <c r="P47" s="127" t="str">
        <f>CONCATENATE(Elevdata!P42)</f>
        <v/>
      </c>
      <c r="Q47" s="127" t="str">
        <f>CONCATENATE(Elevdata!Q42)</f>
        <v/>
      </c>
      <c r="R47" s="127" t="str">
        <f>CONCATENATE(Elevdata!R42)</f>
        <v/>
      </c>
      <c r="S47" s="127" t="str">
        <f>CONCATENATE(Elevdata!S42)</f>
        <v/>
      </c>
      <c r="T47" s="127" t="str">
        <f>CONCATENATE(Elevdata!T42)</f>
        <v/>
      </c>
      <c r="U47" s="127" t="str">
        <f>CONCATENATE(Elevdata!U42)</f>
        <v/>
      </c>
      <c r="V47" s="127" t="str">
        <f>CONCATENATE(Elevdata!V42)</f>
        <v/>
      </c>
      <c r="W47" s="127" t="str">
        <f>CONCATENATE(Elevdata!W42)</f>
        <v/>
      </c>
      <c r="X47" s="127" t="str">
        <f>CONCATENATE(Elevdata!X42)</f>
        <v/>
      </c>
      <c r="Y47" s="127" t="str">
        <f>CONCATENATE(Elevdata!Y42)</f>
        <v/>
      </c>
      <c r="Z47" s="127" t="str">
        <f>CONCATENATE(Elevdata!Z42)</f>
        <v/>
      </c>
      <c r="AA47" s="127" t="str">
        <f>CONCATENATE(Elevdata!AA42)</f>
        <v/>
      </c>
      <c r="AB47" s="127" t="str">
        <f>CONCATENATE(Elevdata!AB42)</f>
        <v/>
      </c>
      <c r="AC47" s="127" t="str">
        <f>CONCATENATE(Elevdata!AC42)</f>
        <v/>
      </c>
      <c r="AD47" s="127" t="str">
        <f>CONCATENATE(Elevdata!AD42)</f>
        <v/>
      </c>
      <c r="AE47" s="127" t="str">
        <f>CONCATENATE(Elevdata!AE42)</f>
        <v/>
      </c>
      <c r="AF47" s="127" t="str">
        <f>CONCATENATE(Elevdata!AF42)</f>
        <v/>
      </c>
      <c r="AG47" s="127" t="str">
        <f>CONCATENATE(Elevdata!AG42)</f>
        <v/>
      </c>
      <c r="AH47" s="127" t="str">
        <f>CONCATENATE(Elevdata!AH42)</f>
        <v/>
      </c>
      <c r="AI47" s="127" t="str">
        <f>CONCATENATE(Elevdata!AI42)</f>
        <v/>
      </c>
      <c r="AJ47" s="127" t="str">
        <f>CONCATENATE(Elevdata!AJ42)</f>
        <v/>
      </c>
      <c r="AK47" s="127" t="str">
        <f>CONCATENATE(Elevdata!AK42)</f>
        <v/>
      </c>
      <c r="AL47" s="127" t="str">
        <f>CONCATENATE(Elevdata!AL42)</f>
        <v/>
      </c>
      <c r="AM47" s="127" t="str">
        <f>CONCATENATE(Elevdata!AM42)</f>
        <v/>
      </c>
      <c r="AN47" s="127" t="str">
        <f>CONCATENATE(Elevdata!AN42)</f>
        <v/>
      </c>
      <c r="AO47" s="127" t="str">
        <f>CONCATENATE(Elevdata!AO42)</f>
        <v/>
      </c>
      <c r="AP47" s="127" t="str">
        <f>CONCATENATE(Elevdata!AP42)</f>
        <v/>
      </c>
      <c r="AQ47" s="127" t="str">
        <f>CONCATENATE(Elevdata!AQ42)</f>
        <v/>
      </c>
      <c r="AR47" s="127" t="str">
        <f>CONCATENATE(Elevdata!AR42)</f>
        <v/>
      </c>
      <c r="AS47" s="127" t="str">
        <f>CONCATENATE(Elevdata!AS42)</f>
        <v/>
      </c>
      <c r="AT47" s="127" t="str">
        <f>CONCATENATE(Elevdata!AT42)</f>
        <v/>
      </c>
      <c r="AU47" s="127" t="str">
        <f>CONCATENATE(Elevdata!AU42)</f>
        <v/>
      </c>
      <c r="AV47" s="127" t="str">
        <f>CONCATENATE(Elevdata!AV42)</f>
        <v/>
      </c>
      <c r="AW47" s="127" t="str">
        <f>CONCATENATE(Elevdata!AW42)</f>
        <v/>
      </c>
      <c r="AX47" s="127" t="str">
        <f>CONCATENATE(Elevdata!AX42)</f>
        <v/>
      </c>
      <c r="AY47" s="127" t="str">
        <f>CONCATENATE(Elevdata!AY42)</f>
        <v/>
      </c>
      <c r="AZ47" s="127" t="str">
        <f>CONCATENATE(Elevdata!AZ42)</f>
        <v/>
      </c>
      <c r="BA47" s="127" t="str">
        <f>CONCATENATE(Elevdata!BA42)</f>
        <v/>
      </c>
      <c r="BB47" s="127" t="str">
        <f>CONCATENATE(Elevdata!BB42)</f>
        <v/>
      </c>
      <c r="BC47" s="127" t="str">
        <f>CONCATENATE(Elevdata!BC42)</f>
        <v/>
      </c>
      <c r="BD47" s="127" t="str">
        <f>CONCATENATE(Elevdata!BD42)</f>
        <v/>
      </c>
      <c r="BE47" s="127" t="str">
        <f>CONCATENATE(Elevdata!BE42)</f>
        <v/>
      </c>
      <c r="BF47" s="127" t="str">
        <f>CONCATENATE(Elevdata!BF42)</f>
        <v/>
      </c>
      <c r="BG47" s="127" t="str">
        <f>CONCATENATE(Elevdata!BG42)</f>
        <v/>
      </c>
      <c r="BH47" s="127" t="str">
        <f>CONCATENATE(Elevdata!BH42)</f>
        <v/>
      </c>
      <c r="BI47" s="127" t="str">
        <f>CONCATENATE(Elevdata!BI42)</f>
        <v/>
      </c>
      <c r="BJ47" s="127" t="str">
        <f>CONCATENATE(Elevdata!BJ42)</f>
        <v/>
      </c>
      <c r="BK47" s="127" t="str">
        <f>CONCATENATE(Elevdata!BK42)</f>
        <v>F</v>
      </c>
      <c r="BL47" s="127" t="str">
        <f>CONCATENATE(Elevdata!BL42)</f>
        <v>X</v>
      </c>
      <c r="BM47" s="127" t="str">
        <f>CONCATENATE(Elevdata!BM42)</f>
        <v>X</v>
      </c>
      <c r="BN47" s="51"/>
      <c r="BO47" s="63"/>
    </row>
    <row r="48" spans="1:67" x14ac:dyDescent="0.25">
      <c r="A48" s="124" t="str">
        <f>CONCATENATE(Elevdata!A43)</f>
        <v>40</v>
      </c>
      <c r="B48" s="125" t="str">
        <f>CONCATENATE(Elevdata!B43)</f>
        <v/>
      </c>
      <c r="C48" s="125" t="str">
        <f>CONCATENATE(Elevdata!C43)</f>
        <v/>
      </c>
      <c r="D48" s="125" t="str">
        <f>CONCATENATE(Elevdata!D43)</f>
        <v/>
      </c>
      <c r="E48" s="125" t="str">
        <f>CONCATENATE(Elevdata!E43)</f>
        <v/>
      </c>
      <c r="F48" s="125" t="str">
        <f>CONCATENATE(Elevdata!F43)</f>
        <v/>
      </c>
      <c r="G48" s="126" t="str">
        <f>CONCATENATE(Elevdata!G43)</f>
        <v/>
      </c>
      <c r="H48" s="127" t="str">
        <f>CONCATENATE(Elevdata!H43)</f>
        <v/>
      </c>
      <c r="I48" s="127" t="str">
        <f>CONCATENATE(Elevdata!I43)</f>
        <v/>
      </c>
      <c r="J48" s="127" t="str">
        <f>CONCATENATE(Elevdata!J43)</f>
        <v/>
      </c>
      <c r="K48" s="127" t="str">
        <f>CONCATENATE(Elevdata!K43)</f>
        <v/>
      </c>
      <c r="L48" s="127" t="str">
        <f>CONCATENATE(Elevdata!L43)</f>
        <v/>
      </c>
      <c r="M48" s="127" t="str">
        <f>CONCATENATE(Elevdata!M43)</f>
        <v/>
      </c>
      <c r="N48" s="127" t="str">
        <f>CONCATENATE(Elevdata!N43)</f>
        <v/>
      </c>
      <c r="O48" s="127" t="str">
        <f>CONCATENATE(Elevdata!O43)</f>
        <v/>
      </c>
      <c r="P48" s="127" t="str">
        <f>CONCATENATE(Elevdata!P43)</f>
        <v/>
      </c>
      <c r="Q48" s="127" t="str">
        <f>CONCATENATE(Elevdata!Q43)</f>
        <v/>
      </c>
      <c r="R48" s="127" t="str">
        <f>CONCATENATE(Elevdata!R43)</f>
        <v/>
      </c>
      <c r="S48" s="127" t="str">
        <f>CONCATENATE(Elevdata!S43)</f>
        <v/>
      </c>
      <c r="T48" s="127" t="str">
        <f>CONCATENATE(Elevdata!T43)</f>
        <v/>
      </c>
      <c r="U48" s="127" t="str">
        <f>CONCATENATE(Elevdata!U43)</f>
        <v/>
      </c>
      <c r="V48" s="127" t="str">
        <f>CONCATENATE(Elevdata!V43)</f>
        <v/>
      </c>
      <c r="W48" s="127" t="str">
        <f>CONCATENATE(Elevdata!W43)</f>
        <v/>
      </c>
      <c r="X48" s="127" t="str">
        <f>CONCATENATE(Elevdata!X43)</f>
        <v/>
      </c>
      <c r="Y48" s="127" t="str">
        <f>CONCATENATE(Elevdata!Y43)</f>
        <v/>
      </c>
      <c r="Z48" s="127" t="str">
        <f>CONCATENATE(Elevdata!Z43)</f>
        <v/>
      </c>
      <c r="AA48" s="127" t="str">
        <f>CONCATENATE(Elevdata!AA43)</f>
        <v/>
      </c>
      <c r="AB48" s="127" t="str">
        <f>CONCATENATE(Elevdata!AB43)</f>
        <v/>
      </c>
      <c r="AC48" s="127" t="str">
        <f>CONCATENATE(Elevdata!AC43)</f>
        <v/>
      </c>
      <c r="AD48" s="127" t="str">
        <f>CONCATENATE(Elevdata!AD43)</f>
        <v/>
      </c>
      <c r="AE48" s="127" t="str">
        <f>CONCATENATE(Elevdata!AE43)</f>
        <v/>
      </c>
      <c r="AF48" s="127" t="str">
        <f>CONCATENATE(Elevdata!AF43)</f>
        <v/>
      </c>
      <c r="AG48" s="127" t="str">
        <f>CONCATENATE(Elevdata!AG43)</f>
        <v/>
      </c>
      <c r="AH48" s="127" t="str">
        <f>CONCATENATE(Elevdata!AH43)</f>
        <v/>
      </c>
      <c r="AI48" s="127" t="str">
        <f>CONCATENATE(Elevdata!AI43)</f>
        <v/>
      </c>
      <c r="AJ48" s="127" t="str">
        <f>CONCATENATE(Elevdata!AJ43)</f>
        <v/>
      </c>
      <c r="AK48" s="127" t="str">
        <f>CONCATENATE(Elevdata!AK43)</f>
        <v/>
      </c>
      <c r="AL48" s="127" t="str">
        <f>CONCATENATE(Elevdata!AL43)</f>
        <v/>
      </c>
      <c r="AM48" s="127" t="str">
        <f>CONCATENATE(Elevdata!AM43)</f>
        <v/>
      </c>
      <c r="AN48" s="127" t="str">
        <f>CONCATENATE(Elevdata!AN43)</f>
        <v/>
      </c>
      <c r="AO48" s="127" t="str">
        <f>CONCATENATE(Elevdata!AO43)</f>
        <v/>
      </c>
      <c r="AP48" s="127" t="str">
        <f>CONCATENATE(Elevdata!AP43)</f>
        <v/>
      </c>
      <c r="AQ48" s="127" t="str">
        <f>CONCATENATE(Elevdata!AQ43)</f>
        <v/>
      </c>
      <c r="AR48" s="127" t="str">
        <f>CONCATENATE(Elevdata!AR43)</f>
        <v/>
      </c>
      <c r="AS48" s="127" t="str">
        <f>CONCATENATE(Elevdata!AS43)</f>
        <v/>
      </c>
      <c r="AT48" s="127" t="str">
        <f>CONCATENATE(Elevdata!AT43)</f>
        <v/>
      </c>
      <c r="AU48" s="127" t="str">
        <f>CONCATENATE(Elevdata!AU43)</f>
        <v/>
      </c>
      <c r="AV48" s="127" t="str">
        <f>CONCATENATE(Elevdata!AV43)</f>
        <v/>
      </c>
      <c r="AW48" s="127" t="str">
        <f>CONCATENATE(Elevdata!AW43)</f>
        <v/>
      </c>
      <c r="AX48" s="127" t="str">
        <f>CONCATENATE(Elevdata!AX43)</f>
        <v/>
      </c>
      <c r="AY48" s="127" t="str">
        <f>CONCATENATE(Elevdata!AY43)</f>
        <v/>
      </c>
      <c r="AZ48" s="127" t="str">
        <f>CONCATENATE(Elevdata!AZ43)</f>
        <v/>
      </c>
      <c r="BA48" s="127" t="str">
        <f>CONCATENATE(Elevdata!BA43)</f>
        <v/>
      </c>
      <c r="BB48" s="127" t="str">
        <f>CONCATENATE(Elevdata!BB43)</f>
        <v/>
      </c>
      <c r="BC48" s="127" t="str">
        <f>CONCATENATE(Elevdata!BC43)</f>
        <v/>
      </c>
      <c r="BD48" s="127" t="str">
        <f>CONCATENATE(Elevdata!BD43)</f>
        <v/>
      </c>
      <c r="BE48" s="127" t="str">
        <f>CONCATENATE(Elevdata!BE43)</f>
        <v/>
      </c>
      <c r="BF48" s="127" t="str">
        <f>CONCATENATE(Elevdata!BF43)</f>
        <v/>
      </c>
      <c r="BG48" s="127" t="str">
        <f>CONCATENATE(Elevdata!BG43)</f>
        <v/>
      </c>
      <c r="BH48" s="127" t="str">
        <f>CONCATENATE(Elevdata!BH43)</f>
        <v/>
      </c>
      <c r="BI48" s="127" t="str">
        <f>CONCATENATE(Elevdata!BI43)</f>
        <v/>
      </c>
      <c r="BJ48" s="127" t="str">
        <f>CONCATENATE(Elevdata!BJ43)</f>
        <v/>
      </c>
      <c r="BK48" s="127" t="str">
        <f>CONCATENATE(Elevdata!BK43)</f>
        <v>F</v>
      </c>
      <c r="BL48" s="127" t="str">
        <f>CONCATENATE(Elevdata!BL43)</f>
        <v>X</v>
      </c>
      <c r="BM48" s="127" t="str">
        <f>CONCATENATE(Elevdata!BM43)</f>
        <v>X</v>
      </c>
      <c r="BN48" s="51"/>
      <c r="BO48" s="63"/>
    </row>
    <row r="49" spans="66:67" x14ac:dyDescent="0.25">
      <c r="BN49" s="51"/>
      <c r="BO49" s="63"/>
    </row>
    <row r="50" spans="66:67" x14ac:dyDescent="0.25">
      <c r="BO50" s="63"/>
    </row>
    <row r="51" spans="66:67" x14ac:dyDescent="0.25">
      <c r="BO51" s="63"/>
    </row>
    <row r="52" spans="66:67" x14ac:dyDescent="0.25">
      <c r="BO52" s="63"/>
    </row>
    <row r="53" spans="66:67" x14ac:dyDescent="0.25">
      <c r="BO53" s="63"/>
    </row>
    <row r="54" spans="66:67" x14ac:dyDescent="0.25">
      <c r="BO54" s="63"/>
    </row>
    <row r="55" spans="66:67" x14ac:dyDescent="0.25">
      <c r="BO55" s="63"/>
    </row>
    <row r="56" spans="66:67" x14ac:dyDescent="0.25">
      <c r="BO56" s="63"/>
    </row>
    <row r="57" spans="66:67" x14ac:dyDescent="0.25">
      <c r="BO57" s="63"/>
    </row>
    <row r="58" spans="66:67" x14ac:dyDescent="0.25">
      <c r="BO58" s="63"/>
    </row>
    <row r="59" spans="66:67" x14ac:dyDescent="0.25">
      <c r="BO59" s="63"/>
    </row>
    <row r="60" spans="66:67" x14ac:dyDescent="0.25">
      <c r="BO60" s="63"/>
    </row>
    <row r="61" spans="66:67" x14ac:dyDescent="0.25">
      <c r="BO61" s="63"/>
    </row>
    <row r="62" spans="66:67" x14ac:dyDescent="0.25">
      <c r="BO62" s="63"/>
    </row>
    <row r="63" spans="66:67" x14ac:dyDescent="0.25">
      <c r="BO63" s="63"/>
    </row>
    <row r="64" spans="66:67" x14ac:dyDescent="0.25">
      <c r="BO64" s="63"/>
    </row>
    <row r="65" spans="67:67" x14ac:dyDescent="0.25">
      <c r="BO65" s="63"/>
    </row>
    <row r="66" spans="67:67" x14ac:dyDescent="0.25">
      <c r="BO66" s="63"/>
    </row>
    <row r="67" spans="67:67" x14ac:dyDescent="0.25">
      <c r="BO67" s="63"/>
    </row>
    <row r="68" spans="67:67" x14ac:dyDescent="0.25">
      <c r="BO68" s="63"/>
    </row>
    <row r="69" spans="67:67" x14ac:dyDescent="0.25">
      <c r="BO69" s="63"/>
    </row>
    <row r="70" spans="67:67" x14ac:dyDescent="0.25">
      <c r="BO70" s="63"/>
    </row>
    <row r="71" spans="67:67" x14ac:dyDescent="0.25">
      <c r="BO71" s="63"/>
    </row>
    <row r="72" spans="67:67" x14ac:dyDescent="0.25">
      <c r="BO72" s="63"/>
    </row>
    <row r="73" spans="67:67" x14ac:dyDescent="0.25">
      <c r="BO73" s="63"/>
    </row>
    <row r="74" spans="67:67" x14ac:dyDescent="0.25">
      <c r="BO74" s="63"/>
    </row>
    <row r="75" spans="67:67" x14ac:dyDescent="0.25">
      <c r="BO75" s="63"/>
    </row>
    <row r="76" spans="67:67" x14ac:dyDescent="0.25">
      <c r="BO76" s="63"/>
    </row>
    <row r="77" spans="67:67" x14ac:dyDescent="0.25">
      <c r="BO77" s="63"/>
    </row>
    <row r="78" spans="67:67" x14ac:dyDescent="0.25">
      <c r="BO78" s="63"/>
    </row>
    <row r="79" spans="67:67" x14ac:dyDescent="0.25">
      <c r="BO79" s="63"/>
    </row>
    <row r="80" spans="67:67" x14ac:dyDescent="0.25">
      <c r="BO80" s="63"/>
    </row>
    <row r="81" spans="67:67" x14ac:dyDescent="0.25">
      <c r="BO81" s="63"/>
    </row>
    <row r="82" spans="67:67" x14ac:dyDescent="0.25">
      <c r="BO82" s="63"/>
    </row>
    <row r="83" spans="67:67" x14ac:dyDescent="0.25">
      <c r="BO83" s="63"/>
    </row>
    <row r="84" spans="67:67" x14ac:dyDescent="0.25">
      <c r="BO84" s="63"/>
    </row>
    <row r="85" spans="67:67" x14ac:dyDescent="0.25">
      <c r="BO85" s="63"/>
    </row>
    <row r="86" spans="67:67" x14ac:dyDescent="0.25">
      <c r="BO86" s="63"/>
    </row>
    <row r="87" spans="67:67" x14ac:dyDescent="0.25">
      <c r="BO87" s="63"/>
    </row>
    <row r="88" spans="67:67" x14ac:dyDescent="0.25">
      <c r="BO88" s="63"/>
    </row>
    <row r="89" spans="67:67" x14ac:dyDescent="0.25">
      <c r="BO89" s="63"/>
    </row>
    <row r="90" spans="67:67" x14ac:dyDescent="0.25">
      <c r="BO90" s="63"/>
    </row>
    <row r="91" spans="67:67" x14ac:dyDescent="0.25">
      <c r="BO91" s="63"/>
    </row>
    <row r="92" spans="67:67" x14ac:dyDescent="0.25">
      <c r="BO92" s="63"/>
    </row>
    <row r="93" spans="67:67" x14ac:dyDescent="0.25">
      <c r="BO93" s="63"/>
    </row>
    <row r="94" spans="67:67" x14ac:dyDescent="0.25">
      <c r="BO94" s="63"/>
    </row>
    <row r="95" spans="67:67" x14ac:dyDescent="0.25">
      <c r="BO95" s="63"/>
    </row>
    <row r="96" spans="67:67" x14ac:dyDescent="0.25">
      <c r="BO96" s="63"/>
    </row>
    <row r="97" spans="67:67" x14ac:dyDescent="0.25">
      <c r="BO97" s="63"/>
    </row>
    <row r="98" spans="67:67" x14ac:dyDescent="0.25">
      <c r="BO98" s="63"/>
    </row>
    <row r="99" spans="67:67" x14ac:dyDescent="0.25">
      <c r="BO99" s="63"/>
    </row>
    <row r="100" spans="67:67" x14ac:dyDescent="0.25">
      <c r="BO100" s="63"/>
    </row>
    <row r="101" spans="67:67" x14ac:dyDescent="0.25">
      <c r="BO101" s="63"/>
    </row>
    <row r="102" spans="67:67" x14ac:dyDescent="0.25">
      <c r="BO102" s="63"/>
    </row>
    <row r="103" spans="67:67" x14ac:dyDescent="0.25">
      <c r="BO103" s="63"/>
    </row>
    <row r="104" spans="67:67" x14ac:dyDescent="0.25">
      <c r="BO104" s="63"/>
    </row>
    <row r="105" spans="67:67" x14ac:dyDescent="0.25">
      <c r="BO105" s="63"/>
    </row>
    <row r="106" spans="67:67" x14ac:dyDescent="0.25">
      <c r="BO106" s="63"/>
    </row>
    <row r="107" spans="67:67" x14ac:dyDescent="0.25">
      <c r="BO107" s="63"/>
    </row>
    <row r="108" spans="67:67" x14ac:dyDescent="0.25">
      <c r="BO108" s="63"/>
    </row>
    <row r="109" spans="67:67" x14ac:dyDescent="0.25">
      <c r="BO109" s="63"/>
    </row>
    <row r="110" spans="67:67" x14ac:dyDescent="0.25">
      <c r="BO110" s="63"/>
    </row>
    <row r="111" spans="67:67" x14ac:dyDescent="0.25">
      <c r="BO111" s="63"/>
    </row>
    <row r="112" spans="67:67" x14ac:dyDescent="0.25">
      <c r="BO112" s="63"/>
    </row>
    <row r="113" spans="67:67" x14ac:dyDescent="0.25">
      <c r="BO113" s="63"/>
    </row>
    <row r="114" spans="67:67" x14ac:dyDescent="0.25">
      <c r="BO114" s="63"/>
    </row>
    <row r="115" spans="67:67" x14ac:dyDescent="0.25">
      <c r="BO115" s="63"/>
    </row>
    <row r="116" spans="67:67" x14ac:dyDescent="0.25">
      <c r="BO116" s="63"/>
    </row>
  </sheetData>
  <sheetProtection algorithmName="SHA-512" hashValue="MTVnbPxSLbNVTDzV5tK13eviFkWzUrt2rS1GOGOUpvV4XsEAc9TF5uhr3nd2KNuYinujBrgVSOF4+9UV2EPx9Q==" saltValue="oDrbQWNjTt9RuUHFzQLXxg==" spinCount="100000" sheet="1" objects="1" scenarios="1" selectLockedCells="1" selectUnlockedCell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H29"/>
  <sheetViews>
    <sheetView showGridLines="0" zoomScale="130" zoomScaleNormal="130" workbookViewId="0"/>
  </sheetViews>
  <sheetFormatPr defaultColWidth="9.140625" defaultRowHeight="15.75" x14ac:dyDescent="0.25"/>
  <cols>
    <col min="1" max="2" width="21.42578125" style="66" customWidth="1"/>
    <col min="3" max="3" width="8.42578125" style="66" customWidth="1"/>
    <col min="4" max="4" width="2.42578125" style="66" customWidth="1"/>
    <col min="5" max="5" width="21.42578125" style="67" customWidth="1"/>
    <col min="6" max="6" width="24" style="67" customWidth="1"/>
    <col min="7" max="7" width="15.140625" style="67" customWidth="1"/>
    <col min="8" max="8" width="26.7109375" style="67" customWidth="1"/>
    <col min="9" max="17" width="9.140625" style="66"/>
    <col min="18" max="18" width="8.85546875" style="66" customWidth="1"/>
    <col min="19" max="16384" width="9.140625" style="66"/>
  </cols>
  <sheetData>
    <row r="1" spans="5:5" ht="26.25" customHeight="1" x14ac:dyDescent="0.25">
      <c r="E1" s="69"/>
    </row>
    <row r="29" spans="6:6" x14ac:dyDescent="0.25">
      <c r="F29" s="68"/>
    </row>
  </sheetData>
  <sheetProtection algorithmName="SHA-512" hashValue="lpQ3fT0qO/sOHZSxGXqXTbYf0lem9q2GGJL+Iu7fxQZuH4Rq99Oz10MGT5HjIgHbyoGN+mhTpf2qYsYKlNhgiA==" saltValue="7yLbwmH+f/mgChdtEEGzuw==" spinCount="100000" sheet="1" objects="1" scenarios="1" selectLockedCells="1" selectUnlockedCells="1"/>
  <pageMargins left="0.23622047244094491" right="0.23622047244094491" top="0.23622047244094491" bottom="0.23622047244094491" header="0" footer="0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111"/>
  <sheetViews>
    <sheetView showGridLines="0" tabSelected="1" zoomScaleNormal="100" zoomScalePageLayoutView="110" workbookViewId="0">
      <selection activeCell="B4" sqref="B4"/>
    </sheetView>
  </sheetViews>
  <sheetFormatPr defaultColWidth="8.85546875" defaultRowHeight="15" x14ac:dyDescent="0.25"/>
  <cols>
    <col min="1" max="1" width="5.42578125" style="20" customWidth="1"/>
    <col min="2" max="2" width="17.42578125" style="21" customWidth="1"/>
    <col min="3" max="3" width="4.28515625" style="21" customWidth="1"/>
    <col min="4" max="4" width="4.28515625" style="17" customWidth="1"/>
    <col min="5" max="5" width="5.5703125" style="17" customWidth="1"/>
    <col min="6" max="6" width="4.28515625" style="17" customWidth="1"/>
    <col min="7" max="7" width="4.85546875" style="17" customWidth="1"/>
    <col min="8" max="57" width="2.42578125" style="17" customWidth="1"/>
    <col min="58" max="62" width="2.85546875" style="17" customWidth="1"/>
    <col min="63" max="65" width="2.42578125" style="17" customWidth="1"/>
    <col min="66" max="66" width="3.7109375" style="94" customWidth="1"/>
    <col min="67" max="67" width="18" style="21" hidden="1" customWidth="1"/>
    <col min="68" max="68" width="6" style="21" customWidth="1"/>
    <col min="69" max="72" width="9.140625" style="21" customWidth="1"/>
    <col min="73" max="73" width="12.85546875" style="21" customWidth="1"/>
    <col min="74" max="75" width="9.140625" style="21" customWidth="1"/>
    <col min="76" max="16384" width="8.85546875" style="21"/>
  </cols>
  <sheetData>
    <row r="1" spans="1:69" ht="15" customHeight="1" x14ac:dyDescent="0.25">
      <c r="A1" s="40" t="s">
        <v>198</v>
      </c>
      <c r="B1" s="37"/>
      <c r="C1" s="37"/>
      <c r="D1" s="43"/>
      <c r="E1" s="43"/>
      <c r="F1" s="38"/>
      <c r="G1" s="95" t="s">
        <v>111</v>
      </c>
      <c r="H1" s="18"/>
      <c r="I1" s="18"/>
      <c r="J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44"/>
      <c r="BM1" s="44"/>
    </row>
    <row r="2" spans="1:69" ht="105.75" customHeight="1" x14ac:dyDescent="0.25">
      <c r="A2" s="96" t="s">
        <v>93</v>
      </c>
      <c r="B2" s="97" t="s">
        <v>26</v>
      </c>
      <c r="C2" s="97" t="s">
        <v>69</v>
      </c>
      <c r="D2" s="98" t="s">
        <v>71</v>
      </c>
      <c r="E2" s="98" t="s">
        <v>112</v>
      </c>
      <c r="F2" s="99" t="s">
        <v>70</v>
      </c>
      <c r="G2" s="106" t="s">
        <v>161</v>
      </c>
      <c r="H2" s="106" t="s">
        <v>162</v>
      </c>
      <c r="I2" s="106" t="s">
        <v>127</v>
      </c>
      <c r="J2" s="106" t="s">
        <v>128</v>
      </c>
      <c r="K2" s="106" t="s">
        <v>163</v>
      </c>
      <c r="L2" s="106" t="s">
        <v>164</v>
      </c>
      <c r="M2" s="106" t="s">
        <v>95</v>
      </c>
      <c r="N2" s="106" t="s">
        <v>165</v>
      </c>
      <c r="O2" s="106" t="s">
        <v>96</v>
      </c>
      <c r="P2" s="106" t="s">
        <v>166</v>
      </c>
      <c r="Q2" s="106" t="s">
        <v>97</v>
      </c>
      <c r="R2" s="106" t="s">
        <v>167</v>
      </c>
      <c r="S2" s="106" t="s">
        <v>129</v>
      </c>
      <c r="T2" s="106" t="s">
        <v>168</v>
      </c>
      <c r="U2" s="106" t="s">
        <v>98</v>
      </c>
      <c r="V2" s="106" t="s">
        <v>169</v>
      </c>
      <c r="W2" s="106" t="s">
        <v>170</v>
      </c>
      <c r="X2" s="106" t="s">
        <v>171</v>
      </c>
      <c r="Y2" s="106" t="s">
        <v>172</v>
      </c>
      <c r="Z2" s="106" t="s">
        <v>99</v>
      </c>
      <c r="AA2" s="106" t="s">
        <v>173</v>
      </c>
      <c r="AB2" s="106" t="s">
        <v>174</v>
      </c>
      <c r="AC2" s="106" t="s">
        <v>175</v>
      </c>
      <c r="AD2" s="106" t="s">
        <v>176</v>
      </c>
      <c r="AE2" s="106" t="s">
        <v>177</v>
      </c>
      <c r="AF2" s="106" t="s">
        <v>178</v>
      </c>
      <c r="AG2" s="106" t="s">
        <v>179</v>
      </c>
      <c r="AH2" s="106" t="s">
        <v>100</v>
      </c>
      <c r="AI2" s="106" t="s">
        <v>130</v>
      </c>
      <c r="AJ2" s="106" t="s">
        <v>131</v>
      </c>
      <c r="AK2" s="106" t="s">
        <v>101</v>
      </c>
      <c r="AL2" s="106" t="s">
        <v>180</v>
      </c>
      <c r="AM2" s="106" t="s">
        <v>181</v>
      </c>
      <c r="AN2" s="106" t="s">
        <v>132</v>
      </c>
      <c r="AO2" s="106" t="s">
        <v>133</v>
      </c>
      <c r="AP2" s="106" t="s">
        <v>182</v>
      </c>
      <c r="AQ2" s="106" t="s">
        <v>183</v>
      </c>
      <c r="AR2" s="106" t="s">
        <v>184</v>
      </c>
      <c r="AS2" s="106" t="s">
        <v>185</v>
      </c>
      <c r="AT2" s="106" t="s">
        <v>186</v>
      </c>
      <c r="AU2" s="106" t="s">
        <v>187</v>
      </c>
      <c r="AV2" s="106" t="s">
        <v>188</v>
      </c>
      <c r="AW2" s="106" t="s">
        <v>189</v>
      </c>
      <c r="AX2" s="106" t="s">
        <v>190</v>
      </c>
      <c r="AY2" s="106" t="s">
        <v>191</v>
      </c>
      <c r="AZ2" s="106" t="s">
        <v>192</v>
      </c>
      <c r="BA2" s="106" t="s">
        <v>193</v>
      </c>
      <c r="BB2" s="106" t="s">
        <v>194</v>
      </c>
      <c r="BC2" s="106" t="s">
        <v>195</v>
      </c>
      <c r="BD2" s="106" t="s">
        <v>196</v>
      </c>
      <c r="BE2" s="106" t="s">
        <v>197</v>
      </c>
      <c r="BF2" s="99" t="s">
        <v>22</v>
      </c>
      <c r="BG2" s="99" t="s">
        <v>3</v>
      </c>
      <c r="BH2" s="99" t="s">
        <v>4</v>
      </c>
      <c r="BI2" s="99" t="s">
        <v>5</v>
      </c>
      <c r="BJ2" s="99" t="s">
        <v>14</v>
      </c>
      <c r="BK2" s="99" t="s">
        <v>66</v>
      </c>
      <c r="BL2" s="99" t="s">
        <v>104</v>
      </c>
      <c r="BM2" s="100" t="s">
        <v>83</v>
      </c>
    </row>
    <row r="3" spans="1:69" s="20" customFormat="1" ht="12" x14ac:dyDescent="0.2">
      <c r="A3" s="112"/>
      <c r="B3" s="113" t="s">
        <v>92</v>
      </c>
      <c r="C3" s="112"/>
      <c r="D3" s="113"/>
      <c r="E3" s="113"/>
      <c r="F3" s="113"/>
      <c r="G3" s="50" t="s">
        <v>3</v>
      </c>
      <c r="H3" s="50" t="s">
        <v>3</v>
      </c>
      <c r="I3" s="50" t="s">
        <v>3</v>
      </c>
      <c r="J3" s="50" t="s">
        <v>3</v>
      </c>
      <c r="K3" s="50" t="s">
        <v>3</v>
      </c>
      <c r="L3" s="50" t="s">
        <v>3</v>
      </c>
      <c r="M3" s="50" t="s">
        <v>4</v>
      </c>
      <c r="N3" s="50" t="s">
        <v>3</v>
      </c>
      <c r="O3" s="50" t="s">
        <v>3</v>
      </c>
      <c r="P3" s="50" t="s">
        <v>4</v>
      </c>
      <c r="Q3" s="50" t="s">
        <v>4</v>
      </c>
      <c r="R3" s="50" t="s">
        <v>3</v>
      </c>
      <c r="S3" s="50" t="s">
        <v>4</v>
      </c>
      <c r="T3" s="50" t="s">
        <v>5</v>
      </c>
      <c r="U3" s="50" t="s">
        <v>3</v>
      </c>
      <c r="V3" s="50" t="s">
        <v>3</v>
      </c>
      <c r="W3" s="50" t="s">
        <v>4</v>
      </c>
      <c r="X3" s="50" t="s">
        <v>5</v>
      </c>
      <c r="Y3" s="50" t="s">
        <v>3</v>
      </c>
      <c r="Z3" s="50" t="s">
        <v>3</v>
      </c>
      <c r="AA3" s="50" t="s">
        <v>4</v>
      </c>
      <c r="AB3" s="50" t="s">
        <v>5</v>
      </c>
      <c r="AC3" s="50" t="s">
        <v>3</v>
      </c>
      <c r="AD3" s="50" t="s">
        <v>4</v>
      </c>
      <c r="AE3" s="50" t="s">
        <v>3</v>
      </c>
      <c r="AF3" s="50" t="s">
        <v>4</v>
      </c>
      <c r="AG3" s="50" t="s">
        <v>5</v>
      </c>
      <c r="AH3" s="50" t="s">
        <v>3</v>
      </c>
      <c r="AI3" s="50" t="s">
        <v>3</v>
      </c>
      <c r="AJ3" s="50" t="s">
        <v>4</v>
      </c>
      <c r="AK3" s="50" t="s">
        <v>5</v>
      </c>
      <c r="AL3" s="50" t="s">
        <v>3</v>
      </c>
      <c r="AM3" s="50" t="s">
        <v>4</v>
      </c>
      <c r="AN3" s="50" t="s">
        <v>5</v>
      </c>
      <c r="AO3" s="50" t="s">
        <v>3</v>
      </c>
      <c r="AP3" s="50" t="s">
        <v>4</v>
      </c>
      <c r="AQ3" s="50" t="s">
        <v>3</v>
      </c>
      <c r="AR3" s="50" t="s">
        <v>4</v>
      </c>
      <c r="AS3" s="50" t="s">
        <v>5</v>
      </c>
      <c r="AT3" s="50" t="s">
        <v>4</v>
      </c>
      <c r="AU3" s="50" t="s">
        <v>5</v>
      </c>
      <c r="AV3" s="48" t="s">
        <v>3</v>
      </c>
      <c r="AW3" s="48" t="s">
        <v>5</v>
      </c>
      <c r="AX3" s="48" t="s">
        <v>3</v>
      </c>
      <c r="AY3" s="48" t="s">
        <v>3</v>
      </c>
      <c r="AZ3" s="48" t="s">
        <v>4</v>
      </c>
      <c r="BA3" s="48" t="s">
        <v>3</v>
      </c>
      <c r="BB3" s="48" t="s">
        <v>4</v>
      </c>
      <c r="BC3" s="48" t="s">
        <v>5</v>
      </c>
      <c r="BD3" s="48" t="s">
        <v>3</v>
      </c>
      <c r="BE3" s="48" t="s">
        <v>5</v>
      </c>
      <c r="BF3" s="114">
        <f>'Ke1 Elevdata'!BC6</f>
        <v>51</v>
      </c>
      <c r="BG3" s="114">
        <f>'Ke1 Elevdata'!BD6</f>
        <v>25</v>
      </c>
      <c r="BH3" s="114">
        <f>'Ke1 Elevdata'!BE6</f>
        <v>15</v>
      </c>
      <c r="BI3" s="114">
        <f>'Ke1 Elevdata'!BF6</f>
        <v>11</v>
      </c>
      <c r="BJ3" s="114">
        <f>'Ke1 Elevdata'!BG6</f>
        <v>26</v>
      </c>
      <c r="BK3" s="22"/>
      <c r="BL3" s="22"/>
      <c r="BM3" s="22"/>
    </row>
    <row r="4" spans="1:69" x14ac:dyDescent="0.25">
      <c r="A4" s="101">
        <v>1</v>
      </c>
      <c r="B4" s="107"/>
      <c r="C4" s="107"/>
      <c r="D4" s="107"/>
      <c r="E4" s="108"/>
      <c r="F4" s="109"/>
      <c r="G4" s="130"/>
      <c r="H4" s="110"/>
      <c r="I4" s="111"/>
      <c r="J4" s="111"/>
      <c r="K4" s="111"/>
      <c r="L4" s="110"/>
      <c r="M4" s="110"/>
      <c r="N4" s="111"/>
      <c r="O4" s="111"/>
      <c r="P4" s="111"/>
      <c r="Q4" s="110"/>
      <c r="R4" s="111"/>
      <c r="S4" s="111"/>
      <c r="T4" s="111"/>
      <c r="U4" s="110"/>
      <c r="V4" s="110"/>
      <c r="W4" s="110"/>
      <c r="X4" s="110"/>
      <c r="Y4" s="111"/>
      <c r="Z4" s="111"/>
      <c r="AA4" s="111"/>
      <c r="AB4" s="111"/>
      <c r="AC4" s="111"/>
      <c r="AD4" s="111"/>
      <c r="AE4" s="110"/>
      <c r="AF4" s="110"/>
      <c r="AG4" s="110"/>
      <c r="AH4" s="111"/>
      <c r="AI4" s="111"/>
      <c r="AJ4" s="111"/>
      <c r="AK4" s="111"/>
      <c r="AL4" s="111"/>
      <c r="AM4" s="111"/>
      <c r="AN4" s="111"/>
      <c r="AO4" s="110"/>
      <c r="AP4" s="110"/>
      <c r="AQ4" s="110"/>
      <c r="AR4" s="110"/>
      <c r="AS4" s="110"/>
      <c r="AT4" s="111"/>
      <c r="AU4" s="111"/>
      <c r="AV4" s="138"/>
      <c r="AW4" s="110"/>
      <c r="AX4" s="111"/>
      <c r="AY4" s="110"/>
      <c r="AZ4" s="110"/>
      <c r="BA4" s="111"/>
      <c r="BB4" s="111"/>
      <c r="BC4" s="111"/>
      <c r="BD4" s="110"/>
      <c r="BE4" s="110"/>
      <c r="BF4" s="62" t="str">
        <f t="shared" ref="BF4:BF43" si="0">IF(AND(BL4="",COUNT(G4:BE4)&gt;0),SUM(G4:BE4),"")</f>
        <v/>
      </c>
      <c r="BG4" s="53" t="str">
        <f>IF(AND($BL4="",COUNT($G4:$BE4)&gt;0),'Ke1 Elevdata'!BD13,"")</f>
        <v/>
      </c>
      <c r="BH4" s="53" t="str">
        <f>IF(AND($BL4="",COUNT($G4:$BE4)&gt;0),'Ke1 Elevdata'!BE13,"")</f>
        <v/>
      </c>
      <c r="BI4" s="53" t="str">
        <f>IF(AND($BL4="",COUNT($G4:$BE4)&gt;0),'Ke1 Elevdata'!BF13,"")</f>
        <v/>
      </c>
      <c r="BJ4" s="53" t="str">
        <f>IF(AND($BL4="",COUNT($G4:$BE4)&gt;0),'Ke1 Elevdata'!BG13,"")</f>
        <v/>
      </c>
      <c r="BK4" s="53" t="str">
        <f>'Ke1 Elevdata'!BH13</f>
        <v>F</v>
      </c>
      <c r="BL4" s="53" t="str">
        <f>IF(COUNTA(G4:AU4)&gt;0,"","X")</f>
        <v>X</v>
      </c>
      <c r="BM4" s="142" t="str">
        <f>IF(COUNTA(AV4:BE4)&gt;0,"","X")</f>
        <v>X</v>
      </c>
      <c r="BO4" s="63">
        <v>1</v>
      </c>
      <c r="BP4" s="64" t="s">
        <v>52</v>
      </c>
      <c r="BQ4" s="65" t="s">
        <v>53</v>
      </c>
    </row>
    <row r="5" spans="1:69" x14ac:dyDescent="0.25">
      <c r="A5" s="101">
        <v>2</v>
      </c>
      <c r="B5" s="39"/>
      <c r="C5" s="39"/>
      <c r="D5" s="39"/>
      <c r="E5" s="56"/>
      <c r="F5" s="42"/>
      <c r="G5" s="130"/>
      <c r="H5" s="110"/>
      <c r="I5" s="111"/>
      <c r="J5" s="111"/>
      <c r="K5" s="111"/>
      <c r="L5" s="110"/>
      <c r="M5" s="110"/>
      <c r="N5" s="111"/>
      <c r="O5" s="111"/>
      <c r="P5" s="111"/>
      <c r="Q5" s="110"/>
      <c r="R5" s="111"/>
      <c r="S5" s="111"/>
      <c r="T5" s="111"/>
      <c r="U5" s="110"/>
      <c r="V5" s="110"/>
      <c r="W5" s="110"/>
      <c r="X5" s="110"/>
      <c r="Y5" s="111"/>
      <c r="Z5" s="111"/>
      <c r="AA5" s="111"/>
      <c r="AB5" s="111"/>
      <c r="AC5" s="111"/>
      <c r="AD5" s="111"/>
      <c r="AE5" s="110"/>
      <c r="AF5" s="110"/>
      <c r="AG5" s="110"/>
      <c r="AH5" s="111"/>
      <c r="AI5" s="111"/>
      <c r="AJ5" s="111"/>
      <c r="AK5" s="111"/>
      <c r="AL5" s="111"/>
      <c r="AM5" s="111"/>
      <c r="AN5" s="111"/>
      <c r="AO5" s="110"/>
      <c r="AP5" s="110"/>
      <c r="AQ5" s="110"/>
      <c r="AR5" s="110"/>
      <c r="AS5" s="110"/>
      <c r="AT5" s="111"/>
      <c r="AU5" s="111"/>
      <c r="AV5" s="138"/>
      <c r="AW5" s="110"/>
      <c r="AX5" s="111"/>
      <c r="AY5" s="110"/>
      <c r="AZ5" s="110"/>
      <c r="BA5" s="111"/>
      <c r="BB5" s="111"/>
      <c r="BC5" s="111"/>
      <c r="BD5" s="110"/>
      <c r="BE5" s="110"/>
      <c r="BF5" s="60" t="str">
        <f t="shared" si="0"/>
        <v/>
      </c>
      <c r="BG5" s="25" t="str">
        <f>IF(AND($BL5="",COUNT($G5:$BE5)&gt;0),'Ke1 Elevdata'!BD14,"")</f>
        <v/>
      </c>
      <c r="BH5" s="25" t="str">
        <f>IF(AND($BL5="",COUNT($G5:$BE5)&gt;0),'Ke1 Elevdata'!BE14,"")</f>
        <v/>
      </c>
      <c r="BI5" s="25" t="str">
        <f>IF(AND($BL5="",COUNT($G5:$BE5)&gt;0),'Ke1 Elevdata'!BF14,"")</f>
        <v/>
      </c>
      <c r="BJ5" s="25" t="str">
        <f>IF(AND($BL5="",COUNT($G5:$BE5)&gt;0),'Ke1 Elevdata'!BG14,"")</f>
        <v/>
      </c>
      <c r="BK5" s="25" t="str">
        <f>'Ke1 Elevdata'!BH14</f>
        <v>F</v>
      </c>
      <c r="BL5" s="53" t="str">
        <f t="shared" ref="BL5:BL43" si="1">IF(COUNTA(G5:AU5)&gt;0,"","X")</f>
        <v>X</v>
      </c>
      <c r="BM5" s="142" t="str">
        <f t="shared" ref="BM5:BM43" si="2">IF(COUNTA(AV5:BE5)&gt;0,"","X")</f>
        <v>X</v>
      </c>
      <c r="BO5" s="63">
        <v>2</v>
      </c>
      <c r="BP5" s="64" t="s">
        <v>58</v>
      </c>
      <c r="BQ5" s="65" t="s">
        <v>59</v>
      </c>
    </row>
    <row r="6" spans="1:69" x14ac:dyDescent="0.25">
      <c r="A6" s="101">
        <v>3</v>
      </c>
      <c r="B6" s="39"/>
      <c r="C6" s="39"/>
      <c r="D6" s="39"/>
      <c r="E6" s="56"/>
      <c r="F6" s="42"/>
      <c r="G6" s="130"/>
      <c r="H6" s="110"/>
      <c r="I6" s="111"/>
      <c r="J6" s="111"/>
      <c r="K6" s="111"/>
      <c r="L6" s="110"/>
      <c r="M6" s="110"/>
      <c r="N6" s="111"/>
      <c r="O6" s="111"/>
      <c r="P6" s="111"/>
      <c r="Q6" s="110"/>
      <c r="R6" s="111"/>
      <c r="S6" s="111"/>
      <c r="T6" s="111"/>
      <c r="U6" s="110"/>
      <c r="V6" s="110"/>
      <c r="W6" s="110"/>
      <c r="X6" s="110"/>
      <c r="Y6" s="111"/>
      <c r="Z6" s="111"/>
      <c r="AA6" s="111"/>
      <c r="AB6" s="111"/>
      <c r="AC6" s="111"/>
      <c r="AD6" s="111"/>
      <c r="AE6" s="110"/>
      <c r="AF6" s="110"/>
      <c r="AG6" s="110"/>
      <c r="AH6" s="111"/>
      <c r="AI6" s="111"/>
      <c r="AJ6" s="111"/>
      <c r="AK6" s="111"/>
      <c r="AL6" s="111"/>
      <c r="AM6" s="111"/>
      <c r="AN6" s="111"/>
      <c r="AO6" s="110"/>
      <c r="AP6" s="110"/>
      <c r="AQ6" s="110"/>
      <c r="AR6" s="110"/>
      <c r="AS6" s="110"/>
      <c r="AT6" s="111"/>
      <c r="AU6" s="111"/>
      <c r="AV6" s="138"/>
      <c r="AW6" s="110"/>
      <c r="AX6" s="111"/>
      <c r="AY6" s="110"/>
      <c r="AZ6" s="110"/>
      <c r="BA6" s="111"/>
      <c r="BB6" s="111"/>
      <c r="BC6" s="111"/>
      <c r="BD6" s="110"/>
      <c r="BE6" s="110"/>
      <c r="BF6" s="60" t="str">
        <f t="shared" si="0"/>
        <v/>
      </c>
      <c r="BG6" s="25" t="str">
        <f>IF(AND($BL6="",COUNT($G6:$BE6)&gt;0),'Ke1 Elevdata'!BD15,"")</f>
        <v/>
      </c>
      <c r="BH6" s="25" t="str">
        <f>IF(AND($BL6="",COUNT($G6:$BE6)&gt;0),'Ke1 Elevdata'!BE15,"")</f>
        <v/>
      </c>
      <c r="BI6" s="25" t="str">
        <f>IF(AND($BL6="",COUNT($G6:$BE6)&gt;0),'Ke1 Elevdata'!BF15,"")</f>
        <v/>
      </c>
      <c r="BJ6" s="25" t="str">
        <f>IF(AND($BL6="",COUNT($G6:$BE6)&gt;0),'Ke1 Elevdata'!BG15,"")</f>
        <v/>
      </c>
      <c r="BK6" s="25" t="str">
        <f>'Ke1 Elevdata'!BH15</f>
        <v>F</v>
      </c>
      <c r="BL6" s="53" t="str">
        <f t="shared" si="1"/>
        <v>X</v>
      </c>
      <c r="BM6" s="142" t="str">
        <f t="shared" si="2"/>
        <v>X</v>
      </c>
      <c r="BO6" s="63">
        <v>3</v>
      </c>
      <c r="BP6" s="64" t="s">
        <v>68</v>
      </c>
      <c r="BQ6" s="65" t="s">
        <v>67</v>
      </c>
    </row>
    <row r="7" spans="1:69" x14ac:dyDescent="0.25">
      <c r="A7" s="101">
        <v>4</v>
      </c>
      <c r="B7" s="39"/>
      <c r="C7" s="39"/>
      <c r="D7" s="39"/>
      <c r="E7" s="56"/>
      <c r="F7" s="42"/>
      <c r="G7" s="130"/>
      <c r="H7" s="110"/>
      <c r="I7" s="111"/>
      <c r="J7" s="111"/>
      <c r="K7" s="111"/>
      <c r="L7" s="110"/>
      <c r="M7" s="110"/>
      <c r="N7" s="111"/>
      <c r="O7" s="111"/>
      <c r="P7" s="111"/>
      <c r="Q7" s="110"/>
      <c r="R7" s="111"/>
      <c r="S7" s="111"/>
      <c r="T7" s="111"/>
      <c r="U7" s="110"/>
      <c r="V7" s="110"/>
      <c r="W7" s="110"/>
      <c r="X7" s="110"/>
      <c r="Y7" s="111"/>
      <c r="Z7" s="111"/>
      <c r="AA7" s="111"/>
      <c r="AB7" s="111"/>
      <c r="AC7" s="111"/>
      <c r="AD7" s="111"/>
      <c r="AE7" s="110"/>
      <c r="AF7" s="110"/>
      <c r="AG7" s="110"/>
      <c r="AH7" s="111"/>
      <c r="AI7" s="111"/>
      <c r="AJ7" s="111"/>
      <c r="AK7" s="111"/>
      <c r="AL7" s="111"/>
      <c r="AM7" s="111"/>
      <c r="AN7" s="111"/>
      <c r="AO7" s="110"/>
      <c r="AP7" s="110"/>
      <c r="AQ7" s="110"/>
      <c r="AR7" s="110"/>
      <c r="AS7" s="110"/>
      <c r="AT7" s="111"/>
      <c r="AU7" s="111"/>
      <c r="AV7" s="138"/>
      <c r="AW7" s="110"/>
      <c r="AX7" s="111"/>
      <c r="AY7" s="110"/>
      <c r="AZ7" s="110"/>
      <c r="BA7" s="111"/>
      <c r="BB7" s="111"/>
      <c r="BC7" s="111"/>
      <c r="BD7" s="110"/>
      <c r="BE7" s="110"/>
      <c r="BF7" s="60" t="str">
        <f t="shared" si="0"/>
        <v/>
      </c>
      <c r="BG7" s="25" t="str">
        <f>IF(AND($BL7="",COUNT($G7:$BE7)&gt;0),'Ke1 Elevdata'!BD16,"")</f>
        <v/>
      </c>
      <c r="BH7" s="25" t="str">
        <f>IF(AND($BL7="",COUNT($G7:$BE7)&gt;0),'Ke1 Elevdata'!BE16,"")</f>
        <v/>
      </c>
      <c r="BI7" s="25" t="str">
        <f>IF(AND($BL7="",COUNT($G7:$BE7)&gt;0),'Ke1 Elevdata'!BF16,"")</f>
        <v/>
      </c>
      <c r="BJ7" s="25" t="str">
        <f>IF(AND($BL7="",COUNT($G7:$BE7)&gt;0),'Ke1 Elevdata'!BG16,"")</f>
        <v/>
      </c>
      <c r="BK7" s="25" t="str">
        <f>'Ke1 Elevdata'!BH16</f>
        <v>F</v>
      </c>
      <c r="BL7" s="53" t="str">
        <f t="shared" si="1"/>
        <v>X</v>
      </c>
      <c r="BM7" s="142" t="str">
        <f t="shared" si="2"/>
        <v>X</v>
      </c>
      <c r="BO7" s="63">
        <v>4</v>
      </c>
      <c r="BP7" s="64" t="s">
        <v>50</v>
      </c>
      <c r="BQ7" s="65" t="s">
        <v>51</v>
      </c>
    </row>
    <row r="8" spans="1:69" x14ac:dyDescent="0.25">
      <c r="A8" s="102">
        <v>5</v>
      </c>
      <c r="B8" s="103"/>
      <c r="C8" s="103"/>
      <c r="D8" s="103"/>
      <c r="E8" s="104"/>
      <c r="F8" s="105"/>
      <c r="G8" s="140"/>
      <c r="H8" s="128"/>
      <c r="I8" s="129"/>
      <c r="J8" s="129"/>
      <c r="K8" s="129"/>
      <c r="L8" s="128"/>
      <c r="M8" s="128"/>
      <c r="N8" s="129"/>
      <c r="O8" s="129"/>
      <c r="P8" s="129"/>
      <c r="Q8" s="128"/>
      <c r="R8" s="129"/>
      <c r="S8" s="129"/>
      <c r="T8" s="129"/>
      <c r="U8" s="128"/>
      <c r="V8" s="128"/>
      <c r="W8" s="128"/>
      <c r="X8" s="128"/>
      <c r="Y8" s="129"/>
      <c r="Z8" s="129"/>
      <c r="AA8" s="129"/>
      <c r="AB8" s="129"/>
      <c r="AC8" s="129"/>
      <c r="AD8" s="129"/>
      <c r="AE8" s="128"/>
      <c r="AF8" s="128"/>
      <c r="AG8" s="128"/>
      <c r="AH8" s="129"/>
      <c r="AI8" s="129"/>
      <c r="AJ8" s="129"/>
      <c r="AK8" s="129"/>
      <c r="AL8" s="129"/>
      <c r="AM8" s="129"/>
      <c r="AN8" s="129"/>
      <c r="AO8" s="128"/>
      <c r="AP8" s="128"/>
      <c r="AQ8" s="128"/>
      <c r="AR8" s="128"/>
      <c r="AS8" s="128"/>
      <c r="AT8" s="129"/>
      <c r="AU8" s="129"/>
      <c r="AV8" s="139"/>
      <c r="AW8" s="128"/>
      <c r="AX8" s="129"/>
      <c r="AY8" s="128"/>
      <c r="AZ8" s="128"/>
      <c r="BA8" s="129"/>
      <c r="BB8" s="129"/>
      <c r="BC8" s="129"/>
      <c r="BD8" s="128"/>
      <c r="BE8" s="128"/>
      <c r="BF8" s="61" t="str">
        <f t="shared" si="0"/>
        <v/>
      </c>
      <c r="BG8" s="54" t="str">
        <f>IF(AND($BL8="",COUNT($G8:$BE8)&gt;0),'Ke1 Elevdata'!BD17,"")</f>
        <v/>
      </c>
      <c r="BH8" s="54" t="str">
        <f>IF(AND($BL8="",COUNT($G8:$BE8)&gt;0),'Ke1 Elevdata'!BE17,"")</f>
        <v/>
      </c>
      <c r="BI8" s="54" t="str">
        <f>IF(AND($BL8="",COUNT($G8:$BE8)&gt;0),'Ke1 Elevdata'!BF17,"")</f>
        <v/>
      </c>
      <c r="BJ8" s="54" t="str">
        <f>IF(AND($BL8="",COUNT($G8:$BE8)&gt;0),'Ke1 Elevdata'!BG17,"")</f>
        <v/>
      </c>
      <c r="BK8" s="54" t="str">
        <f>'Ke1 Elevdata'!BH17</f>
        <v>F</v>
      </c>
      <c r="BL8" s="54" t="str">
        <f t="shared" si="1"/>
        <v>X</v>
      </c>
      <c r="BM8" s="143" t="str">
        <f t="shared" si="2"/>
        <v>X</v>
      </c>
      <c r="BO8" s="63">
        <v>5</v>
      </c>
      <c r="BP8" s="64" t="s">
        <v>28</v>
      </c>
      <c r="BQ8" s="65" t="s">
        <v>29</v>
      </c>
    </row>
    <row r="9" spans="1:69" x14ac:dyDescent="0.25">
      <c r="A9" s="101">
        <v>6</v>
      </c>
      <c r="B9" s="107"/>
      <c r="C9" s="107"/>
      <c r="D9" s="107"/>
      <c r="E9" s="108"/>
      <c r="F9" s="109"/>
      <c r="G9" s="130"/>
      <c r="H9" s="110"/>
      <c r="I9" s="111"/>
      <c r="J9" s="111"/>
      <c r="K9" s="111"/>
      <c r="L9" s="110"/>
      <c r="M9" s="110"/>
      <c r="N9" s="111"/>
      <c r="O9" s="111"/>
      <c r="P9" s="111"/>
      <c r="Q9" s="110"/>
      <c r="R9" s="111"/>
      <c r="S9" s="111"/>
      <c r="T9" s="111"/>
      <c r="U9" s="110"/>
      <c r="V9" s="110"/>
      <c r="W9" s="110"/>
      <c r="X9" s="110"/>
      <c r="Y9" s="111"/>
      <c r="Z9" s="111"/>
      <c r="AA9" s="111"/>
      <c r="AB9" s="111"/>
      <c r="AC9" s="111"/>
      <c r="AD9" s="111"/>
      <c r="AE9" s="110"/>
      <c r="AF9" s="110"/>
      <c r="AG9" s="110"/>
      <c r="AH9" s="111"/>
      <c r="AI9" s="111"/>
      <c r="AJ9" s="111"/>
      <c r="AK9" s="111"/>
      <c r="AL9" s="111"/>
      <c r="AM9" s="111"/>
      <c r="AN9" s="111"/>
      <c r="AO9" s="110"/>
      <c r="AP9" s="110"/>
      <c r="AQ9" s="110"/>
      <c r="AR9" s="110"/>
      <c r="AS9" s="110"/>
      <c r="AT9" s="111"/>
      <c r="AU9" s="111"/>
      <c r="AV9" s="138"/>
      <c r="AW9" s="110"/>
      <c r="AX9" s="111"/>
      <c r="AY9" s="110"/>
      <c r="AZ9" s="110"/>
      <c r="BA9" s="111"/>
      <c r="BB9" s="111"/>
      <c r="BC9" s="111"/>
      <c r="BD9" s="110"/>
      <c r="BE9" s="110"/>
      <c r="BF9" s="62" t="str">
        <f t="shared" si="0"/>
        <v/>
      </c>
      <c r="BG9" s="53" t="str">
        <f>IF(AND($BL9="",COUNT($G9:$BE9)&gt;0),'Ke1 Elevdata'!BD18,"")</f>
        <v/>
      </c>
      <c r="BH9" s="53" t="str">
        <f>IF(AND($BL9="",COUNT($G9:$BE9)&gt;0),'Ke1 Elevdata'!BE18,"")</f>
        <v/>
      </c>
      <c r="BI9" s="53" t="str">
        <f>IF(AND($BL9="",COUNT($G9:$BE9)&gt;0),'Ke1 Elevdata'!BF18,"")</f>
        <v/>
      </c>
      <c r="BJ9" s="53" t="str">
        <f>IF(AND($BL9="",COUNT($G9:$BE9)&gt;0),'Ke1 Elevdata'!BG18,"")</f>
        <v/>
      </c>
      <c r="BK9" s="53" t="str">
        <f>'Ke1 Elevdata'!BH18</f>
        <v>F</v>
      </c>
      <c r="BL9" s="53" t="str">
        <f t="shared" si="1"/>
        <v>X</v>
      </c>
      <c r="BM9" s="142" t="str">
        <f t="shared" si="2"/>
        <v>X</v>
      </c>
      <c r="BO9" s="63">
        <v>6</v>
      </c>
      <c r="BP9" s="64" t="s">
        <v>30</v>
      </c>
      <c r="BQ9" s="65" t="s">
        <v>31</v>
      </c>
    </row>
    <row r="10" spans="1:69" x14ac:dyDescent="0.25">
      <c r="A10" s="101">
        <v>7</v>
      </c>
      <c r="B10" s="39"/>
      <c r="C10" s="39"/>
      <c r="D10" s="39"/>
      <c r="E10" s="56"/>
      <c r="F10" s="42"/>
      <c r="G10" s="130"/>
      <c r="H10" s="110"/>
      <c r="I10" s="111"/>
      <c r="J10" s="111"/>
      <c r="K10" s="111"/>
      <c r="L10" s="110"/>
      <c r="M10" s="110"/>
      <c r="N10" s="111"/>
      <c r="O10" s="111"/>
      <c r="P10" s="111"/>
      <c r="Q10" s="110"/>
      <c r="R10" s="111"/>
      <c r="S10" s="111"/>
      <c r="T10" s="111"/>
      <c r="U10" s="110"/>
      <c r="V10" s="110"/>
      <c r="W10" s="110"/>
      <c r="X10" s="110"/>
      <c r="Y10" s="111"/>
      <c r="Z10" s="111"/>
      <c r="AA10" s="111"/>
      <c r="AB10" s="111"/>
      <c r="AC10" s="111"/>
      <c r="AD10" s="111"/>
      <c r="AE10" s="110"/>
      <c r="AF10" s="110"/>
      <c r="AG10" s="110"/>
      <c r="AH10" s="111"/>
      <c r="AI10" s="111"/>
      <c r="AJ10" s="111"/>
      <c r="AK10" s="111"/>
      <c r="AL10" s="111"/>
      <c r="AM10" s="111"/>
      <c r="AN10" s="111"/>
      <c r="AO10" s="110"/>
      <c r="AP10" s="110"/>
      <c r="AQ10" s="110"/>
      <c r="AR10" s="110"/>
      <c r="AS10" s="110"/>
      <c r="AT10" s="111"/>
      <c r="AU10" s="111"/>
      <c r="AV10" s="138"/>
      <c r="AW10" s="110"/>
      <c r="AX10" s="111"/>
      <c r="AY10" s="110"/>
      <c r="AZ10" s="110"/>
      <c r="BA10" s="111"/>
      <c r="BB10" s="111"/>
      <c r="BC10" s="111"/>
      <c r="BD10" s="110"/>
      <c r="BE10" s="110"/>
      <c r="BF10" s="60" t="str">
        <f t="shared" si="0"/>
        <v/>
      </c>
      <c r="BG10" s="25" t="str">
        <f>IF(AND($BL10="",COUNT($G10:$BE10)&gt;0),'Ke1 Elevdata'!BD19,"")</f>
        <v/>
      </c>
      <c r="BH10" s="25" t="str">
        <f>IF(AND($BL10="",COUNT($G10:$BE10)&gt;0),'Ke1 Elevdata'!BE19,"")</f>
        <v/>
      </c>
      <c r="BI10" s="25" t="str">
        <f>IF(AND($BL10="",COUNT($G10:$BE10)&gt;0),'Ke1 Elevdata'!BF19,"")</f>
        <v/>
      </c>
      <c r="BJ10" s="25" t="str">
        <f>IF(AND($BL10="",COUNT($G10:$BE10)&gt;0),'Ke1 Elevdata'!BG19,"")</f>
        <v/>
      </c>
      <c r="BK10" s="25" t="str">
        <f>'Ke1 Elevdata'!BH19</f>
        <v>F</v>
      </c>
      <c r="BL10" s="53" t="str">
        <f t="shared" si="1"/>
        <v>X</v>
      </c>
      <c r="BM10" s="142" t="str">
        <f t="shared" si="2"/>
        <v>X</v>
      </c>
      <c r="BO10" s="63">
        <v>7</v>
      </c>
      <c r="BP10" s="64" t="s">
        <v>32</v>
      </c>
      <c r="BQ10" s="65" t="s">
        <v>33</v>
      </c>
    </row>
    <row r="11" spans="1:69" x14ac:dyDescent="0.25">
      <c r="A11" s="101">
        <v>8</v>
      </c>
      <c r="B11" s="39"/>
      <c r="C11" s="39"/>
      <c r="D11" s="39"/>
      <c r="E11" s="56"/>
      <c r="F11" s="42"/>
      <c r="G11" s="130"/>
      <c r="H11" s="110"/>
      <c r="I11" s="111"/>
      <c r="J11" s="111"/>
      <c r="K11" s="111"/>
      <c r="L11" s="110"/>
      <c r="M11" s="110"/>
      <c r="N11" s="111"/>
      <c r="O11" s="111"/>
      <c r="P11" s="111"/>
      <c r="Q11" s="110"/>
      <c r="R11" s="111"/>
      <c r="S11" s="111"/>
      <c r="T11" s="111"/>
      <c r="U11" s="110"/>
      <c r="V11" s="110"/>
      <c r="W11" s="110"/>
      <c r="X11" s="110"/>
      <c r="Y11" s="111"/>
      <c r="Z11" s="111"/>
      <c r="AA11" s="111"/>
      <c r="AB11" s="111"/>
      <c r="AC11" s="111"/>
      <c r="AD11" s="111"/>
      <c r="AE11" s="110"/>
      <c r="AF11" s="110"/>
      <c r="AG11" s="110"/>
      <c r="AH11" s="111"/>
      <c r="AI11" s="111"/>
      <c r="AJ11" s="111"/>
      <c r="AK11" s="111"/>
      <c r="AL11" s="111"/>
      <c r="AM11" s="111"/>
      <c r="AN11" s="111"/>
      <c r="AO11" s="110"/>
      <c r="AP11" s="110"/>
      <c r="AQ11" s="110"/>
      <c r="AR11" s="110"/>
      <c r="AS11" s="110"/>
      <c r="AT11" s="111"/>
      <c r="AU11" s="111"/>
      <c r="AV11" s="138"/>
      <c r="AW11" s="110"/>
      <c r="AX11" s="111"/>
      <c r="AY11" s="110"/>
      <c r="AZ11" s="110"/>
      <c r="BA11" s="111"/>
      <c r="BB11" s="111"/>
      <c r="BC11" s="111"/>
      <c r="BD11" s="110"/>
      <c r="BE11" s="110"/>
      <c r="BF11" s="60" t="str">
        <f t="shared" si="0"/>
        <v/>
      </c>
      <c r="BG11" s="25" t="str">
        <f>IF(AND($BL11="",COUNT($G11:$BE11)&gt;0),'Ke1 Elevdata'!BD20,"")</f>
        <v/>
      </c>
      <c r="BH11" s="25" t="str">
        <f>IF(AND($BL11="",COUNT($G11:$BE11)&gt;0),'Ke1 Elevdata'!BE20,"")</f>
        <v/>
      </c>
      <c r="BI11" s="25" t="str">
        <f>IF(AND($BL11="",COUNT($G11:$BE11)&gt;0),'Ke1 Elevdata'!BF20,"")</f>
        <v/>
      </c>
      <c r="BJ11" s="25" t="str">
        <f>IF(AND($BL11="",COUNT($G11:$BE11)&gt;0),'Ke1 Elevdata'!BG20,"")</f>
        <v/>
      </c>
      <c r="BK11" s="25" t="str">
        <f>'Ke1 Elevdata'!BH20</f>
        <v>F</v>
      </c>
      <c r="BL11" s="53" t="str">
        <f t="shared" si="1"/>
        <v>X</v>
      </c>
      <c r="BM11" s="142" t="str">
        <f t="shared" si="2"/>
        <v>X</v>
      </c>
      <c r="BO11" s="63">
        <v>8</v>
      </c>
      <c r="BP11" s="64" t="s">
        <v>34</v>
      </c>
      <c r="BQ11" s="65" t="s">
        <v>35</v>
      </c>
    </row>
    <row r="12" spans="1:69" x14ac:dyDescent="0.25">
      <c r="A12" s="101">
        <v>9</v>
      </c>
      <c r="B12" s="39"/>
      <c r="C12" s="39"/>
      <c r="D12" s="39"/>
      <c r="E12" s="56"/>
      <c r="F12" s="42"/>
      <c r="G12" s="130"/>
      <c r="H12" s="110"/>
      <c r="I12" s="111"/>
      <c r="J12" s="111"/>
      <c r="K12" s="111"/>
      <c r="L12" s="110"/>
      <c r="M12" s="110"/>
      <c r="N12" s="111"/>
      <c r="O12" s="111"/>
      <c r="P12" s="111"/>
      <c r="Q12" s="110"/>
      <c r="R12" s="111"/>
      <c r="S12" s="111"/>
      <c r="T12" s="111"/>
      <c r="U12" s="110"/>
      <c r="V12" s="110"/>
      <c r="W12" s="110"/>
      <c r="X12" s="110"/>
      <c r="Y12" s="111"/>
      <c r="Z12" s="111"/>
      <c r="AA12" s="111"/>
      <c r="AB12" s="111"/>
      <c r="AC12" s="111"/>
      <c r="AD12" s="111"/>
      <c r="AE12" s="110"/>
      <c r="AF12" s="110"/>
      <c r="AG12" s="110"/>
      <c r="AH12" s="111"/>
      <c r="AI12" s="111"/>
      <c r="AJ12" s="111"/>
      <c r="AK12" s="111"/>
      <c r="AL12" s="111"/>
      <c r="AM12" s="111"/>
      <c r="AN12" s="111"/>
      <c r="AO12" s="110"/>
      <c r="AP12" s="110"/>
      <c r="AQ12" s="110"/>
      <c r="AR12" s="110"/>
      <c r="AS12" s="110"/>
      <c r="AT12" s="111"/>
      <c r="AU12" s="111"/>
      <c r="AV12" s="138"/>
      <c r="AW12" s="110"/>
      <c r="AX12" s="111"/>
      <c r="AY12" s="110"/>
      <c r="AZ12" s="110"/>
      <c r="BA12" s="111"/>
      <c r="BB12" s="111"/>
      <c r="BC12" s="111"/>
      <c r="BD12" s="110"/>
      <c r="BE12" s="110"/>
      <c r="BF12" s="60" t="str">
        <f t="shared" si="0"/>
        <v/>
      </c>
      <c r="BG12" s="25" t="str">
        <f>IF(AND($BL12="",COUNT($G12:$BE12)&gt;0),'Ke1 Elevdata'!BD21,"")</f>
        <v/>
      </c>
      <c r="BH12" s="25" t="str">
        <f>IF(AND($BL12="",COUNT($G12:$BE12)&gt;0),'Ke1 Elevdata'!BE21,"")</f>
        <v/>
      </c>
      <c r="BI12" s="25" t="str">
        <f>IF(AND($BL12="",COUNT($G12:$BE12)&gt;0),'Ke1 Elevdata'!BF21,"")</f>
        <v/>
      </c>
      <c r="BJ12" s="25" t="str">
        <f>IF(AND($BL12="",COUNT($G12:$BE12)&gt;0),'Ke1 Elevdata'!BG21,"")</f>
        <v/>
      </c>
      <c r="BK12" s="25" t="str">
        <f>'Ke1 Elevdata'!BH21</f>
        <v>F</v>
      </c>
      <c r="BL12" s="53" t="str">
        <f t="shared" si="1"/>
        <v>X</v>
      </c>
      <c r="BM12" s="142" t="str">
        <f t="shared" si="2"/>
        <v>X</v>
      </c>
      <c r="BO12" s="63">
        <v>9</v>
      </c>
      <c r="BP12" s="64" t="s">
        <v>36</v>
      </c>
      <c r="BQ12" s="65" t="s">
        <v>37</v>
      </c>
    </row>
    <row r="13" spans="1:69" x14ac:dyDescent="0.25">
      <c r="A13" s="102">
        <v>10</v>
      </c>
      <c r="B13" s="103"/>
      <c r="C13" s="103"/>
      <c r="D13" s="103"/>
      <c r="E13" s="104"/>
      <c r="F13" s="105"/>
      <c r="G13" s="140"/>
      <c r="H13" s="128"/>
      <c r="I13" s="129"/>
      <c r="J13" s="129"/>
      <c r="K13" s="129"/>
      <c r="L13" s="128"/>
      <c r="M13" s="128"/>
      <c r="N13" s="129"/>
      <c r="O13" s="129"/>
      <c r="P13" s="129"/>
      <c r="Q13" s="128"/>
      <c r="R13" s="129"/>
      <c r="S13" s="129"/>
      <c r="T13" s="129"/>
      <c r="U13" s="128"/>
      <c r="V13" s="128"/>
      <c r="W13" s="128"/>
      <c r="X13" s="128"/>
      <c r="Y13" s="129"/>
      <c r="Z13" s="129"/>
      <c r="AA13" s="129"/>
      <c r="AB13" s="129"/>
      <c r="AC13" s="129"/>
      <c r="AD13" s="129"/>
      <c r="AE13" s="128"/>
      <c r="AF13" s="128"/>
      <c r="AG13" s="128"/>
      <c r="AH13" s="129"/>
      <c r="AI13" s="129"/>
      <c r="AJ13" s="129"/>
      <c r="AK13" s="129"/>
      <c r="AL13" s="129"/>
      <c r="AM13" s="129"/>
      <c r="AN13" s="129"/>
      <c r="AO13" s="128"/>
      <c r="AP13" s="128"/>
      <c r="AQ13" s="128"/>
      <c r="AR13" s="128"/>
      <c r="AS13" s="128"/>
      <c r="AT13" s="129"/>
      <c r="AU13" s="129"/>
      <c r="AV13" s="139"/>
      <c r="AW13" s="128"/>
      <c r="AX13" s="129"/>
      <c r="AY13" s="128"/>
      <c r="AZ13" s="128"/>
      <c r="BA13" s="129"/>
      <c r="BB13" s="129"/>
      <c r="BC13" s="129"/>
      <c r="BD13" s="128"/>
      <c r="BE13" s="128"/>
      <c r="BF13" s="61" t="str">
        <f t="shared" si="0"/>
        <v/>
      </c>
      <c r="BG13" s="54" t="str">
        <f>IF(AND($BL13="",COUNT($G13:$BE13)&gt;0),'Ke1 Elevdata'!BD22,"")</f>
        <v/>
      </c>
      <c r="BH13" s="54" t="str">
        <f>IF(AND($BL13="",COUNT($G13:$BE13)&gt;0),'Ke1 Elevdata'!BE22,"")</f>
        <v/>
      </c>
      <c r="BI13" s="54" t="str">
        <f>IF(AND($BL13="",COUNT($G13:$BE13)&gt;0),'Ke1 Elevdata'!BF22,"")</f>
        <v/>
      </c>
      <c r="BJ13" s="54" t="str">
        <f>IF(AND($BL13="",COUNT($G13:$BE13)&gt;0),'Ke1 Elevdata'!BG22,"")</f>
        <v/>
      </c>
      <c r="BK13" s="54" t="str">
        <f>'Ke1 Elevdata'!BH22</f>
        <v>F</v>
      </c>
      <c r="BL13" s="54" t="str">
        <f t="shared" si="1"/>
        <v>X</v>
      </c>
      <c r="BM13" s="143" t="str">
        <f t="shared" si="2"/>
        <v>X</v>
      </c>
      <c r="BO13" s="63">
        <v>10</v>
      </c>
      <c r="BP13" s="64" t="s">
        <v>38</v>
      </c>
      <c r="BQ13" s="65" t="s">
        <v>39</v>
      </c>
    </row>
    <row r="14" spans="1:69" x14ac:dyDescent="0.25">
      <c r="A14" s="101">
        <v>11</v>
      </c>
      <c r="B14" s="107"/>
      <c r="C14" s="107"/>
      <c r="D14" s="107"/>
      <c r="E14" s="108"/>
      <c r="F14" s="109"/>
      <c r="G14" s="130"/>
      <c r="H14" s="110"/>
      <c r="I14" s="111"/>
      <c r="J14" s="111"/>
      <c r="K14" s="111"/>
      <c r="L14" s="110"/>
      <c r="M14" s="110"/>
      <c r="N14" s="111"/>
      <c r="O14" s="111"/>
      <c r="P14" s="111"/>
      <c r="Q14" s="110"/>
      <c r="R14" s="111"/>
      <c r="S14" s="111"/>
      <c r="T14" s="111"/>
      <c r="U14" s="110"/>
      <c r="V14" s="110"/>
      <c r="W14" s="110"/>
      <c r="X14" s="110"/>
      <c r="Y14" s="111"/>
      <c r="Z14" s="111"/>
      <c r="AA14" s="111"/>
      <c r="AB14" s="111"/>
      <c r="AC14" s="111"/>
      <c r="AD14" s="111"/>
      <c r="AE14" s="110"/>
      <c r="AF14" s="110"/>
      <c r="AG14" s="110"/>
      <c r="AH14" s="111"/>
      <c r="AI14" s="111"/>
      <c r="AJ14" s="111"/>
      <c r="AK14" s="111"/>
      <c r="AL14" s="111"/>
      <c r="AM14" s="111"/>
      <c r="AN14" s="111"/>
      <c r="AO14" s="110"/>
      <c r="AP14" s="110"/>
      <c r="AQ14" s="110"/>
      <c r="AR14" s="110"/>
      <c r="AS14" s="110"/>
      <c r="AT14" s="111"/>
      <c r="AU14" s="111"/>
      <c r="AV14" s="138"/>
      <c r="AW14" s="110"/>
      <c r="AX14" s="111"/>
      <c r="AY14" s="110"/>
      <c r="AZ14" s="110"/>
      <c r="BA14" s="111"/>
      <c r="BB14" s="111"/>
      <c r="BC14" s="111"/>
      <c r="BD14" s="110"/>
      <c r="BE14" s="110"/>
      <c r="BF14" s="62" t="str">
        <f t="shared" si="0"/>
        <v/>
      </c>
      <c r="BG14" s="53" t="str">
        <f>IF(AND($BL14="",COUNT($G14:$BE14)&gt;0),'Ke1 Elevdata'!BD23,"")</f>
        <v/>
      </c>
      <c r="BH14" s="53" t="str">
        <f>IF(AND($BL14="",COUNT($G14:$BE14)&gt;0),'Ke1 Elevdata'!BE23,"")</f>
        <v/>
      </c>
      <c r="BI14" s="53" t="str">
        <f>IF(AND($BL14="",COUNT($G14:$BE14)&gt;0),'Ke1 Elevdata'!BF23,"")</f>
        <v/>
      </c>
      <c r="BJ14" s="53" t="str">
        <f>IF(AND($BL14="",COUNT($G14:$BE14)&gt;0),'Ke1 Elevdata'!BG23,"")</f>
        <v/>
      </c>
      <c r="BK14" s="53" t="str">
        <f>'Ke1 Elevdata'!BH23</f>
        <v>F</v>
      </c>
      <c r="BL14" s="53" t="str">
        <f t="shared" si="1"/>
        <v>X</v>
      </c>
      <c r="BM14" s="142" t="str">
        <f t="shared" si="2"/>
        <v>X</v>
      </c>
      <c r="BO14" s="63">
        <v>11</v>
      </c>
      <c r="BP14" s="64" t="s">
        <v>40</v>
      </c>
      <c r="BQ14" s="65" t="s">
        <v>41</v>
      </c>
    </row>
    <row r="15" spans="1:69" x14ac:dyDescent="0.25">
      <c r="A15" s="101">
        <v>12</v>
      </c>
      <c r="B15" s="39"/>
      <c r="C15" s="39"/>
      <c r="D15" s="39"/>
      <c r="E15" s="56"/>
      <c r="F15" s="42"/>
      <c r="G15" s="130"/>
      <c r="H15" s="110"/>
      <c r="I15" s="111"/>
      <c r="J15" s="111"/>
      <c r="K15" s="111"/>
      <c r="L15" s="110"/>
      <c r="M15" s="110"/>
      <c r="N15" s="111"/>
      <c r="O15" s="111"/>
      <c r="P15" s="111"/>
      <c r="Q15" s="110"/>
      <c r="R15" s="111"/>
      <c r="S15" s="111"/>
      <c r="T15" s="111"/>
      <c r="U15" s="110"/>
      <c r="V15" s="110"/>
      <c r="W15" s="110"/>
      <c r="X15" s="110"/>
      <c r="Y15" s="111"/>
      <c r="Z15" s="111"/>
      <c r="AA15" s="111"/>
      <c r="AB15" s="111"/>
      <c r="AC15" s="111"/>
      <c r="AD15" s="111"/>
      <c r="AE15" s="110"/>
      <c r="AF15" s="110"/>
      <c r="AG15" s="110"/>
      <c r="AH15" s="111"/>
      <c r="AI15" s="111"/>
      <c r="AJ15" s="111"/>
      <c r="AK15" s="111"/>
      <c r="AL15" s="111"/>
      <c r="AM15" s="111"/>
      <c r="AN15" s="111"/>
      <c r="AO15" s="110"/>
      <c r="AP15" s="110"/>
      <c r="AQ15" s="110"/>
      <c r="AR15" s="110"/>
      <c r="AS15" s="110"/>
      <c r="AT15" s="111"/>
      <c r="AU15" s="111"/>
      <c r="AV15" s="138"/>
      <c r="AW15" s="110"/>
      <c r="AX15" s="111"/>
      <c r="AY15" s="110"/>
      <c r="AZ15" s="110"/>
      <c r="BA15" s="111"/>
      <c r="BB15" s="111"/>
      <c r="BC15" s="111"/>
      <c r="BD15" s="110"/>
      <c r="BE15" s="110"/>
      <c r="BF15" s="60" t="str">
        <f t="shared" si="0"/>
        <v/>
      </c>
      <c r="BG15" s="25" t="str">
        <f>IF(AND($BL15="",COUNT($G15:$BE15)&gt;0),'Ke1 Elevdata'!BD24,"")</f>
        <v/>
      </c>
      <c r="BH15" s="25" t="str">
        <f>IF(AND($BL15="",COUNT($G15:$BE15)&gt;0),'Ke1 Elevdata'!BE24,"")</f>
        <v/>
      </c>
      <c r="BI15" s="25" t="str">
        <f>IF(AND($BL15="",COUNT($G15:$BE15)&gt;0),'Ke1 Elevdata'!BF24,"")</f>
        <v/>
      </c>
      <c r="BJ15" s="25" t="str">
        <f>IF(AND($BL15="",COUNT($G15:$BE15)&gt;0),'Ke1 Elevdata'!BG24,"")</f>
        <v/>
      </c>
      <c r="BK15" s="25" t="str">
        <f>'Ke1 Elevdata'!BH24</f>
        <v>F</v>
      </c>
      <c r="BL15" s="53" t="str">
        <f t="shared" si="1"/>
        <v>X</v>
      </c>
      <c r="BM15" s="142" t="str">
        <f t="shared" si="2"/>
        <v>X</v>
      </c>
      <c r="BO15" s="63">
        <v>12</v>
      </c>
      <c r="BP15" s="64" t="s">
        <v>42</v>
      </c>
      <c r="BQ15" s="65" t="s">
        <v>43</v>
      </c>
    </row>
    <row r="16" spans="1:69" x14ac:dyDescent="0.25">
      <c r="A16" s="101">
        <v>13</v>
      </c>
      <c r="B16" s="39"/>
      <c r="C16" s="39"/>
      <c r="D16" s="39"/>
      <c r="E16" s="56"/>
      <c r="F16" s="42"/>
      <c r="G16" s="130"/>
      <c r="H16" s="110"/>
      <c r="I16" s="111"/>
      <c r="J16" s="111"/>
      <c r="K16" s="111"/>
      <c r="L16" s="110"/>
      <c r="M16" s="110"/>
      <c r="N16" s="111"/>
      <c r="O16" s="111"/>
      <c r="P16" s="111"/>
      <c r="Q16" s="110"/>
      <c r="R16" s="111"/>
      <c r="S16" s="111"/>
      <c r="T16" s="111"/>
      <c r="U16" s="110"/>
      <c r="V16" s="110"/>
      <c r="W16" s="110"/>
      <c r="X16" s="110"/>
      <c r="Y16" s="111"/>
      <c r="Z16" s="111"/>
      <c r="AA16" s="111"/>
      <c r="AB16" s="111"/>
      <c r="AC16" s="111"/>
      <c r="AD16" s="111"/>
      <c r="AE16" s="110"/>
      <c r="AF16" s="110"/>
      <c r="AG16" s="110"/>
      <c r="AH16" s="111"/>
      <c r="AI16" s="111"/>
      <c r="AJ16" s="111"/>
      <c r="AK16" s="111"/>
      <c r="AL16" s="111"/>
      <c r="AM16" s="111"/>
      <c r="AN16" s="111"/>
      <c r="AO16" s="110"/>
      <c r="AP16" s="110"/>
      <c r="AQ16" s="110"/>
      <c r="AR16" s="110"/>
      <c r="AS16" s="110"/>
      <c r="AT16" s="111"/>
      <c r="AU16" s="111"/>
      <c r="AV16" s="138"/>
      <c r="AW16" s="110"/>
      <c r="AX16" s="111"/>
      <c r="AY16" s="110"/>
      <c r="AZ16" s="110"/>
      <c r="BA16" s="111"/>
      <c r="BB16" s="111"/>
      <c r="BC16" s="111"/>
      <c r="BD16" s="110"/>
      <c r="BE16" s="110"/>
      <c r="BF16" s="60" t="str">
        <f t="shared" si="0"/>
        <v/>
      </c>
      <c r="BG16" s="25" t="str">
        <f>IF(AND($BL16="",COUNT($G16:$BE16)&gt;0),'Ke1 Elevdata'!BD25,"")</f>
        <v/>
      </c>
      <c r="BH16" s="25" t="str">
        <f>IF(AND($BL16="",COUNT($G16:$BE16)&gt;0),'Ke1 Elevdata'!BE25,"")</f>
        <v/>
      </c>
      <c r="BI16" s="25" t="str">
        <f>IF(AND($BL16="",COUNT($G16:$BE16)&gt;0),'Ke1 Elevdata'!BF25,"")</f>
        <v/>
      </c>
      <c r="BJ16" s="25" t="str">
        <f>IF(AND($BL16="",COUNT($G16:$BE16)&gt;0),'Ke1 Elevdata'!BG25,"")</f>
        <v/>
      </c>
      <c r="BK16" s="25" t="str">
        <f>'Ke1 Elevdata'!BH25</f>
        <v>F</v>
      </c>
      <c r="BL16" s="53" t="str">
        <f t="shared" si="1"/>
        <v>X</v>
      </c>
      <c r="BM16" s="142" t="str">
        <f t="shared" si="2"/>
        <v>X</v>
      </c>
      <c r="BO16" s="63">
        <v>13</v>
      </c>
      <c r="BP16" s="64" t="s">
        <v>44</v>
      </c>
      <c r="BQ16" s="65" t="s">
        <v>45</v>
      </c>
    </row>
    <row r="17" spans="1:69" x14ac:dyDescent="0.25">
      <c r="A17" s="101">
        <v>14</v>
      </c>
      <c r="B17" s="39"/>
      <c r="C17" s="39"/>
      <c r="D17" s="39"/>
      <c r="E17" s="56"/>
      <c r="F17" s="42"/>
      <c r="G17" s="130"/>
      <c r="H17" s="110"/>
      <c r="I17" s="111"/>
      <c r="J17" s="111"/>
      <c r="K17" s="111"/>
      <c r="L17" s="110"/>
      <c r="M17" s="110"/>
      <c r="N17" s="111"/>
      <c r="O17" s="111"/>
      <c r="P17" s="111"/>
      <c r="Q17" s="110"/>
      <c r="R17" s="111"/>
      <c r="S17" s="111"/>
      <c r="T17" s="111"/>
      <c r="U17" s="110"/>
      <c r="V17" s="110"/>
      <c r="W17" s="110"/>
      <c r="X17" s="110"/>
      <c r="Y17" s="111"/>
      <c r="Z17" s="111"/>
      <c r="AA17" s="111"/>
      <c r="AB17" s="111"/>
      <c r="AC17" s="111"/>
      <c r="AD17" s="111"/>
      <c r="AE17" s="110"/>
      <c r="AF17" s="110"/>
      <c r="AG17" s="110"/>
      <c r="AH17" s="111"/>
      <c r="AI17" s="111"/>
      <c r="AJ17" s="111"/>
      <c r="AK17" s="111"/>
      <c r="AL17" s="111"/>
      <c r="AM17" s="111"/>
      <c r="AN17" s="111"/>
      <c r="AO17" s="110"/>
      <c r="AP17" s="110"/>
      <c r="AQ17" s="110"/>
      <c r="AR17" s="110"/>
      <c r="AS17" s="110"/>
      <c r="AT17" s="111"/>
      <c r="AU17" s="111"/>
      <c r="AV17" s="138"/>
      <c r="AW17" s="110"/>
      <c r="AX17" s="111"/>
      <c r="AY17" s="110"/>
      <c r="AZ17" s="110"/>
      <c r="BA17" s="111"/>
      <c r="BB17" s="111"/>
      <c r="BC17" s="111"/>
      <c r="BD17" s="110"/>
      <c r="BE17" s="110"/>
      <c r="BF17" s="60" t="str">
        <f t="shared" si="0"/>
        <v/>
      </c>
      <c r="BG17" s="25" t="str">
        <f>IF(AND($BL17="",COUNT($G17:$BE17)&gt;0),'Ke1 Elevdata'!BD26,"")</f>
        <v/>
      </c>
      <c r="BH17" s="25" t="str">
        <f>IF(AND($BL17="",COUNT($G17:$BE17)&gt;0),'Ke1 Elevdata'!BE26,"")</f>
        <v/>
      </c>
      <c r="BI17" s="25" t="str">
        <f>IF(AND($BL17="",COUNT($G17:$BE17)&gt;0),'Ke1 Elevdata'!BF26,"")</f>
        <v/>
      </c>
      <c r="BJ17" s="25" t="str">
        <f>IF(AND($BL17="",COUNT($G17:$BE17)&gt;0),'Ke1 Elevdata'!BG26,"")</f>
        <v/>
      </c>
      <c r="BK17" s="25" t="str">
        <f>'Ke1 Elevdata'!BH26</f>
        <v>F</v>
      </c>
      <c r="BL17" s="53" t="str">
        <f t="shared" si="1"/>
        <v>X</v>
      </c>
      <c r="BM17" s="142" t="str">
        <f t="shared" si="2"/>
        <v>X</v>
      </c>
      <c r="BO17" s="63">
        <v>14</v>
      </c>
      <c r="BP17" s="64" t="s">
        <v>46</v>
      </c>
      <c r="BQ17" s="65" t="s">
        <v>47</v>
      </c>
    </row>
    <row r="18" spans="1:69" x14ac:dyDescent="0.25">
      <c r="A18" s="102">
        <v>15</v>
      </c>
      <c r="B18" s="103"/>
      <c r="C18" s="103"/>
      <c r="D18" s="103"/>
      <c r="E18" s="104"/>
      <c r="F18" s="105"/>
      <c r="G18" s="140"/>
      <c r="H18" s="128"/>
      <c r="I18" s="129"/>
      <c r="J18" s="129"/>
      <c r="K18" s="129"/>
      <c r="L18" s="128"/>
      <c r="M18" s="128"/>
      <c r="N18" s="129"/>
      <c r="O18" s="129"/>
      <c r="P18" s="129"/>
      <c r="Q18" s="128"/>
      <c r="R18" s="129"/>
      <c r="S18" s="129"/>
      <c r="T18" s="129"/>
      <c r="U18" s="128"/>
      <c r="V18" s="128"/>
      <c r="W18" s="128"/>
      <c r="X18" s="128"/>
      <c r="Y18" s="129"/>
      <c r="Z18" s="129"/>
      <c r="AA18" s="129"/>
      <c r="AB18" s="129"/>
      <c r="AC18" s="129"/>
      <c r="AD18" s="129"/>
      <c r="AE18" s="128"/>
      <c r="AF18" s="128"/>
      <c r="AG18" s="128"/>
      <c r="AH18" s="129"/>
      <c r="AI18" s="129"/>
      <c r="AJ18" s="129"/>
      <c r="AK18" s="129"/>
      <c r="AL18" s="129"/>
      <c r="AM18" s="129"/>
      <c r="AN18" s="129"/>
      <c r="AO18" s="128"/>
      <c r="AP18" s="128"/>
      <c r="AQ18" s="128"/>
      <c r="AR18" s="128"/>
      <c r="AS18" s="128"/>
      <c r="AT18" s="129"/>
      <c r="AU18" s="129"/>
      <c r="AV18" s="139"/>
      <c r="AW18" s="128"/>
      <c r="AX18" s="129"/>
      <c r="AY18" s="128"/>
      <c r="AZ18" s="128"/>
      <c r="BA18" s="129"/>
      <c r="BB18" s="129"/>
      <c r="BC18" s="129"/>
      <c r="BD18" s="128"/>
      <c r="BE18" s="128"/>
      <c r="BF18" s="61" t="str">
        <f t="shared" si="0"/>
        <v/>
      </c>
      <c r="BG18" s="54" t="str">
        <f>IF(AND($BL18="",COUNT($G18:$BE18)&gt;0),'Ke1 Elevdata'!BD27,"")</f>
        <v/>
      </c>
      <c r="BH18" s="54" t="str">
        <f>IF(AND($BL18="",COUNT($G18:$BE18)&gt;0),'Ke1 Elevdata'!BE27,"")</f>
        <v/>
      </c>
      <c r="BI18" s="54" t="str">
        <f>IF(AND($BL18="",COUNT($G18:$BE18)&gt;0),'Ke1 Elevdata'!BF27,"")</f>
        <v/>
      </c>
      <c r="BJ18" s="54" t="str">
        <f>IF(AND($BL18="",COUNT($G18:$BE18)&gt;0),'Ke1 Elevdata'!BG27,"")</f>
        <v/>
      </c>
      <c r="BK18" s="54" t="str">
        <f>'Ke1 Elevdata'!BH27</f>
        <v>F</v>
      </c>
      <c r="BL18" s="54" t="str">
        <f t="shared" si="1"/>
        <v>X</v>
      </c>
      <c r="BM18" s="143" t="str">
        <f t="shared" si="2"/>
        <v>X</v>
      </c>
      <c r="BO18" s="63">
        <v>15</v>
      </c>
      <c r="BP18" s="64" t="s">
        <v>48</v>
      </c>
      <c r="BQ18" s="65" t="s">
        <v>49</v>
      </c>
    </row>
    <row r="19" spans="1:69" x14ac:dyDescent="0.25">
      <c r="A19" s="101">
        <v>16</v>
      </c>
      <c r="B19" s="107"/>
      <c r="C19" s="107"/>
      <c r="D19" s="107"/>
      <c r="E19" s="108"/>
      <c r="F19" s="109"/>
      <c r="G19" s="130"/>
      <c r="H19" s="110"/>
      <c r="I19" s="111"/>
      <c r="J19" s="111"/>
      <c r="K19" s="111"/>
      <c r="L19" s="110"/>
      <c r="M19" s="110"/>
      <c r="N19" s="111"/>
      <c r="O19" s="111"/>
      <c r="P19" s="111"/>
      <c r="Q19" s="110"/>
      <c r="R19" s="111"/>
      <c r="S19" s="111"/>
      <c r="T19" s="111"/>
      <c r="U19" s="110"/>
      <c r="V19" s="110"/>
      <c r="W19" s="110"/>
      <c r="X19" s="110"/>
      <c r="Y19" s="111"/>
      <c r="Z19" s="111"/>
      <c r="AA19" s="111"/>
      <c r="AB19" s="111"/>
      <c r="AC19" s="111"/>
      <c r="AD19" s="111"/>
      <c r="AE19" s="110"/>
      <c r="AF19" s="110"/>
      <c r="AG19" s="110"/>
      <c r="AH19" s="111"/>
      <c r="AI19" s="111"/>
      <c r="AJ19" s="111"/>
      <c r="AK19" s="111"/>
      <c r="AL19" s="111"/>
      <c r="AM19" s="111"/>
      <c r="AN19" s="111"/>
      <c r="AO19" s="110"/>
      <c r="AP19" s="110"/>
      <c r="AQ19" s="110"/>
      <c r="AR19" s="110"/>
      <c r="AS19" s="110"/>
      <c r="AT19" s="111"/>
      <c r="AU19" s="111"/>
      <c r="AV19" s="138"/>
      <c r="AW19" s="110"/>
      <c r="AX19" s="111"/>
      <c r="AY19" s="110"/>
      <c r="AZ19" s="110"/>
      <c r="BA19" s="111"/>
      <c r="BB19" s="111"/>
      <c r="BC19" s="111"/>
      <c r="BD19" s="110"/>
      <c r="BE19" s="110"/>
      <c r="BF19" s="62" t="str">
        <f t="shared" si="0"/>
        <v/>
      </c>
      <c r="BG19" s="53" t="str">
        <f>IF(AND($BL19="",COUNT($G19:$BE19)&gt;0),'Ke1 Elevdata'!BD28,"")</f>
        <v/>
      </c>
      <c r="BH19" s="53" t="str">
        <f>IF(AND($BL19="",COUNT($G19:$BE19)&gt;0),'Ke1 Elevdata'!BE28,"")</f>
        <v/>
      </c>
      <c r="BI19" s="53" t="str">
        <f>IF(AND($BL19="",COUNT($G19:$BE19)&gt;0),'Ke1 Elevdata'!BF28,"")</f>
        <v/>
      </c>
      <c r="BJ19" s="53" t="str">
        <f>IF(AND($BL19="",COUNT($G19:$BE19)&gt;0),'Ke1 Elevdata'!BG28,"")</f>
        <v/>
      </c>
      <c r="BK19" s="53" t="str">
        <f>'Ke1 Elevdata'!BH28</f>
        <v>F</v>
      </c>
      <c r="BL19" s="53" t="str">
        <f t="shared" si="1"/>
        <v>X</v>
      </c>
      <c r="BM19" s="142" t="str">
        <f t="shared" si="2"/>
        <v>X</v>
      </c>
      <c r="BO19" s="63">
        <v>16</v>
      </c>
      <c r="BP19" s="64" t="s">
        <v>54</v>
      </c>
      <c r="BQ19" s="65" t="s">
        <v>55</v>
      </c>
    </row>
    <row r="20" spans="1:69" x14ac:dyDescent="0.25">
      <c r="A20" s="101">
        <v>17</v>
      </c>
      <c r="B20" s="39"/>
      <c r="C20" s="39"/>
      <c r="D20" s="39"/>
      <c r="E20" s="56"/>
      <c r="F20" s="42"/>
      <c r="G20" s="130"/>
      <c r="H20" s="110"/>
      <c r="I20" s="111"/>
      <c r="J20" s="111"/>
      <c r="K20" s="111"/>
      <c r="L20" s="110"/>
      <c r="M20" s="110"/>
      <c r="N20" s="111"/>
      <c r="O20" s="111"/>
      <c r="P20" s="111"/>
      <c r="Q20" s="110"/>
      <c r="R20" s="111"/>
      <c r="S20" s="111"/>
      <c r="T20" s="111"/>
      <c r="U20" s="110"/>
      <c r="V20" s="110"/>
      <c r="W20" s="110"/>
      <c r="X20" s="110"/>
      <c r="Y20" s="111"/>
      <c r="Z20" s="111"/>
      <c r="AA20" s="111"/>
      <c r="AB20" s="111"/>
      <c r="AC20" s="111"/>
      <c r="AD20" s="111"/>
      <c r="AE20" s="110"/>
      <c r="AF20" s="110"/>
      <c r="AG20" s="110"/>
      <c r="AH20" s="111"/>
      <c r="AI20" s="111"/>
      <c r="AJ20" s="111"/>
      <c r="AK20" s="111"/>
      <c r="AL20" s="111"/>
      <c r="AM20" s="111"/>
      <c r="AN20" s="111"/>
      <c r="AO20" s="110"/>
      <c r="AP20" s="110"/>
      <c r="AQ20" s="110"/>
      <c r="AR20" s="110"/>
      <c r="AS20" s="110"/>
      <c r="AT20" s="111"/>
      <c r="AU20" s="111"/>
      <c r="AV20" s="138"/>
      <c r="AW20" s="110"/>
      <c r="AX20" s="111"/>
      <c r="AY20" s="110"/>
      <c r="AZ20" s="110"/>
      <c r="BA20" s="111"/>
      <c r="BB20" s="111"/>
      <c r="BC20" s="111"/>
      <c r="BD20" s="110"/>
      <c r="BE20" s="110"/>
      <c r="BF20" s="60" t="str">
        <f t="shared" si="0"/>
        <v/>
      </c>
      <c r="BG20" s="25" t="str">
        <f>IF(AND($BL20="",COUNT($G20:$BE20)&gt;0),'Ke1 Elevdata'!BD29,"")</f>
        <v/>
      </c>
      <c r="BH20" s="25" t="str">
        <f>IF(AND($BL20="",COUNT($G20:$BE20)&gt;0),'Ke1 Elevdata'!BE29,"")</f>
        <v/>
      </c>
      <c r="BI20" s="25" t="str">
        <f>IF(AND($BL20="",COUNT($G20:$BE20)&gt;0),'Ke1 Elevdata'!BF29,"")</f>
        <v/>
      </c>
      <c r="BJ20" s="25" t="str">
        <f>IF(AND($BL20="",COUNT($G20:$BE20)&gt;0),'Ke1 Elevdata'!BG29,"")</f>
        <v/>
      </c>
      <c r="BK20" s="25" t="str">
        <f>'Ke1 Elevdata'!BH29</f>
        <v>F</v>
      </c>
      <c r="BL20" s="53" t="str">
        <f t="shared" si="1"/>
        <v>X</v>
      </c>
      <c r="BM20" s="142" t="str">
        <f t="shared" si="2"/>
        <v>X</v>
      </c>
      <c r="BO20" s="63">
        <v>17</v>
      </c>
      <c r="BP20" s="64" t="s">
        <v>56</v>
      </c>
      <c r="BQ20" s="65" t="s">
        <v>57</v>
      </c>
    </row>
    <row r="21" spans="1:69" x14ac:dyDescent="0.25">
      <c r="A21" s="101">
        <v>18</v>
      </c>
      <c r="B21" s="39"/>
      <c r="C21" s="39"/>
      <c r="D21" s="39"/>
      <c r="E21" s="56"/>
      <c r="F21" s="42"/>
      <c r="G21" s="130"/>
      <c r="H21" s="110"/>
      <c r="I21" s="111"/>
      <c r="J21" s="111"/>
      <c r="K21" s="111"/>
      <c r="L21" s="110"/>
      <c r="M21" s="110"/>
      <c r="N21" s="111"/>
      <c r="O21" s="111"/>
      <c r="P21" s="111"/>
      <c r="Q21" s="110"/>
      <c r="R21" s="111"/>
      <c r="S21" s="111"/>
      <c r="T21" s="111"/>
      <c r="U21" s="110"/>
      <c r="V21" s="110"/>
      <c r="W21" s="110"/>
      <c r="X21" s="110"/>
      <c r="Y21" s="111"/>
      <c r="Z21" s="111"/>
      <c r="AA21" s="111"/>
      <c r="AB21" s="111"/>
      <c r="AC21" s="111"/>
      <c r="AD21" s="111"/>
      <c r="AE21" s="110"/>
      <c r="AF21" s="110"/>
      <c r="AG21" s="110"/>
      <c r="AH21" s="111"/>
      <c r="AI21" s="111"/>
      <c r="AJ21" s="111"/>
      <c r="AK21" s="111"/>
      <c r="AL21" s="111"/>
      <c r="AM21" s="111"/>
      <c r="AN21" s="111"/>
      <c r="AO21" s="110"/>
      <c r="AP21" s="110"/>
      <c r="AQ21" s="110"/>
      <c r="AR21" s="110"/>
      <c r="AS21" s="110"/>
      <c r="AT21" s="111"/>
      <c r="AU21" s="111"/>
      <c r="AV21" s="138"/>
      <c r="AW21" s="110"/>
      <c r="AX21" s="111"/>
      <c r="AY21" s="110"/>
      <c r="AZ21" s="110"/>
      <c r="BA21" s="111"/>
      <c r="BB21" s="111"/>
      <c r="BC21" s="111"/>
      <c r="BD21" s="110"/>
      <c r="BE21" s="110"/>
      <c r="BF21" s="60" t="str">
        <f t="shared" si="0"/>
        <v/>
      </c>
      <c r="BG21" s="25" t="str">
        <f>IF(AND($BL21="",COUNT($G21:$BE21)&gt;0),'Ke1 Elevdata'!BD30,"")</f>
        <v/>
      </c>
      <c r="BH21" s="25" t="str">
        <f>IF(AND($BL21="",COUNT($G21:$BE21)&gt;0),'Ke1 Elevdata'!BE30,"")</f>
        <v/>
      </c>
      <c r="BI21" s="25" t="str">
        <f>IF(AND($BL21="",COUNT($G21:$BE21)&gt;0),'Ke1 Elevdata'!BF30,"")</f>
        <v/>
      </c>
      <c r="BJ21" s="25" t="str">
        <f>IF(AND($BL21="",COUNT($G21:$BE21)&gt;0),'Ke1 Elevdata'!BG30,"")</f>
        <v/>
      </c>
      <c r="BK21" s="25" t="str">
        <f>'Ke1 Elevdata'!BH30</f>
        <v>F</v>
      </c>
      <c r="BL21" s="53" t="str">
        <f t="shared" si="1"/>
        <v>X</v>
      </c>
      <c r="BM21" s="142" t="str">
        <f t="shared" si="2"/>
        <v>X</v>
      </c>
      <c r="BO21" s="63">
        <v>18</v>
      </c>
      <c r="BP21" s="64" t="s">
        <v>60</v>
      </c>
      <c r="BQ21" s="65" t="s">
        <v>61</v>
      </c>
    </row>
    <row r="22" spans="1:69" x14ac:dyDescent="0.25">
      <c r="A22" s="101">
        <v>19</v>
      </c>
      <c r="B22" s="39"/>
      <c r="C22" s="39"/>
      <c r="D22" s="39"/>
      <c r="E22" s="56"/>
      <c r="F22" s="42"/>
      <c r="G22" s="130"/>
      <c r="H22" s="110"/>
      <c r="I22" s="111"/>
      <c r="J22" s="111"/>
      <c r="K22" s="111"/>
      <c r="L22" s="110"/>
      <c r="M22" s="110"/>
      <c r="N22" s="111"/>
      <c r="O22" s="111"/>
      <c r="P22" s="111"/>
      <c r="Q22" s="110"/>
      <c r="R22" s="111"/>
      <c r="S22" s="111"/>
      <c r="T22" s="111"/>
      <c r="U22" s="110"/>
      <c r="V22" s="110"/>
      <c r="W22" s="110"/>
      <c r="X22" s="110"/>
      <c r="Y22" s="111"/>
      <c r="Z22" s="111"/>
      <c r="AA22" s="111"/>
      <c r="AB22" s="111"/>
      <c r="AC22" s="111"/>
      <c r="AD22" s="111"/>
      <c r="AE22" s="110"/>
      <c r="AF22" s="110"/>
      <c r="AG22" s="110"/>
      <c r="AH22" s="111"/>
      <c r="AI22" s="111"/>
      <c r="AJ22" s="111"/>
      <c r="AK22" s="111"/>
      <c r="AL22" s="111"/>
      <c r="AM22" s="111"/>
      <c r="AN22" s="111"/>
      <c r="AO22" s="110"/>
      <c r="AP22" s="110"/>
      <c r="AQ22" s="110"/>
      <c r="AR22" s="110"/>
      <c r="AS22" s="110"/>
      <c r="AT22" s="111"/>
      <c r="AU22" s="111"/>
      <c r="AV22" s="138"/>
      <c r="AW22" s="110"/>
      <c r="AX22" s="111"/>
      <c r="AY22" s="110"/>
      <c r="AZ22" s="110"/>
      <c r="BA22" s="111"/>
      <c r="BB22" s="111"/>
      <c r="BC22" s="111"/>
      <c r="BD22" s="110"/>
      <c r="BE22" s="110"/>
      <c r="BF22" s="60" t="str">
        <f t="shared" si="0"/>
        <v/>
      </c>
      <c r="BG22" s="25" t="str">
        <f>IF(AND($BL22="",COUNT($G22:$BE22)&gt;0),'Ke1 Elevdata'!BD31,"")</f>
        <v/>
      </c>
      <c r="BH22" s="25" t="str">
        <f>IF(AND($BL22="",COUNT($G22:$BE22)&gt;0),'Ke1 Elevdata'!BE31,"")</f>
        <v/>
      </c>
      <c r="BI22" s="25" t="str">
        <f>IF(AND($BL22="",COUNT($G22:$BE22)&gt;0),'Ke1 Elevdata'!BF31,"")</f>
        <v/>
      </c>
      <c r="BJ22" s="25" t="str">
        <f>IF(AND($BL22="",COUNT($G22:$BE22)&gt;0),'Ke1 Elevdata'!BG31,"")</f>
        <v/>
      </c>
      <c r="BK22" s="25" t="str">
        <f>'Ke1 Elevdata'!BH31</f>
        <v>F</v>
      </c>
      <c r="BL22" s="53" t="str">
        <f t="shared" si="1"/>
        <v>X</v>
      </c>
      <c r="BM22" s="142" t="str">
        <f t="shared" si="2"/>
        <v>X</v>
      </c>
      <c r="BO22" s="63">
        <v>19</v>
      </c>
      <c r="BP22" s="64" t="s">
        <v>62</v>
      </c>
      <c r="BQ22" s="65" t="s">
        <v>63</v>
      </c>
    </row>
    <row r="23" spans="1:69" x14ac:dyDescent="0.25">
      <c r="A23" s="102">
        <v>20</v>
      </c>
      <c r="B23" s="103"/>
      <c r="C23" s="103"/>
      <c r="D23" s="103"/>
      <c r="E23" s="104"/>
      <c r="F23" s="105"/>
      <c r="G23" s="140"/>
      <c r="H23" s="128"/>
      <c r="I23" s="129"/>
      <c r="J23" s="129"/>
      <c r="K23" s="129"/>
      <c r="L23" s="128"/>
      <c r="M23" s="128"/>
      <c r="N23" s="129"/>
      <c r="O23" s="129"/>
      <c r="P23" s="129"/>
      <c r="Q23" s="128"/>
      <c r="R23" s="129"/>
      <c r="S23" s="129"/>
      <c r="T23" s="129"/>
      <c r="U23" s="128"/>
      <c r="V23" s="128"/>
      <c r="W23" s="128"/>
      <c r="X23" s="128"/>
      <c r="Y23" s="129"/>
      <c r="Z23" s="129"/>
      <c r="AA23" s="129"/>
      <c r="AB23" s="129"/>
      <c r="AC23" s="129"/>
      <c r="AD23" s="129"/>
      <c r="AE23" s="128"/>
      <c r="AF23" s="128"/>
      <c r="AG23" s="128"/>
      <c r="AH23" s="129"/>
      <c r="AI23" s="129"/>
      <c r="AJ23" s="129"/>
      <c r="AK23" s="129"/>
      <c r="AL23" s="129"/>
      <c r="AM23" s="129"/>
      <c r="AN23" s="129"/>
      <c r="AO23" s="128"/>
      <c r="AP23" s="128"/>
      <c r="AQ23" s="128"/>
      <c r="AR23" s="128"/>
      <c r="AS23" s="128"/>
      <c r="AT23" s="129"/>
      <c r="AU23" s="129"/>
      <c r="AV23" s="139"/>
      <c r="AW23" s="128"/>
      <c r="AX23" s="129"/>
      <c r="AY23" s="128"/>
      <c r="AZ23" s="128"/>
      <c r="BA23" s="129"/>
      <c r="BB23" s="129"/>
      <c r="BC23" s="129"/>
      <c r="BD23" s="128"/>
      <c r="BE23" s="128"/>
      <c r="BF23" s="61" t="str">
        <f t="shared" si="0"/>
        <v/>
      </c>
      <c r="BG23" s="54" t="str">
        <f>IF(AND($BL23="",COUNT($G23:$BE23)&gt;0),'Ke1 Elevdata'!BD32,"")</f>
        <v/>
      </c>
      <c r="BH23" s="54" t="str">
        <f>IF(AND($BL23="",COUNT($G23:$BE23)&gt;0),'Ke1 Elevdata'!BE32,"")</f>
        <v/>
      </c>
      <c r="BI23" s="54" t="str">
        <f>IF(AND($BL23="",COUNT($G23:$BE23)&gt;0),'Ke1 Elevdata'!BF32,"")</f>
        <v/>
      </c>
      <c r="BJ23" s="54" t="str">
        <f>IF(AND($BL23="",COUNT($G23:$BE23)&gt;0),'Ke1 Elevdata'!BG32,"")</f>
        <v/>
      </c>
      <c r="BK23" s="54" t="str">
        <f>'Ke1 Elevdata'!BH32</f>
        <v>F</v>
      </c>
      <c r="BL23" s="54" t="str">
        <f t="shared" si="1"/>
        <v>X</v>
      </c>
      <c r="BM23" s="143" t="str">
        <f t="shared" si="2"/>
        <v>X</v>
      </c>
      <c r="BO23" s="63">
        <v>20</v>
      </c>
      <c r="BP23" s="64"/>
      <c r="BQ23" s="65"/>
    </row>
    <row r="24" spans="1:69" x14ac:dyDescent="0.25">
      <c r="A24" s="101">
        <v>21</v>
      </c>
      <c r="B24" s="107"/>
      <c r="C24" s="107"/>
      <c r="D24" s="107"/>
      <c r="E24" s="108"/>
      <c r="F24" s="109"/>
      <c r="G24" s="130"/>
      <c r="H24" s="110"/>
      <c r="I24" s="111"/>
      <c r="J24" s="111"/>
      <c r="K24" s="111"/>
      <c r="L24" s="110"/>
      <c r="M24" s="110"/>
      <c r="N24" s="111"/>
      <c r="O24" s="111"/>
      <c r="P24" s="111"/>
      <c r="Q24" s="110"/>
      <c r="R24" s="111"/>
      <c r="S24" s="111"/>
      <c r="T24" s="111"/>
      <c r="U24" s="110"/>
      <c r="V24" s="110"/>
      <c r="W24" s="110"/>
      <c r="X24" s="110"/>
      <c r="Y24" s="111"/>
      <c r="Z24" s="111"/>
      <c r="AA24" s="111"/>
      <c r="AB24" s="111"/>
      <c r="AC24" s="111"/>
      <c r="AD24" s="111"/>
      <c r="AE24" s="110"/>
      <c r="AF24" s="110"/>
      <c r="AG24" s="110"/>
      <c r="AH24" s="111"/>
      <c r="AI24" s="111"/>
      <c r="AJ24" s="111"/>
      <c r="AK24" s="111"/>
      <c r="AL24" s="111"/>
      <c r="AM24" s="111"/>
      <c r="AN24" s="111"/>
      <c r="AO24" s="110"/>
      <c r="AP24" s="110"/>
      <c r="AQ24" s="110"/>
      <c r="AR24" s="110"/>
      <c r="AS24" s="110"/>
      <c r="AT24" s="111"/>
      <c r="AU24" s="111"/>
      <c r="AV24" s="138"/>
      <c r="AW24" s="110"/>
      <c r="AX24" s="111"/>
      <c r="AY24" s="110"/>
      <c r="AZ24" s="110"/>
      <c r="BA24" s="111"/>
      <c r="BB24" s="111"/>
      <c r="BC24" s="111"/>
      <c r="BD24" s="110"/>
      <c r="BE24" s="110"/>
      <c r="BF24" s="62" t="str">
        <f t="shared" si="0"/>
        <v/>
      </c>
      <c r="BG24" s="53" t="str">
        <f>IF(AND($BL24="",COUNT($G24:$BE24)&gt;0),'Ke1 Elevdata'!BD33,"")</f>
        <v/>
      </c>
      <c r="BH24" s="53" t="str">
        <f>IF(AND($BL24="",COUNT($G24:$BE24)&gt;0),'Ke1 Elevdata'!BE33,"")</f>
        <v/>
      </c>
      <c r="BI24" s="53" t="str">
        <f>IF(AND($BL24="",COUNT($G24:$BE24)&gt;0),'Ke1 Elevdata'!BF33,"")</f>
        <v/>
      </c>
      <c r="BJ24" s="53" t="str">
        <f>IF(AND($BL24="",COUNT($G24:$BE24)&gt;0),'Ke1 Elevdata'!BG33,"")</f>
        <v/>
      </c>
      <c r="BK24" s="53" t="str">
        <f>'Ke1 Elevdata'!BH33</f>
        <v>F</v>
      </c>
      <c r="BL24" s="53" t="str">
        <f t="shared" si="1"/>
        <v>X</v>
      </c>
      <c r="BM24" s="142" t="str">
        <f t="shared" si="2"/>
        <v>X</v>
      </c>
      <c r="BO24" s="63">
        <v>21</v>
      </c>
      <c r="BP24" s="64"/>
      <c r="BQ24" s="65"/>
    </row>
    <row r="25" spans="1:69" x14ac:dyDescent="0.25">
      <c r="A25" s="101">
        <v>22</v>
      </c>
      <c r="B25" s="39"/>
      <c r="C25" s="39"/>
      <c r="D25" s="39"/>
      <c r="E25" s="56"/>
      <c r="F25" s="42"/>
      <c r="G25" s="130"/>
      <c r="H25" s="110"/>
      <c r="I25" s="111"/>
      <c r="J25" s="111"/>
      <c r="K25" s="111"/>
      <c r="L25" s="110"/>
      <c r="M25" s="110"/>
      <c r="N25" s="111"/>
      <c r="O25" s="111"/>
      <c r="P25" s="111"/>
      <c r="Q25" s="110"/>
      <c r="R25" s="111"/>
      <c r="S25" s="111"/>
      <c r="T25" s="111"/>
      <c r="U25" s="110"/>
      <c r="V25" s="110"/>
      <c r="W25" s="110"/>
      <c r="X25" s="110"/>
      <c r="Y25" s="111"/>
      <c r="Z25" s="111"/>
      <c r="AA25" s="111"/>
      <c r="AB25" s="111"/>
      <c r="AC25" s="111"/>
      <c r="AD25" s="111"/>
      <c r="AE25" s="110"/>
      <c r="AF25" s="110"/>
      <c r="AG25" s="110"/>
      <c r="AH25" s="111"/>
      <c r="AI25" s="111"/>
      <c r="AJ25" s="111"/>
      <c r="AK25" s="111"/>
      <c r="AL25" s="111"/>
      <c r="AM25" s="111"/>
      <c r="AN25" s="111"/>
      <c r="AO25" s="110"/>
      <c r="AP25" s="110"/>
      <c r="AQ25" s="110"/>
      <c r="AR25" s="110"/>
      <c r="AS25" s="110"/>
      <c r="AT25" s="111"/>
      <c r="AU25" s="111"/>
      <c r="AV25" s="138"/>
      <c r="AW25" s="110"/>
      <c r="AX25" s="111"/>
      <c r="AY25" s="110"/>
      <c r="AZ25" s="110"/>
      <c r="BA25" s="111"/>
      <c r="BB25" s="111"/>
      <c r="BC25" s="111"/>
      <c r="BD25" s="110"/>
      <c r="BE25" s="110"/>
      <c r="BF25" s="60" t="str">
        <f t="shared" si="0"/>
        <v/>
      </c>
      <c r="BG25" s="25" t="str">
        <f>IF(AND($BL25="",COUNT($G25:$BE25)&gt;0),'Ke1 Elevdata'!BD34,"")</f>
        <v/>
      </c>
      <c r="BH25" s="25" t="str">
        <f>IF(AND($BL25="",COUNT($G25:$BE25)&gt;0),'Ke1 Elevdata'!BE34,"")</f>
        <v/>
      </c>
      <c r="BI25" s="25" t="str">
        <f>IF(AND($BL25="",COUNT($G25:$BE25)&gt;0),'Ke1 Elevdata'!BF34,"")</f>
        <v/>
      </c>
      <c r="BJ25" s="25" t="str">
        <f>IF(AND($BL25="",COUNT($G25:$BE25)&gt;0),'Ke1 Elevdata'!BG34,"")</f>
        <v/>
      </c>
      <c r="BK25" s="25" t="str">
        <f>'Ke1 Elevdata'!BH34</f>
        <v>F</v>
      </c>
      <c r="BL25" s="53" t="str">
        <f t="shared" si="1"/>
        <v>X</v>
      </c>
      <c r="BM25" s="142" t="str">
        <f t="shared" si="2"/>
        <v>X</v>
      </c>
      <c r="BO25" s="63">
        <v>22</v>
      </c>
      <c r="BP25" s="64"/>
      <c r="BQ25" s="65"/>
    </row>
    <row r="26" spans="1:69" x14ac:dyDescent="0.25">
      <c r="A26" s="101">
        <v>23</v>
      </c>
      <c r="B26" s="39"/>
      <c r="C26" s="39"/>
      <c r="D26" s="39"/>
      <c r="E26" s="56"/>
      <c r="F26" s="42"/>
      <c r="G26" s="130"/>
      <c r="H26" s="110"/>
      <c r="I26" s="111"/>
      <c r="J26" s="111"/>
      <c r="K26" s="111"/>
      <c r="L26" s="110"/>
      <c r="M26" s="110"/>
      <c r="N26" s="111"/>
      <c r="O26" s="111"/>
      <c r="P26" s="111"/>
      <c r="Q26" s="110"/>
      <c r="R26" s="111"/>
      <c r="S26" s="111"/>
      <c r="T26" s="111"/>
      <c r="U26" s="110"/>
      <c r="V26" s="110"/>
      <c r="W26" s="110"/>
      <c r="X26" s="110"/>
      <c r="Y26" s="111"/>
      <c r="Z26" s="111"/>
      <c r="AA26" s="111"/>
      <c r="AB26" s="111"/>
      <c r="AC26" s="111"/>
      <c r="AD26" s="111"/>
      <c r="AE26" s="110"/>
      <c r="AF26" s="110"/>
      <c r="AG26" s="110"/>
      <c r="AH26" s="111"/>
      <c r="AI26" s="111"/>
      <c r="AJ26" s="111"/>
      <c r="AK26" s="111"/>
      <c r="AL26" s="111"/>
      <c r="AM26" s="111"/>
      <c r="AN26" s="111"/>
      <c r="AO26" s="110"/>
      <c r="AP26" s="110"/>
      <c r="AQ26" s="110"/>
      <c r="AR26" s="110"/>
      <c r="AS26" s="110"/>
      <c r="AT26" s="111"/>
      <c r="AU26" s="111"/>
      <c r="AV26" s="138"/>
      <c r="AW26" s="110"/>
      <c r="AX26" s="111"/>
      <c r="AY26" s="110"/>
      <c r="AZ26" s="110"/>
      <c r="BA26" s="111"/>
      <c r="BB26" s="111"/>
      <c r="BC26" s="111"/>
      <c r="BD26" s="110"/>
      <c r="BE26" s="110"/>
      <c r="BF26" s="60" t="str">
        <f t="shared" si="0"/>
        <v/>
      </c>
      <c r="BG26" s="25" t="str">
        <f>IF(AND($BL26="",COUNT($G26:$BE26)&gt;0),'Ke1 Elevdata'!BD35,"")</f>
        <v/>
      </c>
      <c r="BH26" s="25" t="str">
        <f>IF(AND($BL26="",COUNT($G26:$BE26)&gt;0),'Ke1 Elevdata'!BE35,"")</f>
        <v/>
      </c>
      <c r="BI26" s="25" t="str">
        <f>IF(AND($BL26="",COUNT($G26:$BE26)&gt;0),'Ke1 Elevdata'!BF35,"")</f>
        <v/>
      </c>
      <c r="BJ26" s="25" t="str">
        <f>IF(AND($BL26="",COUNT($G26:$BE26)&gt;0),'Ke1 Elevdata'!BG35,"")</f>
        <v/>
      </c>
      <c r="BK26" s="25" t="str">
        <f>'Ke1 Elevdata'!BH35</f>
        <v>F</v>
      </c>
      <c r="BL26" s="53" t="str">
        <f t="shared" si="1"/>
        <v>X</v>
      </c>
      <c r="BM26" s="142" t="str">
        <f t="shared" si="2"/>
        <v>X</v>
      </c>
      <c r="BO26" s="63">
        <v>23</v>
      </c>
      <c r="BP26" s="64"/>
      <c r="BQ26" s="65"/>
    </row>
    <row r="27" spans="1:69" x14ac:dyDescent="0.25">
      <c r="A27" s="101">
        <v>24</v>
      </c>
      <c r="B27" s="39"/>
      <c r="C27" s="39"/>
      <c r="D27" s="39"/>
      <c r="E27" s="56"/>
      <c r="F27" s="42"/>
      <c r="G27" s="130"/>
      <c r="H27" s="110"/>
      <c r="I27" s="111"/>
      <c r="J27" s="111"/>
      <c r="K27" s="111"/>
      <c r="L27" s="110"/>
      <c r="M27" s="110"/>
      <c r="N27" s="111"/>
      <c r="O27" s="111"/>
      <c r="P27" s="111"/>
      <c r="Q27" s="110"/>
      <c r="R27" s="111"/>
      <c r="S27" s="111"/>
      <c r="T27" s="111"/>
      <c r="U27" s="110"/>
      <c r="V27" s="110"/>
      <c r="W27" s="110"/>
      <c r="X27" s="110"/>
      <c r="Y27" s="111"/>
      <c r="Z27" s="111"/>
      <c r="AA27" s="111"/>
      <c r="AB27" s="111"/>
      <c r="AC27" s="111"/>
      <c r="AD27" s="111"/>
      <c r="AE27" s="110"/>
      <c r="AF27" s="110"/>
      <c r="AG27" s="110"/>
      <c r="AH27" s="111"/>
      <c r="AI27" s="111"/>
      <c r="AJ27" s="111"/>
      <c r="AK27" s="111"/>
      <c r="AL27" s="111"/>
      <c r="AM27" s="111"/>
      <c r="AN27" s="111"/>
      <c r="AO27" s="110"/>
      <c r="AP27" s="110"/>
      <c r="AQ27" s="110"/>
      <c r="AR27" s="110"/>
      <c r="AS27" s="110"/>
      <c r="AT27" s="111"/>
      <c r="AU27" s="111"/>
      <c r="AV27" s="138"/>
      <c r="AW27" s="110"/>
      <c r="AX27" s="111"/>
      <c r="AY27" s="110"/>
      <c r="AZ27" s="110"/>
      <c r="BA27" s="111"/>
      <c r="BB27" s="111"/>
      <c r="BC27" s="111"/>
      <c r="BD27" s="110"/>
      <c r="BE27" s="110"/>
      <c r="BF27" s="60" t="str">
        <f t="shared" si="0"/>
        <v/>
      </c>
      <c r="BG27" s="25" t="str">
        <f>IF(AND($BL27="",COUNT($G27:$BE27)&gt;0),'Ke1 Elevdata'!BD36,"")</f>
        <v/>
      </c>
      <c r="BH27" s="25" t="str">
        <f>IF(AND($BL27="",COUNT($G27:$BE27)&gt;0),'Ke1 Elevdata'!BE36,"")</f>
        <v/>
      </c>
      <c r="BI27" s="25" t="str">
        <f>IF(AND($BL27="",COUNT($G27:$BE27)&gt;0),'Ke1 Elevdata'!BF36,"")</f>
        <v/>
      </c>
      <c r="BJ27" s="25" t="str">
        <f>IF(AND($BL27="",COUNT($G27:$BE27)&gt;0),'Ke1 Elevdata'!BG36,"")</f>
        <v/>
      </c>
      <c r="BK27" s="25" t="str">
        <f>'Ke1 Elevdata'!BH36</f>
        <v>F</v>
      </c>
      <c r="BL27" s="53" t="str">
        <f t="shared" si="1"/>
        <v>X</v>
      </c>
      <c r="BM27" s="142" t="str">
        <f t="shared" si="2"/>
        <v>X</v>
      </c>
      <c r="BO27" s="63">
        <v>24</v>
      </c>
    </row>
    <row r="28" spans="1:69" x14ac:dyDescent="0.25">
      <c r="A28" s="102">
        <v>25</v>
      </c>
      <c r="B28" s="103"/>
      <c r="C28" s="103"/>
      <c r="D28" s="103"/>
      <c r="E28" s="104"/>
      <c r="F28" s="105"/>
      <c r="G28" s="140"/>
      <c r="H28" s="128"/>
      <c r="I28" s="129"/>
      <c r="J28" s="129"/>
      <c r="K28" s="129"/>
      <c r="L28" s="128"/>
      <c r="M28" s="128"/>
      <c r="N28" s="129"/>
      <c r="O28" s="129"/>
      <c r="P28" s="129"/>
      <c r="Q28" s="128"/>
      <c r="R28" s="129"/>
      <c r="S28" s="129"/>
      <c r="T28" s="129"/>
      <c r="U28" s="128"/>
      <c r="V28" s="128"/>
      <c r="W28" s="128"/>
      <c r="X28" s="128"/>
      <c r="Y28" s="129"/>
      <c r="Z28" s="129"/>
      <c r="AA28" s="129"/>
      <c r="AB28" s="129"/>
      <c r="AC28" s="129"/>
      <c r="AD28" s="129"/>
      <c r="AE28" s="128"/>
      <c r="AF28" s="128"/>
      <c r="AG28" s="128"/>
      <c r="AH28" s="129"/>
      <c r="AI28" s="129"/>
      <c r="AJ28" s="129"/>
      <c r="AK28" s="129"/>
      <c r="AL28" s="129"/>
      <c r="AM28" s="129"/>
      <c r="AN28" s="129"/>
      <c r="AO28" s="128"/>
      <c r="AP28" s="128"/>
      <c r="AQ28" s="128"/>
      <c r="AR28" s="128"/>
      <c r="AS28" s="128"/>
      <c r="AT28" s="129"/>
      <c r="AU28" s="129"/>
      <c r="AV28" s="139"/>
      <c r="AW28" s="128"/>
      <c r="AX28" s="129"/>
      <c r="AY28" s="128"/>
      <c r="AZ28" s="128"/>
      <c r="BA28" s="129"/>
      <c r="BB28" s="129"/>
      <c r="BC28" s="129"/>
      <c r="BD28" s="128"/>
      <c r="BE28" s="128"/>
      <c r="BF28" s="61" t="str">
        <f t="shared" si="0"/>
        <v/>
      </c>
      <c r="BG28" s="54" t="str">
        <f>IF(AND($BL28="",COUNT($G28:$BE28)&gt;0),'Ke1 Elevdata'!BD37,"")</f>
        <v/>
      </c>
      <c r="BH28" s="54" t="str">
        <f>IF(AND($BL28="",COUNT($G28:$BE28)&gt;0),'Ke1 Elevdata'!BE37,"")</f>
        <v/>
      </c>
      <c r="BI28" s="54" t="str">
        <f>IF(AND($BL28="",COUNT($G28:$BE28)&gt;0),'Ke1 Elevdata'!BF37,"")</f>
        <v/>
      </c>
      <c r="BJ28" s="54" t="str">
        <f>IF(AND($BL28="",COUNT($G28:$BE28)&gt;0),'Ke1 Elevdata'!BG37,"")</f>
        <v/>
      </c>
      <c r="BK28" s="54" t="str">
        <f>'Ke1 Elevdata'!BH37</f>
        <v>F</v>
      </c>
      <c r="BL28" s="54" t="str">
        <f t="shared" si="1"/>
        <v>X</v>
      </c>
      <c r="BM28" s="143" t="str">
        <f t="shared" si="2"/>
        <v>X</v>
      </c>
      <c r="BO28" s="63">
        <v>25</v>
      </c>
    </row>
    <row r="29" spans="1:69" x14ac:dyDescent="0.25">
      <c r="A29" s="101">
        <v>26</v>
      </c>
      <c r="B29" s="107"/>
      <c r="C29" s="107"/>
      <c r="D29" s="107"/>
      <c r="E29" s="108"/>
      <c r="F29" s="109"/>
      <c r="G29" s="130"/>
      <c r="H29" s="110"/>
      <c r="I29" s="111"/>
      <c r="J29" s="111"/>
      <c r="K29" s="111"/>
      <c r="L29" s="110"/>
      <c r="M29" s="110"/>
      <c r="N29" s="111"/>
      <c r="O29" s="111"/>
      <c r="P29" s="111"/>
      <c r="Q29" s="110"/>
      <c r="R29" s="111"/>
      <c r="S29" s="111"/>
      <c r="T29" s="111"/>
      <c r="U29" s="110"/>
      <c r="V29" s="110"/>
      <c r="W29" s="110"/>
      <c r="X29" s="110"/>
      <c r="Y29" s="111"/>
      <c r="Z29" s="111"/>
      <c r="AA29" s="111"/>
      <c r="AB29" s="111"/>
      <c r="AC29" s="111"/>
      <c r="AD29" s="111"/>
      <c r="AE29" s="110"/>
      <c r="AF29" s="110"/>
      <c r="AG29" s="110"/>
      <c r="AH29" s="111"/>
      <c r="AI29" s="111"/>
      <c r="AJ29" s="111"/>
      <c r="AK29" s="111"/>
      <c r="AL29" s="111"/>
      <c r="AM29" s="111"/>
      <c r="AN29" s="111"/>
      <c r="AO29" s="110"/>
      <c r="AP29" s="110"/>
      <c r="AQ29" s="110"/>
      <c r="AR29" s="110"/>
      <c r="AS29" s="110"/>
      <c r="AT29" s="111"/>
      <c r="AU29" s="111"/>
      <c r="AV29" s="138"/>
      <c r="AW29" s="110"/>
      <c r="AX29" s="111"/>
      <c r="AY29" s="110"/>
      <c r="AZ29" s="110"/>
      <c r="BA29" s="111"/>
      <c r="BB29" s="111"/>
      <c r="BC29" s="111"/>
      <c r="BD29" s="110"/>
      <c r="BE29" s="110"/>
      <c r="BF29" s="62" t="str">
        <f t="shared" si="0"/>
        <v/>
      </c>
      <c r="BG29" s="53" t="str">
        <f>IF(AND($BL29="",COUNT($G29:$BE29)&gt;0),'Ke1 Elevdata'!BD38,"")</f>
        <v/>
      </c>
      <c r="BH29" s="53" t="str">
        <f>IF(AND($BL29="",COUNT($G29:$BE29)&gt;0),'Ke1 Elevdata'!BE38,"")</f>
        <v/>
      </c>
      <c r="BI29" s="53" t="str">
        <f>IF(AND($BL29="",COUNT($G29:$BE29)&gt;0),'Ke1 Elevdata'!BF38,"")</f>
        <v/>
      </c>
      <c r="BJ29" s="53" t="str">
        <f>IF(AND($BL29="",COUNT($G29:$BE29)&gt;0),'Ke1 Elevdata'!BG38,"")</f>
        <v/>
      </c>
      <c r="BK29" s="53" t="str">
        <f>'Ke1 Elevdata'!BH38</f>
        <v>F</v>
      </c>
      <c r="BL29" s="53" t="str">
        <f t="shared" si="1"/>
        <v>X</v>
      </c>
      <c r="BM29" s="142" t="str">
        <f t="shared" si="2"/>
        <v>X</v>
      </c>
      <c r="BO29" s="63">
        <v>26</v>
      </c>
    </row>
    <row r="30" spans="1:69" x14ac:dyDescent="0.25">
      <c r="A30" s="101">
        <v>27</v>
      </c>
      <c r="B30" s="39"/>
      <c r="C30" s="39"/>
      <c r="D30" s="39"/>
      <c r="E30" s="56"/>
      <c r="F30" s="42"/>
      <c r="G30" s="130"/>
      <c r="H30" s="110"/>
      <c r="I30" s="111"/>
      <c r="J30" s="111"/>
      <c r="K30" s="111"/>
      <c r="L30" s="110"/>
      <c r="M30" s="110"/>
      <c r="N30" s="111"/>
      <c r="O30" s="111"/>
      <c r="P30" s="111"/>
      <c r="Q30" s="110"/>
      <c r="R30" s="111"/>
      <c r="S30" s="111"/>
      <c r="T30" s="111"/>
      <c r="U30" s="110"/>
      <c r="V30" s="110"/>
      <c r="W30" s="110"/>
      <c r="X30" s="110"/>
      <c r="Y30" s="111"/>
      <c r="Z30" s="111"/>
      <c r="AA30" s="111"/>
      <c r="AB30" s="111"/>
      <c r="AC30" s="111"/>
      <c r="AD30" s="111"/>
      <c r="AE30" s="110"/>
      <c r="AF30" s="110"/>
      <c r="AG30" s="110"/>
      <c r="AH30" s="111"/>
      <c r="AI30" s="111"/>
      <c r="AJ30" s="111"/>
      <c r="AK30" s="111"/>
      <c r="AL30" s="111"/>
      <c r="AM30" s="111"/>
      <c r="AN30" s="111"/>
      <c r="AO30" s="110"/>
      <c r="AP30" s="110"/>
      <c r="AQ30" s="110"/>
      <c r="AR30" s="110"/>
      <c r="AS30" s="110"/>
      <c r="AT30" s="111"/>
      <c r="AU30" s="111"/>
      <c r="AV30" s="138"/>
      <c r="AW30" s="110"/>
      <c r="AX30" s="111"/>
      <c r="AY30" s="110"/>
      <c r="AZ30" s="110"/>
      <c r="BA30" s="111"/>
      <c r="BB30" s="111"/>
      <c r="BC30" s="111"/>
      <c r="BD30" s="110"/>
      <c r="BE30" s="110"/>
      <c r="BF30" s="60" t="str">
        <f t="shared" si="0"/>
        <v/>
      </c>
      <c r="BG30" s="25" t="str">
        <f>IF(AND($BL30="",COUNT($G30:$BE30)&gt;0),'Ke1 Elevdata'!BD39,"")</f>
        <v/>
      </c>
      <c r="BH30" s="25" t="str">
        <f>IF(AND($BL30="",COUNT($G30:$BE30)&gt;0),'Ke1 Elevdata'!BE39,"")</f>
        <v/>
      </c>
      <c r="BI30" s="25" t="str">
        <f>IF(AND($BL30="",COUNT($G30:$BE30)&gt;0),'Ke1 Elevdata'!BF39,"")</f>
        <v/>
      </c>
      <c r="BJ30" s="25" t="str">
        <f>IF(AND($BL30="",COUNT($G30:$BE30)&gt;0),'Ke1 Elevdata'!BG39,"")</f>
        <v/>
      </c>
      <c r="BK30" s="25" t="str">
        <f>'Ke1 Elevdata'!BH39</f>
        <v>F</v>
      </c>
      <c r="BL30" s="53" t="str">
        <f t="shared" si="1"/>
        <v>X</v>
      </c>
      <c r="BM30" s="142" t="str">
        <f t="shared" si="2"/>
        <v>X</v>
      </c>
      <c r="BO30" s="63">
        <v>27</v>
      </c>
    </row>
    <row r="31" spans="1:69" x14ac:dyDescent="0.25">
      <c r="A31" s="101">
        <v>28</v>
      </c>
      <c r="B31" s="39"/>
      <c r="C31" s="39"/>
      <c r="D31" s="39"/>
      <c r="E31" s="56"/>
      <c r="F31" s="42"/>
      <c r="G31" s="130"/>
      <c r="H31" s="110"/>
      <c r="I31" s="111"/>
      <c r="J31" s="111"/>
      <c r="K31" s="111"/>
      <c r="L31" s="110"/>
      <c r="M31" s="110"/>
      <c r="N31" s="111"/>
      <c r="O31" s="111"/>
      <c r="P31" s="111"/>
      <c r="Q31" s="110"/>
      <c r="R31" s="111"/>
      <c r="S31" s="111"/>
      <c r="T31" s="111"/>
      <c r="U31" s="110"/>
      <c r="V31" s="110"/>
      <c r="W31" s="110"/>
      <c r="X31" s="110"/>
      <c r="Y31" s="111"/>
      <c r="Z31" s="111"/>
      <c r="AA31" s="111"/>
      <c r="AB31" s="111"/>
      <c r="AC31" s="111"/>
      <c r="AD31" s="111"/>
      <c r="AE31" s="110"/>
      <c r="AF31" s="110"/>
      <c r="AG31" s="110"/>
      <c r="AH31" s="111"/>
      <c r="AI31" s="111"/>
      <c r="AJ31" s="111"/>
      <c r="AK31" s="111"/>
      <c r="AL31" s="111"/>
      <c r="AM31" s="111"/>
      <c r="AN31" s="111"/>
      <c r="AO31" s="110"/>
      <c r="AP31" s="110"/>
      <c r="AQ31" s="110"/>
      <c r="AR31" s="110"/>
      <c r="AS31" s="110"/>
      <c r="AT31" s="111"/>
      <c r="AU31" s="111"/>
      <c r="AV31" s="138"/>
      <c r="AW31" s="110"/>
      <c r="AX31" s="111"/>
      <c r="AY31" s="110"/>
      <c r="AZ31" s="110"/>
      <c r="BA31" s="111"/>
      <c r="BB31" s="111"/>
      <c r="BC31" s="111"/>
      <c r="BD31" s="110"/>
      <c r="BE31" s="110"/>
      <c r="BF31" s="60" t="str">
        <f t="shared" si="0"/>
        <v/>
      </c>
      <c r="BG31" s="25" t="str">
        <f>IF(AND($BL31="",COUNT($G31:$BE31)&gt;0),'Ke1 Elevdata'!BD40,"")</f>
        <v/>
      </c>
      <c r="BH31" s="25" t="str">
        <f>IF(AND($BL31="",COUNT($G31:$BE31)&gt;0),'Ke1 Elevdata'!BE40,"")</f>
        <v/>
      </c>
      <c r="BI31" s="25" t="str">
        <f>IF(AND($BL31="",COUNT($G31:$BE31)&gt;0),'Ke1 Elevdata'!BF40,"")</f>
        <v/>
      </c>
      <c r="BJ31" s="25" t="str">
        <f>IF(AND($BL31="",COUNT($G31:$BE31)&gt;0),'Ke1 Elevdata'!BG40,"")</f>
        <v/>
      </c>
      <c r="BK31" s="25" t="str">
        <f>'Ke1 Elevdata'!BH40</f>
        <v>F</v>
      </c>
      <c r="BL31" s="53" t="str">
        <f t="shared" si="1"/>
        <v>X</v>
      </c>
      <c r="BM31" s="142" t="str">
        <f t="shared" si="2"/>
        <v>X</v>
      </c>
      <c r="BO31" s="63">
        <v>28</v>
      </c>
    </row>
    <row r="32" spans="1:69" x14ac:dyDescent="0.25">
      <c r="A32" s="101">
        <v>29</v>
      </c>
      <c r="B32" s="39"/>
      <c r="C32" s="39"/>
      <c r="D32" s="39"/>
      <c r="E32" s="56"/>
      <c r="F32" s="42"/>
      <c r="G32" s="130"/>
      <c r="H32" s="110"/>
      <c r="I32" s="111"/>
      <c r="J32" s="111"/>
      <c r="K32" s="111"/>
      <c r="L32" s="110"/>
      <c r="M32" s="110"/>
      <c r="N32" s="111"/>
      <c r="O32" s="111"/>
      <c r="P32" s="111"/>
      <c r="Q32" s="110"/>
      <c r="R32" s="111"/>
      <c r="S32" s="111"/>
      <c r="T32" s="111"/>
      <c r="U32" s="110"/>
      <c r="V32" s="110"/>
      <c r="W32" s="110"/>
      <c r="X32" s="110"/>
      <c r="Y32" s="111"/>
      <c r="Z32" s="111"/>
      <c r="AA32" s="111"/>
      <c r="AB32" s="111"/>
      <c r="AC32" s="111"/>
      <c r="AD32" s="111"/>
      <c r="AE32" s="110"/>
      <c r="AF32" s="110"/>
      <c r="AG32" s="110"/>
      <c r="AH32" s="111"/>
      <c r="AI32" s="111"/>
      <c r="AJ32" s="111"/>
      <c r="AK32" s="111"/>
      <c r="AL32" s="111"/>
      <c r="AM32" s="111"/>
      <c r="AN32" s="111"/>
      <c r="AO32" s="110"/>
      <c r="AP32" s="110"/>
      <c r="AQ32" s="110"/>
      <c r="AR32" s="110"/>
      <c r="AS32" s="110"/>
      <c r="AT32" s="111"/>
      <c r="AU32" s="111"/>
      <c r="AV32" s="138"/>
      <c r="AW32" s="110"/>
      <c r="AX32" s="111"/>
      <c r="AY32" s="110"/>
      <c r="AZ32" s="110"/>
      <c r="BA32" s="111"/>
      <c r="BB32" s="111"/>
      <c r="BC32" s="111"/>
      <c r="BD32" s="110"/>
      <c r="BE32" s="110"/>
      <c r="BF32" s="60" t="str">
        <f t="shared" si="0"/>
        <v/>
      </c>
      <c r="BG32" s="25" t="str">
        <f>IF(AND($BL32="",COUNT($G32:$BE32)&gt;0),'Ke1 Elevdata'!BD41,"")</f>
        <v/>
      </c>
      <c r="BH32" s="25" t="str">
        <f>IF(AND($BL32="",COUNT($G32:$BE32)&gt;0),'Ke1 Elevdata'!BE41,"")</f>
        <v/>
      </c>
      <c r="BI32" s="25" t="str">
        <f>IF(AND($BL32="",COUNT($G32:$BE32)&gt;0),'Ke1 Elevdata'!BF41,"")</f>
        <v/>
      </c>
      <c r="BJ32" s="25" t="str">
        <f>IF(AND($BL32="",COUNT($G32:$BE32)&gt;0),'Ke1 Elevdata'!BG41,"")</f>
        <v/>
      </c>
      <c r="BK32" s="25" t="str">
        <f>'Ke1 Elevdata'!BH41</f>
        <v>F</v>
      </c>
      <c r="BL32" s="53" t="str">
        <f t="shared" si="1"/>
        <v>X</v>
      </c>
      <c r="BM32" s="142" t="str">
        <f t="shared" si="2"/>
        <v>X</v>
      </c>
      <c r="BO32" s="63">
        <v>29</v>
      </c>
    </row>
    <row r="33" spans="1:67" x14ac:dyDescent="0.25">
      <c r="A33" s="102">
        <v>30</v>
      </c>
      <c r="B33" s="103"/>
      <c r="C33" s="103"/>
      <c r="D33" s="103"/>
      <c r="E33" s="104"/>
      <c r="F33" s="105"/>
      <c r="G33" s="140"/>
      <c r="H33" s="128"/>
      <c r="I33" s="129"/>
      <c r="J33" s="129"/>
      <c r="K33" s="129"/>
      <c r="L33" s="128"/>
      <c r="M33" s="128"/>
      <c r="N33" s="129"/>
      <c r="O33" s="129"/>
      <c r="P33" s="129"/>
      <c r="Q33" s="128"/>
      <c r="R33" s="129"/>
      <c r="S33" s="129"/>
      <c r="T33" s="129"/>
      <c r="U33" s="128"/>
      <c r="V33" s="128"/>
      <c r="W33" s="128"/>
      <c r="X33" s="128"/>
      <c r="Y33" s="129"/>
      <c r="Z33" s="129"/>
      <c r="AA33" s="129"/>
      <c r="AB33" s="129"/>
      <c r="AC33" s="129"/>
      <c r="AD33" s="129"/>
      <c r="AE33" s="128"/>
      <c r="AF33" s="128"/>
      <c r="AG33" s="128"/>
      <c r="AH33" s="129"/>
      <c r="AI33" s="129"/>
      <c r="AJ33" s="129"/>
      <c r="AK33" s="129"/>
      <c r="AL33" s="129"/>
      <c r="AM33" s="129"/>
      <c r="AN33" s="129"/>
      <c r="AO33" s="128"/>
      <c r="AP33" s="128"/>
      <c r="AQ33" s="128"/>
      <c r="AR33" s="128"/>
      <c r="AS33" s="128"/>
      <c r="AT33" s="129"/>
      <c r="AU33" s="129"/>
      <c r="AV33" s="139"/>
      <c r="AW33" s="128"/>
      <c r="AX33" s="129"/>
      <c r="AY33" s="128"/>
      <c r="AZ33" s="128"/>
      <c r="BA33" s="129"/>
      <c r="BB33" s="129"/>
      <c r="BC33" s="129"/>
      <c r="BD33" s="128"/>
      <c r="BE33" s="128"/>
      <c r="BF33" s="61" t="str">
        <f t="shared" si="0"/>
        <v/>
      </c>
      <c r="BG33" s="54" t="str">
        <f>IF(AND($BL33="",COUNT($G33:$BE33)&gt;0),'Ke1 Elevdata'!BD42,"")</f>
        <v/>
      </c>
      <c r="BH33" s="54" t="str">
        <f>IF(AND($BL33="",COUNT($G33:$BE33)&gt;0),'Ke1 Elevdata'!BE42,"")</f>
        <v/>
      </c>
      <c r="BI33" s="54" t="str">
        <f>IF(AND($BL33="",COUNT($G33:$BE33)&gt;0),'Ke1 Elevdata'!BF42,"")</f>
        <v/>
      </c>
      <c r="BJ33" s="54" t="str">
        <f>IF(AND($BL33="",COUNT($G33:$BE33)&gt;0),'Ke1 Elevdata'!BG42,"")</f>
        <v/>
      </c>
      <c r="BK33" s="54" t="str">
        <f>'Ke1 Elevdata'!BH42</f>
        <v>F</v>
      </c>
      <c r="BL33" s="54" t="str">
        <f t="shared" si="1"/>
        <v>X</v>
      </c>
      <c r="BM33" s="143" t="str">
        <f t="shared" si="2"/>
        <v>X</v>
      </c>
      <c r="BO33" s="63">
        <v>30</v>
      </c>
    </row>
    <row r="34" spans="1:67" x14ac:dyDescent="0.25">
      <c r="A34" s="101">
        <v>31</v>
      </c>
      <c r="B34" s="107"/>
      <c r="C34" s="107"/>
      <c r="D34" s="107"/>
      <c r="E34" s="108"/>
      <c r="F34" s="109"/>
      <c r="G34" s="130"/>
      <c r="H34" s="110"/>
      <c r="I34" s="111"/>
      <c r="J34" s="111"/>
      <c r="K34" s="111"/>
      <c r="L34" s="110"/>
      <c r="M34" s="110"/>
      <c r="N34" s="111"/>
      <c r="O34" s="111"/>
      <c r="P34" s="111"/>
      <c r="Q34" s="110"/>
      <c r="R34" s="111"/>
      <c r="S34" s="111"/>
      <c r="T34" s="111"/>
      <c r="U34" s="110"/>
      <c r="V34" s="110"/>
      <c r="W34" s="110"/>
      <c r="X34" s="110"/>
      <c r="Y34" s="111"/>
      <c r="Z34" s="111"/>
      <c r="AA34" s="111"/>
      <c r="AB34" s="111"/>
      <c r="AC34" s="111"/>
      <c r="AD34" s="111"/>
      <c r="AE34" s="110"/>
      <c r="AF34" s="110"/>
      <c r="AG34" s="110"/>
      <c r="AH34" s="111"/>
      <c r="AI34" s="111"/>
      <c r="AJ34" s="111"/>
      <c r="AK34" s="111"/>
      <c r="AL34" s="111"/>
      <c r="AM34" s="111"/>
      <c r="AN34" s="111"/>
      <c r="AO34" s="110"/>
      <c r="AP34" s="110"/>
      <c r="AQ34" s="110"/>
      <c r="AR34" s="110"/>
      <c r="AS34" s="110"/>
      <c r="AT34" s="111"/>
      <c r="AU34" s="111"/>
      <c r="AV34" s="138"/>
      <c r="AW34" s="110"/>
      <c r="AX34" s="111"/>
      <c r="AY34" s="110"/>
      <c r="AZ34" s="110"/>
      <c r="BA34" s="111"/>
      <c r="BB34" s="111"/>
      <c r="BC34" s="111"/>
      <c r="BD34" s="110"/>
      <c r="BE34" s="110"/>
      <c r="BF34" s="62" t="str">
        <f t="shared" si="0"/>
        <v/>
      </c>
      <c r="BG34" s="53" t="str">
        <f>IF(AND($BL34="",COUNT($G34:$BE34)&gt;0),'Ke1 Elevdata'!BD43,"")</f>
        <v/>
      </c>
      <c r="BH34" s="53" t="str">
        <f>IF(AND($BL34="",COUNT($G34:$BE34)&gt;0),'Ke1 Elevdata'!BE43,"")</f>
        <v/>
      </c>
      <c r="BI34" s="53" t="str">
        <f>IF(AND($BL34="",COUNT($G34:$BE34)&gt;0),'Ke1 Elevdata'!BF43,"")</f>
        <v/>
      </c>
      <c r="BJ34" s="53" t="str">
        <f>IF(AND($BL34="",COUNT($G34:$BE34)&gt;0),'Ke1 Elevdata'!BG43,"")</f>
        <v/>
      </c>
      <c r="BK34" s="53" t="str">
        <f>'Ke1 Elevdata'!BH43</f>
        <v>F</v>
      </c>
      <c r="BL34" s="53" t="str">
        <f t="shared" si="1"/>
        <v>X</v>
      </c>
      <c r="BM34" s="142" t="str">
        <f t="shared" si="2"/>
        <v>X</v>
      </c>
      <c r="BO34" s="63">
        <v>31</v>
      </c>
    </row>
    <row r="35" spans="1:67" x14ac:dyDescent="0.25">
      <c r="A35" s="101">
        <v>32</v>
      </c>
      <c r="B35" s="39"/>
      <c r="C35" s="39"/>
      <c r="D35" s="39"/>
      <c r="E35" s="56"/>
      <c r="F35" s="42"/>
      <c r="G35" s="130"/>
      <c r="H35" s="110"/>
      <c r="I35" s="111"/>
      <c r="J35" s="111"/>
      <c r="K35" s="111"/>
      <c r="L35" s="110"/>
      <c r="M35" s="110"/>
      <c r="N35" s="111"/>
      <c r="O35" s="111"/>
      <c r="P35" s="111"/>
      <c r="Q35" s="110"/>
      <c r="R35" s="111"/>
      <c r="S35" s="111"/>
      <c r="T35" s="111"/>
      <c r="U35" s="110"/>
      <c r="V35" s="110"/>
      <c r="W35" s="110"/>
      <c r="X35" s="110"/>
      <c r="Y35" s="111"/>
      <c r="Z35" s="111"/>
      <c r="AA35" s="111"/>
      <c r="AB35" s="111"/>
      <c r="AC35" s="111"/>
      <c r="AD35" s="111"/>
      <c r="AE35" s="110"/>
      <c r="AF35" s="110"/>
      <c r="AG35" s="110"/>
      <c r="AH35" s="111"/>
      <c r="AI35" s="111"/>
      <c r="AJ35" s="111"/>
      <c r="AK35" s="111"/>
      <c r="AL35" s="111"/>
      <c r="AM35" s="111"/>
      <c r="AN35" s="111"/>
      <c r="AO35" s="110"/>
      <c r="AP35" s="110"/>
      <c r="AQ35" s="110"/>
      <c r="AR35" s="110"/>
      <c r="AS35" s="110"/>
      <c r="AT35" s="111"/>
      <c r="AU35" s="111"/>
      <c r="AV35" s="138"/>
      <c r="AW35" s="110"/>
      <c r="AX35" s="111"/>
      <c r="AY35" s="110"/>
      <c r="AZ35" s="110"/>
      <c r="BA35" s="111"/>
      <c r="BB35" s="111"/>
      <c r="BC35" s="111"/>
      <c r="BD35" s="110"/>
      <c r="BE35" s="110"/>
      <c r="BF35" s="60" t="str">
        <f t="shared" si="0"/>
        <v/>
      </c>
      <c r="BG35" s="25" t="str">
        <f>IF(AND($BL35="",COUNT($G35:$BE35)&gt;0),'Ke1 Elevdata'!BD44,"")</f>
        <v/>
      </c>
      <c r="BH35" s="25" t="str">
        <f>IF(AND($BL35="",COUNT($G35:$BE35)&gt;0),'Ke1 Elevdata'!BE44,"")</f>
        <v/>
      </c>
      <c r="BI35" s="25" t="str">
        <f>IF(AND($BL35="",COUNT($G35:$BE35)&gt;0),'Ke1 Elevdata'!BF44,"")</f>
        <v/>
      </c>
      <c r="BJ35" s="25" t="str">
        <f>IF(AND($BL35="",COUNT($G35:$BE35)&gt;0),'Ke1 Elevdata'!BG44,"")</f>
        <v/>
      </c>
      <c r="BK35" s="25" t="str">
        <f>'Ke1 Elevdata'!BH44</f>
        <v>F</v>
      </c>
      <c r="BL35" s="53" t="str">
        <f t="shared" si="1"/>
        <v>X</v>
      </c>
      <c r="BM35" s="142" t="str">
        <f t="shared" si="2"/>
        <v>X</v>
      </c>
      <c r="BO35" s="63">
        <v>32</v>
      </c>
    </row>
    <row r="36" spans="1:67" x14ac:dyDescent="0.25">
      <c r="A36" s="101">
        <v>33</v>
      </c>
      <c r="B36" s="39"/>
      <c r="C36" s="39"/>
      <c r="D36" s="39"/>
      <c r="E36" s="56"/>
      <c r="F36" s="42"/>
      <c r="G36" s="130"/>
      <c r="H36" s="110"/>
      <c r="I36" s="111"/>
      <c r="J36" s="111"/>
      <c r="K36" s="111"/>
      <c r="L36" s="110"/>
      <c r="M36" s="110"/>
      <c r="N36" s="111"/>
      <c r="O36" s="111"/>
      <c r="P36" s="111"/>
      <c r="Q36" s="110"/>
      <c r="R36" s="111"/>
      <c r="S36" s="111"/>
      <c r="T36" s="111"/>
      <c r="U36" s="110"/>
      <c r="V36" s="110"/>
      <c r="W36" s="110"/>
      <c r="X36" s="110"/>
      <c r="Y36" s="111"/>
      <c r="Z36" s="111"/>
      <c r="AA36" s="111"/>
      <c r="AB36" s="111"/>
      <c r="AC36" s="111"/>
      <c r="AD36" s="111"/>
      <c r="AE36" s="110"/>
      <c r="AF36" s="110"/>
      <c r="AG36" s="110"/>
      <c r="AH36" s="111"/>
      <c r="AI36" s="111"/>
      <c r="AJ36" s="111"/>
      <c r="AK36" s="111"/>
      <c r="AL36" s="111"/>
      <c r="AM36" s="111"/>
      <c r="AN36" s="111"/>
      <c r="AO36" s="110"/>
      <c r="AP36" s="110"/>
      <c r="AQ36" s="110"/>
      <c r="AR36" s="110"/>
      <c r="AS36" s="110"/>
      <c r="AT36" s="111"/>
      <c r="AU36" s="111"/>
      <c r="AV36" s="138"/>
      <c r="AW36" s="110"/>
      <c r="AX36" s="111"/>
      <c r="AY36" s="110"/>
      <c r="AZ36" s="110"/>
      <c r="BA36" s="111"/>
      <c r="BB36" s="111"/>
      <c r="BC36" s="111"/>
      <c r="BD36" s="110"/>
      <c r="BE36" s="110"/>
      <c r="BF36" s="60" t="str">
        <f t="shared" si="0"/>
        <v/>
      </c>
      <c r="BG36" s="25" t="str">
        <f>IF(AND($BL36="",COUNT($G36:$BE36)&gt;0),'Ke1 Elevdata'!BD45,"")</f>
        <v/>
      </c>
      <c r="BH36" s="25" t="str">
        <f>IF(AND($BL36="",COUNT($G36:$BE36)&gt;0),'Ke1 Elevdata'!BE45,"")</f>
        <v/>
      </c>
      <c r="BI36" s="25" t="str">
        <f>IF(AND($BL36="",COUNT($G36:$BE36)&gt;0),'Ke1 Elevdata'!BF45,"")</f>
        <v/>
      </c>
      <c r="BJ36" s="25" t="str">
        <f>IF(AND($BL36="",COUNT($G36:$BE36)&gt;0),'Ke1 Elevdata'!BG45,"")</f>
        <v/>
      </c>
      <c r="BK36" s="25" t="str">
        <f>'Ke1 Elevdata'!BH45</f>
        <v>F</v>
      </c>
      <c r="BL36" s="53" t="str">
        <f t="shared" si="1"/>
        <v>X</v>
      </c>
      <c r="BM36" s="142" t="str">
        <f t="shared" si="2"/>
        <v>X</v>
      </c>
      <c r="BO36" s="63">
        <v>33</v>
      </c>
    </row>
    <row r="37" spans="1:67" x14ac:dyDescent="0.25">
      <c r="A37" s="101">
        <v>34</v>
      </c>
      <c r="B37" s="39"/>
      <c r="C37" s="39"/>
      <c r="D37" s="39"/>
      <c r="E37" s="56"/>
      <c r="F37" s="42"/>
      <c r="G37" s="130"/>
      <c r="H37" s="110"/>
      <c r="I37" s="111"/>
      <c r="J37" s="111"/>
      <c r="K37" s="111"/>
      <c r="L37" s="110"/>
      <c r="M37" s="110"/>
      <c r="N37" s="111"/>
      <c r="O37" s="111"/>
      <c r="P37" s="111"/>
      <c r="Q37" s="110"/>
      <c r="R37" s="111"/>
      <c r="S37" s="111"/>
      <c r="T37" s="111"/>
      <c r="U37" s="110"/>
      <c r="V37" s="110"/>
      <c r="W37" s="110"/>
      <c r="X37" s="110"/>
      <c r="Y37" s="111"/>
      <c r="Z37" s="111"/>
      <c r="AA37" s="111"/>
      <c r="AB37" s="111"/>
      <c r="AC37" s="111"/>
      <c r="AD37" s="111"/>
      <c r="AE37" s="110"/>
      <c r="AF37" s="110"/>
      <c r="AG37" s="110"/>
      <c r="AH37" s="111"/>
      <c r="AI37" s="111"/>
      <c r="AJ37" s="111"/>
      <c r="AK37" s="111"/>
      <c r="AL37" s="111"/>
      <c r="AM37" s="111"/>
      <c r="AN37" s="111"/>
      <c r="AO37" s="110"/>
      <c r="AP37" s="110"/>
      <c r="AQ37" s="110"/>
      <c r="AR37" s="110"/>
      <c r="AS37" s="110"/>
      <c r="AT37" s="111"/>
      <c r="AU37" s="111"/>
      <c r="AV37" s="138"/>
      <c r="AW37" s="110"/>
      <c r="AX37" s="111"/>
      <c r="AY37" s="110"/>
      <c r="AZ37" s="110"/>
      <c r="BA37" s="111"/>
      <c r="BB37" s="111"/>
      <c r="BC37" s="111"/>
      <c r="BD37" s="110"/>
      <c r="BE37" s="110"/>
      <c r="BF37" s="60" t="str">
        <f t="shared" si="0"/>
        <v/>
      </c>
      <c r="BG37" s="25" t="str">
        <f>IF(AND($BL37="",COUNT($G37:$BE37)&gt;0),'Ke1 Elevdata'!BD46,"")</f>
        <v/>
      </c>
      <c r="BH37" s="25" t="str">
        <f>IF(AND($BL37="",COUNT($G37:$BE37)&gt;0),'Ke1 Elevdata'!BE46,"")</f>
        <v/>
      </c>
      <c r="BI37" s="25" t="str">
        <f>IF(AND($BL37="",COUNT($G37:$BE37)&gt;0),'Ke1 Elevdata'!BF46,"")</f>
        <v/>
      </c>
      <c r="BJ37" s="25" t="str">
        <f>IF(AND($BL37="",COUNT($G37:$BE37)&gt;0),'Ke1 Elevdata'!BG46,"")</f>
        <v/>
      </c>
      <c r="BK37" s="25" t="str">
        <f>'Ke1 Elevdata'!BH46</f>
        <v>F</v>
      </c>
      <c r="BL37" s="53" t="str">
        <f t="shared" si="1"/>
        <v>X</v>
      </c>
      <c r="BM37" s="142" t="str">
        <f t="shared" si="2"/>
        <v>X</v>
      </c>
      <c r="BO37" s="63">
        <v>34</v>
      </c>
    </row>
    <row r="38" spans="1:67" x14ac:dyDescent="0.25">
      <c r="A38" s="102">
        <v>35</v>
      </c>
      <c r="B38" s="103"/>
      <c r="C38" s="103"/>
      <c r="D38" s="103"/>
      <c r="E38" s="104"/>
      <c r="F38" s="105"/>
      <c r="G38" s="140"/>
      <c r="H38" s="128"/>
      <c r="I38" s="129"/>
      <c r="J38" s="129"/>
      <c r="K38" s="129"/>
      <c r="L38" s="128"/>
      <c r="M38" s="128"/>
      <c r="N38" s="129"/>
      <c r="O38" s="129"/>
      <c r="P38" s="129"/>
      <c r="Q38" s="128"/>
      <c r="R38" s="129"/>
      <c r="S38" s="129"/>
      <c r="T38" s="129"/>
      <c r="U38" s="128"/>
      <c r="V38" s="128"/>
      <c r="W38" s="128"/>
      <c r="X38" s="128"/>
      <c r="Y38" s="129"/>
      <c r="Z38" s="129"/>
      <c r="AA38" s="129"/>
      <c r="AB38" s="129"/>
      <c r="AC38" s="129"/>
      <c r="AD38" s="129"/>
      <c r="AE38" s="128"/>
      <c r="AF38" s="128"/>
      <c r="AG38" s="128"/>
      <c r="AH38" s="129"/>
      <c r="AI38" s="129"/>
      <c r="AJ38" s="129"/>
      <c r="AK38" s="129"/>
      <c r="AL38" s="129"/>
      <c r="AM38" s="129"/>
      <c r="AN38" s="129"/>
      <c r="AO38" s="128"/>
      <c r="AP38" s="128"/>
      <c r="AQ38" s="128"/>
      <c r="AR38" s="128"/>
      <c r="AS38" s="128"/>
      <c r="AT38" s="129"/>
      <c r="AU38" s="129"/>
      <c r="AV38" s="139"/>
      <c r="AW38" s="128"/>
      <c r="AX38" s="129"/>
      <c r="AY38" s="128"/>
      <c r="AZ38" s="128"/>
      <c r="BA38" s="129"/>
      <c r="BB38" s="129"/>
      <c r="BC38" s="129"/>
      <c r="BD38" s="128"/>
      <c r="BE38" s="128"/>
      <c r="BF38" s="61" t="str">
        <f t="shared" si="0"/>
        <v/>
      </c>
      <c r="BG38" s="54" t="str">
        <f>IF(AND($BL38="",COUNT($G38:$BE38)&gt;0),'Ke1 Elevdata'!BD47,"")</f>
        <v/>
      </c>
      <c r="BH38" s="54" t="str">
        <f>IF(AND($BL38="",COUNT($G38:$BE38)&gt;0),'Ke1 Elevdata'!BE47,"")</f>
        <v/>
      </c>
      <c r="BI38" s="54" t="str">
        <f>IF(AND($BL38="",COUNT($G38:$BE38)&gt;0),'Ke1 Elevdata'!BF47,"")</f>
        <v/>
      </c>
      <c r="BJ38" s="54" t="str">
        <f>IF(AND($BL38="",COUNT($G38:$BE38)&gt;0),'Ke1 Elevdata'!BG47,"")</f>
        <v/>
      </c>
      <c r="BK38" s="54" t="str">
        <f>'Ke1 Elevdata'!BH47</f>
        <v>F</v>
      </c>
      <c r="BL38" s="54" t="str">
        <f t="shared" si="1"/>
        <v>X</v>
      </c>
      <c r="BM38" s="143" t="str">
        <f t="shared" si="2"/>
        <v>X</v>
      </c>
      <c r="BO38" s="63">
        <v>35</v>
      </c>
    </row>
    <row r="39" spans="1:67" x14ac:dyDescent="0.25">
      <c r="A39" s="101">
        <v>36</v>
      </c>
      <c r="B39" s="107"/>
      <c r="C39" s="107"/>
      <c r="D39" s="107"/>
      <c r="E39" s="108"/>
      <c r="F39" s="109"/>
      <c r="G39" s="130"/>
      <c r="H39" s="110"/>
      <c r="I39" s="111"/>
      <c r="J39" s="111"/>
      <c r="K39" s="111"/>
      <c r="L39" s="110"/>
      <c r="M39" s="110"/>
      <c r="N39" s="111"/>
      <c r="O39" s="111"/>
      <c r="P39" s="111"/>
      <c r="Q39" s="110"/>
      <c r="R39" s="111"/>
      <c r="S39" s="111"/>
      <c r="T39" s="111"/>
      <c r="U39" s="110"/>
      <c r="V39" s="110"/>
      <c r="W39" s="110"/>
      <c r="X39" s="110"/>
      <c r="Y39" s="111"/>
      <c r="Z39" s="111"/>
      <c r="AA39" s="111"/>
      <c r="AB39" s="111"/>
      <c r="AC39" s="111"/>
      <c r="AD39" s="111"/>
      <c r="AE39" s="110"/>
      <c r="AF39" s="110"/>
      <c r="AG39" s="110"/>
      <c r="AH39" s="111"/>
      <c r="AI39" s="111"/>
      <c r="AJ39" s="111"/>
      <c r="AK39" s="111"/>
      <c r="AL39" s="111"/>
      <c r="AM39" s="111"/>
      <c r="AN39" s="111"/>
      <c r="AO39" s="110"/>
      <c r="AP39" s="110"/>
      <c r="AQ39" s="110"/>
      <c r="AR39" s="110"/>
      <c r="AS39" s="110"/>
      <c r="AT39" s="111"/>
      <c r="AU39" s="111"/>
      <c r="AV39" s="138"/>
      <c r="AW39" s="110"/>
      <c r="AX39" s="111"/>
      <c r="AY39" s="110"/>
      <c r="AZ39" s="110"/>
      <c r="BA39" s="111"/>
      <c r="BB39" s="111"/>
      <c r="BC39" s="111"/>
      <c r="BD39" s="110"/>
      <c r="BE39" s="110"/>
      <c r="BF39" s="62" t="str">
        <f t="shared" si="0"/>
        <v/>
      </c>
      <c r="BG39" s="53" t="str">
        <f>IF(AND($BL39="",COUNT($G39:$BE39)&gt;0),'Ke1 Elevdata'!BD48,"")</f>
        <v/>
      </c>
      <c r="BH39" s="53" t="str">
        <f>IF(AND($BL39="",COUNT($G39:$BE39)&gt;0),'Ke1 Elevdata'!BE48,"")</f>
        <v/>
      </c>
      <c r="BI39" s="53" t="str">
        <f>IF(AND($BL39="",COUNT($G39:$BE39)&gt;0),'Ke1 Elevdata'!BF48,"")</f>
        <v/>
      </c>
      <c r="BJ39" s="53" t="str">
        <f>IF(AND($BL39="",COUNT($G39:$BE39)&gt;0),'Ke1 Elevdata'!BG48,"")</f>
        <v/>
      </c>
      <c r="BK39" s="53" t="str">
        <f>'Ke1 Elevdata'!BH48</f>
        <v>F</v>
      </c>
      <c r="BL39" s="53" t="str">
        <f t="shared" si="1"/>
        <v>X</v>
      </c>
      <c r="BM39" s="142" t="str">
        <f t="shared" si="2"/>
        <v>X</v>
      </c>
      <c r="BO39" s="63">
        <v>36</v>
      </c>
    </row>
    <row r="40" spans="1:67" x14ac:dyDescent="0.25">
      <c r="A40" s="101">
        <v>37</v>
      </c>
      <c r="B40" s="39"/>
      <c r="C40" s="39"/>
      <c r="D40" s="39"/>
      <c r="E40" s="56"/>
      <c r="F40" s="42"/>
      <c r="G40" s="130"/>
      <c r="H40" s="110"/>
      <c r="I40" s="111"/>
      <c r="J40" s="111"/>
      <c r="K40" s="111"/>
      <c r="L40" s="110"/>
      <c r="M40" s="110"/>
      <c r="N40" s="111"/>
      <c r="O40" s="111"/>
      <c r="P40" s="111"/>
      <c r="Q40" s="110"/>
      <c r="R40" s="111"/>
      <c r="S40" s="111"/>
      <c r="T40" s="111"/>
      <c r="U40" s="110"/>
      <c r="V40" s="110"/>
      <c r="W40" s="110"/>
      <c r="X40" s="110"/>
      <c r="Y40" s="111"/>
      <c r="Z40" s="111"/>
      <c r="AA40" s="111"/>
      <c r="AB40" s="111"/>
      <c r="AC40" s="111"/>
      <c r="AD40" s="111"/>
      <c r="AE40" s="110"/>
      <c r="AF40" s="110"/>
      <c r="AG40" s="110"/>
      <c r="AH40" s="111"/>
      <c r="AI40" s="111"/>
      <c r="AJ40" s="111"/>
      <c r="AK40" s="111"/>
      <c r="AL40" s="111"/>
      <c r="AM40" s="111"/>
      <c r="AN40" s="111"/>
      <c r="AO40" s="110"/>
      <c r="AP40" s="110"/>
      <c r="AQ40" s="110"/>
      <c r="AR40" s="110"/>
      <c r="AS40" s="110"/>
      <c r="AT40" s="111"/>
      <c r="AU40" s="111"/>
      <c r="AV40" s="138"/>
      <c r="AW40" s="110"/>
      <c r="AX40" s="111"/>
      <c r="AY40" s="110"/>
      <c r="AZ40" s="110"/>
      <c r="BA40" s="111"/>
      <c r="BB40" s="111"/>
      <c r="BC40" s="111"/>
      <c r="BD40" s="110"/>
      <c r="BE40" s="110"/>
      <c r="BF40" s="60" t="str">
        <f t="shared" si="0"/>
        <v/>
      </c>
      <c r="BG40" s="25" t="str">
        <f>IF(AND($BL40="",COUNT($G40:$BE40)&gt;0),'Ke1 Elevdata'!BD49,"")</f>
        <v/>
      </c>
      <c r="BH40" s="25" t="str">
        <f>IF(AND($BL40="",COUNT($G40:$BE40)&gt;0),'Ke1 Elevdata'!BE49,"")</f>
        <v/>
      </c>
      <c r="BI40" s="25" t="str">
        <f>IF(AND($BL40="",COUNT($G40:$BE40)&gt;0),'Ke1 Elevdata'!BF49,"")</f>
        <v/>
      </c>
      <c r="BJ40" s="25" t="str">
        <f>IF(AND($BL40="",COUNT($G40:$BE40)&gt;0),'Ke1 Elevdata'!BG49,"")</f>
        <v/>
      </c>
      <c r="BK40" s="25" t="str">
        <f>'Ke1 Elevdata'!BH49</f>
        <v>F</v>
      </c>
      <c r="BL40" s="53" t="str">
        <f t="shared" si="1"/>
        <v>X</v>
      </c>
      <c r="BM40" s="142" t="str">
        <f t="shared" si="2"/>
        <v>X</v>
      </c>
      <c r="BO40" s="63">
        <v>37</v>
      </c>
    </row>
    <row r="41" spans="1:67" x14ac:dyDescent="0.25">
      <c r="A41" s="101">
        <v>38</v>
      </c>
      <c r="B41" s="39"/>
      <c r="C41" s="39"/>
      <c r="D41" s="39"/>
      <c r="E41" s="56"/>
      <c r="F41" s="42"/>
      <c r="G41" s="130"/>
      <c r="H41" s="110"/>
      <c r="I41" s="111"/>
      <c r="J41" s="111"/>
      <c r="K41" s="111"/>
      <c r="L41" s="110"/>
      <c r="M41" s="110"/>
      <c r="N41" s="111"/>
      <c r="O41" s="111"/>
      <c r="P41" s="111"/>
      <c r="Q41" s="110"/>
      <c r="R41" s="111"/>
      <c r="S41" s="111"/>
      <c r="T41" s="111"/>
      <c r="U41" s="110"/>
      <c r="V41" s="110"/>
      <c r="W41" s="110"/>
      <c r="X41" s="110"/>
      <c r="Y41" s="111"/>
      <c r="Z41" s="111"/>
      <c r="AA41" s="111"/>
      <c r="AB41" s="111"/>
      <c r="AC41" s="111"/>
      <c r="AD41" s="111"/>
      <c r="AE41" s="110"/>
      <c r="AF41" s="110"/>
      <c r="AG41" s="110"/>
      <c r="AH41" s="111"/>
      <c r="AI41" s="111"/>
      <c r="AJ41" s="111"/>
      <c r="AK41" s="111"/>
      <c r="AL41" s="111"/>
      <c r="AM41" s="111"/>
      <c r="AN41" s="111"/>
      <c r="AO41" s="110"/>
      <c r="AP41" s="110"/>
      <c r="AQ41" s="110"/>
      <c r="AR41" s="110"/>
      <c r="AS41" s="110"/>
      <c r="AT41" s="111"/>
      <c r="AU41" s="111"/>
      <c r="AV41" s="138"/>
      <c r="AW41" s="110"/>
      <c r="AX41" s="111"/>
      <c r="AY41" s="110"/>
      <c r="AZ41" s="110"/>
      <c r="BA41" s="111"/>
      <c r="BB41" s="111"/>
      <c r="BC41" s="111"/>
      <c r="BD41" s="110"/>
      <c r="BE41" s="110"/>
      <c r="BF41" s="60" t="str">
        <f t="shared" si="0"/>
        <v/>
      </c>
      <c r="BG41" s="25" t="str">
        <f>IF(AND($BL41="",COUNT($G41:$BE41)&gt;0),'Ke1 Elevdata'!BD50,"")</f>
        <v/>
      </c>
      <c r="BH41" s="25" t="str">
        <f>IF(AND($BL41="",COUNT($G41:$BE41)&gt;0),'Ke1 Elevdata'!BE50,"")</f>
        <v/>
      </c>
      <c r="BI41" s="25" t="str">
        <f>IF(AND($BL41="",COUNT($G41:$BE41)&gt;0),'Ke1 Elevdata'!BF50,"")</f>
        <v/>
      </c>
      <c r="BJ41" s="25" t="str">
        <f>IF(AND($BL41="",COUNT($G41:$BE41)&gt;0),'Ke1 Elevdata'!BG50,"")</f>
        <v/>
      </c>
      <c r="BK41" s="25" t="str">
        <f>'Ke1 Elevdata'!BH50</f>
        <v>F</v>
      </c>
      <c r="BL41" s="53" t="str">
        <f t="shared" si="1"/>
        <v>X</v>
      </c>
      <c r="BM41" s="142" t="str">
        <f t="shared" si="2"/>
        <v>X</v>
      </c>
      <c r="BO41" s="63">
        <v>38</v>
      </c>
    </row>
    <row r="42" spans="1:67" x14ac:dyDescent="0.25">
      <c r="A42" s="101">
        <v>39</v>
      </c>
      <c r="B42" s="39"/>
      <c r="C42" s="39"/>
      <c r="D42" s="39"/>
      <c r="E42" s="56"/>
      <c r="F42" s="42"/>
      <c r="G42" s="130"/>
      <c r="H42" s="110"/>
      <c r="I42" s="111"/>
      <c r="J42" s="111"/>
      <c r="K42" s="111"/>
      <c r="L42" s="110"/>
      <c r="M42" s="110"/>
      <c r="N42" s="111"/>
      <c r="O42" s="111"/>
      <c r="P42" s="111"/>
      <c r="Q42" s="110"/>
      <c r="R42" s="111"/>
      <c r="S42" s="111"/>
      <c r="T42" s="111"/>
      <c r="U42" s="110"/>
      <c r="V42" s="110"/>
      <c r="W42" s="110"/>
      <c r="X42" s="110"/>
      <c r="Y42" s="111"/>
      <c r="Z42" s="111"/>
      <c r="AA42" s="111"/>
      <c r="AB42" s="111"/>
      <c r="AC42" s="111"/>
      <c r="AD42" s="111"/>
      <c r="AE42" s="110"/>
      <c r="AF42" s="110"/>
      <c r="AG42" s="110"/>
      <c r="AH42" s="111"/>
      <c r="AI42" s="111"/>
      <c r="AJ42" s="111"/>
      <c r="AK42" s="111"/>
      <c r="AL42" s="111"/>
      <c r="AM42" s="111"/>
      <c r="AN42" s="111"/>
      <c r="AO42" s="110"/>
      <c r="AP42" s="110"/>
      <c r="AQ42" s="110"/>
      <c r="AR42" s="110"/>
      <c r="AS42" s="110"/>
      <c r="AT42" s="111"/>
      <c r="AU42" s="111"/>
      <c r="AV42" s="138"/>
      <c r="AW42" s="110"/>
      <c r="AX42" s="111"/>
      <c r="AY42" s="110"/>
      <c r="AZ42" s="110"/>
      <c r="BA42" s="111"/>
      <c r="BB42" s="111"/>
      <c r="BC42" s="111"/>
      <c r="BD42" s="110"/>
      <c r="BE42" s="110"/>
      <c r="BF42" s="60" t="str">
        <f t="shared" si="0"/>
        <v/>
      </c>
      <c r="BG42" s="25" t="str">
        <f>IF(AND($BL42="",COUNT($G42:$BE42)&gt;0),'Ke1 Elevdata'!BD51,"")</f>
        <v/>
      </c>
      <c r="BH42" s="25" t="str">
        <f>IF(AND($BL42="",COUNT($G42:$BE42)&gt;0),'Ke1 Elevdata'!BE51,"")</f>
        <v/>
      </c>
      <c r="BI42" s="25" t="str">
        <f>IF(AND($BL42="",COUNT($G42:$BE42)&gt;0),'Ke1 Elevdata'!BF51,"")</f>
        <v/>
      </c>
      <c r="BJ42" s="25" t="str">
        <f>IF(AND($BL42="",COUNT($G42:$BE42)&gt;0),'Ke1 Elevdata'!BG51,"")</f>
        <v/>
      </c>
      <c r="BK42" s="25" t="str">
        <f>'Ke1 Elevdata'!BH51</f>
        <v>F</v>
      </c>
      <c r="BL42" s="53" t="str">
        <f t="shared" si="1"/>
        <v>X</v>
      </c>
      <c r="BM42" s="142" t="str">
        <f t="shared" si="2"/>
        <v>X</v>
      </c>
      <c r="BO42" s="63">
        <v>39</v>
      </c>
    </row>
    <row r="43" spans="1:67" x14ac:dyDescent="0.25">
      <c r="A43" s="102">
        <v>40</v>
      </c>
      <c r="B43" s="103"/>
      <c r="C43" s="103"/>
      <c r="D43" s="103"/>
      <c r="E43" s="104"/>
      <c r="F43" s="105"/>
      <c r="G43" s="140"/>
      <c r="H43" s="128"/>
      <c r="I43" s="129"/>
      <c r="J43" s="129"/>
      <c r="K43" s="129"/>
      <c r="L43" s="128"/>
      <c r="M43" s="128"/>
      <c r="N43" s="129"/>
      <c r="O43" s="129"/>
      <c r="P43" s="129"/>
      <c r="Q43" s="128"/>
      <c r="R43" s="129"/>
      <c r="S43" s="129"/>
      <c r="T43" s="129"/>
      <c r="U43" s="128"/>
      <c r="V43" s="128"/>
      <c r="W43" s="128"/>
      <c r="X43" s="128"/>
      <c r="Y43" s="129"/>
      <c r="Z43" s="129"/>
      <c r="AA43" s="129"/>
      <c r="AB43" s="129"/>
      <c r="AC43" s="129"/>
      <c r="AD43" s="129"/>
      <c r="AE43" s="128"/>
      <c r="AF43" s="128"/>
      <c r="AG43" s="128"/>
      <c r="AH43" s="129"/>
      <c r="AI43" s="129"/>
      <c r="AJ43" s="129"/>
      <c r="AK43" s="129"/>
      <c r="AL43" s="129"/>
      <c r="AM43" s="129"/>
      <c r="AN43" s="129"/>
      <c r="AO43" s="128"/>
      <c r="AP43" s="128"/>
      <c r="AQ43" s="128"/>
      <c r="AR43" s="128"/>
      <c r="AS43" s="128"/>
      <c r="AT43" s="129"/>
      <c r="AU43" s="129"/>
      <c r="AV43" s="139"/>
      <c r="AW43" s="128"/>
      <c r="AX43" s="129"/>
      <c r="AY43" s="128"/>
      <c r="AZ43" s="128"/>
      <c r="BA43" s="129"/>
      <c r="BB43" s="129"/>
      <c r="BC43" s="129"/>
      <c r="BD43" s="128"/>
      <c r="BE43" s="128"/>
      <c r="BF43" s="61" t="str">
        <f t="shared" si="0"/>
        <v/>
      </c>
      <c r="BG43" s="54" t="str">
        <f>IF(AND($BL43="",COUNT($G43:$BE43)&gt;0),'Ke1 Elevdata'!BD52,"")</f>
        <v/>
      </c>
      <c r="BH43" s="54" t="str">
        <f>IF(AND($BL43="",COUNT($G43:$BE43)&gt;0),'Ke1 Elevdata'!BE52,"")</f>
        <v/>
      </c>
      <c r="BI43" s="54" t="str">
        <f>IF(AND($BL43="",COUNT($G43:$BE43)&gt;0),'Ke1 Elevdata'!BF52,"")</f>
        <v/>
      </c>
      <c r="BJ43" s="54" t="str">
        <f>IF(AND($BL43="",COUNT($G43:$BE43)&gt;0),'Ke1 Elevdata'!BG52,"")</f>
        <v/>
      </c>
      <c r="BK43" s="54" t="str">
        <f>'Ke1 Elevdata'!BH52</f>
        <v>F</v>
      </c>
      <c r="BL43" s="54" t="str">
        <f t="shared" si="1"/>
        <v>X</v>
      </c>
      <c r="BM43" s="143" t="str">
        <f t="shared" si="2"/>
        <v>X</v>
      </c>
      <c r="BO43" s="63">
        <v>40</v>
      </c>
    </row>
    <row r="44" spans="1:67" x14ac:dyDescent="0.25">
      <c r="BO44" s="63"/>
    </row>
    <row r="45" spans="1:67" x14ac:dyDescent="0.25">
      <c r="BO45" s="63"/>
    </row>
    <row r="46" spans="1:67" x14ac:dyDescent="0.25">
      <c r="BO46" s="63"/>
    </row>
    <row r="47" spans="1:67" x14ac:dyDescent="0.25">
      <c r="BO47" s="63"/>
    </row>
    <row r="48" spans="1:67" x14ac:dyDescent="0.25">
      <c r="BO48" s="63"/>
    </row>
    <row r="49" spans="67:67" x14ac:dyDescent="0.25">
      <c r="BO49" s="63"/>
    </row>
    <row r="50" spans="67:67" x14ac:dyDescent="0.25">
      <c r="BO50" s="63"/>
    </row>
    <row r="51" spans="67:67" x14ac:dyDescent="0.25">
      <c r="BO51" s="63"/>
    </row>
    <row r="52" spans="67:67" x14ac:dyDescent="0.25">
      <c r="BO52" s="63"/>
    </row>
    <row r="53" spans="67:67" x14ac:dyDescent="0.25">
      <c r="BO53" s="63"/>
    </row>
    <row r="54" spans="67:67" x14ac:dyDescent="0.25">
      <c r="BO54" s="63"/>
    </row>
    <row r="55" spans="67:67" x14ac:dyDescent="0.25">
      <c r="BO55" s="63"/>
    </row>
    <row r="56" spans="67:67" x14ac:dyDescent="0.25">
      <c r="BO56" s="63"/>
    </row>
    <row r="57" spans="67:67" x14ac:dyDescent="0.25">
      <c r="BO57" s="63"/>
    </row>
    <row r="58" spans="67:67" x14ac:dyDescent="0.25">
      <c r="BO58" s="63"/>
    </row>
    <row r="59" spans="67:67" x14ac:dyDescent="0.25">
      <c r="BO59" s="63"/>
    </row>
    <row r="60" spans="67:67" x14ac:dyDescent="0.25">
      <c r="BO60" s="63"/>
    </row>
    <row r="61" spans="67:67" x14ac:dyDescent="0.25">
      <c r="BO61" s="63"/>
    </row>
    <row r="62" spans="67:67" x14ac:dyDescent="0.25">
      <c r="BO62" s="63"/>
    </row>
    <row r="63" spans="67:67" x14ac:dyDescent="0.25">
      <c r="BO63" s="63"/>
    </row>
    <row r="64" spans="67:67" x14ac:dyDescent="0.25">
      <c r="BO64" s="63"/>
    </row>
    <row r="65" spans="67:67" x14ac:dyDescent="0.25">
      <c r="BO65" s="63"/>
    </row>
    <row r="66" spans="67:67" x14ac:dyDescent="0.25">
      <c r="BO66" s="63"/>
    </row>
    <row r="67" spans="67:67" x14ac:dyDescent="0.25">
      <c r="BO67" s="63"/>
    </row>
    <row r="68" spans="67:67" x14ac:dyDescent="0.25">
      <c r="BO68" s="63"/>
    </row>
    <row r="69" spans="67:67" x14ac:dyDescent="0.25">
      <c r="BO69" s="63"/>
    </row>
    <row r="70" spans="67:67" x14ac:dyDescent="0.25">
      <c r="BO70" s="63"/>
    </row>
    <row r="71" spans="67:67" x14ac:dyDescent="0.25">
      <c r="BO71" s="63"/>
    </row>
    <row r="72" spans="67:67" x14ac:dyDescent="0.25">
      <c r="BO72" s="63"/>
    </row>
    <row r="73" spans="67:67" x14ac:dyDescent="0.25">
      <c r="BO73" s="63"/>
    </row>
    <row r="74" spans="67:67" x14ac:dyDescent="0.25">
      <c r="BO74" s="63"/>
    </row>
    <row r="75" spans="67:67" x14ac:dyDescent="0.25">
      <c r="BO75" s="63"/>
    </row>
    <row r="76" spans="67:67" x14ac:dyDescent="0.25">
      <c r="BO76" s="63"/>
    </row>
    <row r="77" spans="67:67" x14ac:dyDescent="0.25">
      <c r="BO77" s="63"/>
    </row>
    <row r="78" spans="67:67" x14ac:dyDescent="0.25">
      <c r="BO78" s="63"/>
    </row>
    <row r="79" spans="67:67" x14ac:dyDescent="0.25">
      <c r="BO79" s="63"/>
    </row>
    <row r="80" spans="67:67" x14ac:dyDescent="0.25">
      <c r="BO80" s="63"/>
    </row>
    <row r="81" spans="67:67" x14ac:dyDescent="0.25">
      <c r="BO81" s="63"/>
    </row>
    <row r="82" spans="67:67" x14ac:dyDescent="0.25">
      <c r="BO82" s="63"/>
    </row>
    <row r="83" spans="67:67" x14ac:dyDescent="0.25">
      <c r="BO83" s="63"/>
    </row>
    <row r="84" spans="67:67" x14ac:dyDescent="0.25">
      <c r="BO84" s="63"/>
    </row>
    <row r="85" spans="67:67" x14ac:dyDescent="0.25">
      <c r="BO85" s="63"/>
    </row>
    <row r="86" spans="67:67" x14ac:dyDescent="0.25">
      <c r="BO86" s="63"/>
    </row>
    <row r="87" spans="67:67" x14ac:dyDescent="0.25">
      <c r="BO87" s="63"/>
    </row>
    <row r="88" spans="67:67" x14ac:dyDescent="0.25">
      <c r="BO88" s="63"/>
    </row>
    <row r="89" spans="67:67" x14ac:dyDescent="0.25">
      <c r="BO89" s="63"/>
    </row>
    <row r="90" spans="67:67" x14ac:dyDescent="0.25">
      <c r="BO90" s="63"/>
    </row>
    <row r="91" spans="67:67" x14ac:dyDescent="0.25">
      <c r="BO91" s="63"/>
    </row>
    <row r="92" spans="67:67" x14ac:dyDescent="0.25">
      <c r="BO92" s="63"/>
    </row>
    <row r="93" spans="67:67" x14ac:dyDescent="0.25">
      <c r="BO93" s="63"/>
    </row>
    <row r="94" spans="67:67" x14ac:dyDescent="0.25">
      <c r="BO94" s="63"/>
    </row>
    <row r="95" spans="67:67" x14ac:dyDescent="0.25">
      <c r="BO95" s="63"/>
    </row>
    <row r="96" spans="67:67" x14ac:dyDescent="0.25">
      <c r="BO96" s="63"/>
    </row>
    <row r="97" spans="67:67" x14ac:dyDescent="0.25">
      <c r="BO97" s="63"/>
    </row>
    <row r="98" spans="67:67" x14ac:dyDescent="0.25">
      <c r="BO98" s="63"/>
    </row>
    <row r="99" spans="67:67" x14ac:dyDescent="0.25">
      <c r="BO99" s="63"/>
    </row>
    <row r="100" spans="67:67" x14ac:dyDescent="0.25">
      <c r="BO100" s="63"/>
    </row>
    <row r="101" spans="67:67" x14ac:dyDescent="0.25">
      <c r="BO101" s="63"/>
    </row>
    <row r="102" spans="67:67" x14ac:dyDescent="0.25">
      <c r="BO102" s="63"/>
    </row>
    <row r="103" spans="67:67" x14ac:dyDescent="0.25">
      <c r="BO103" s="63"/>
    </row>
    <row r="104" spans="67:67" x14ac:dyDescent="0.25">
      <c r="BO104" s="63"/>
    </row>
    <row r="105" spans="67:67" x14ac:dyDescent="0.25">
      <c r="BO105" s="63"/>
    </row>
    <row r="106" spans="67:67" x14ac:dyDescent="0.25">
      <c r="BO106" s="63"/>
    </row>
    <row r="107" spans="67:67" x14ac:dyDescent="0.25">
      <c r="BO107" s="63"/>
    </row>
    <row r="108" spans="67:67" x14ac:dyDescent="0.25">
      <c r="BO108" s="63"/>
    </row>
    <row r="109" spans="67:67" x14ac:dyDescent="0.25">
      <c r="BO109" s="63"/>
    </row>
    <row r="110" spans="67:67" x14ac:dyDescent="0.25">
      <c r="BO110" s="63"/>
    </row>
    <row r="111" spans="67:67" x14ac:dyDescent="0.25">
      <c r="BO111" s="63"/>
    </row>
  </sheetData>
  <sheetProtection password="CEBA" sheet="1" objects="1" scenarios="1"/>
  <conditionalFormatting sqref="H67:H75 H62:H64 H57:H59 H52:H54 H47:H49 H44 AX4:AY43 S4:S43 BD4:BD43 G4:H43">
    <cfRule type="expression" dxfId="7" priority="1229" stopIfTrue="1">
      <formula>#REF!="A"</formula>
    </cfRule>
  </conditionalFormatting>
  <conditionalFormatting sqref="G3:BE3">
    <cfRule type="cellIs" dxfId="60" priority="1220" operator="equal">
      <formula>"A"</formula>
    </cfRule>
  </conditionalFormatting>
  <conditionalFormatting sqref="BA4:BA43">
    <cfRule type="expression" dxfId="6" priority="1187" stopIfTrue="1">
      <formula>#REF!="A"</formula>
    </cfRule>
  </conditionalFormatting>
  <conditionalFormatting sqref="J4:J43">
    <cfRule type="expression" dxfId="5" priority="910" stopIfTrue="1">
      <formula>#REF!="A"</formula>
    </cfRule>
  </conditionalFormatting>
  <conditionalFormatting sqref="M4:M43">
    <cfRule type="expression" dxfId="4" priority="903" stopIfTrue="1">
      <formula>#REF!="A"</formula>
    </cfRule>
  </conditionalFormatting>
  <conditionalFormatting sqref="T4:T43">
    <cfRule type="expression" dxfId="3" priority="889" stopIfTrue="1">
      <formula>#REF!="A"</formula>
    </cfRule>
  </conditionalFormatting>
  <conditionalFormatting sqref="AZ4:AZ43">
    <cfRule type="expression" dxfId="59" priority="854" stopIfTrue="1">
      <formula>#REF!="A"</formula>
    </cfRule>
  </conditionalFormatting>
  <conditionalFormatting sqref="Q4:Q43">
    <cfRule type="expression" dxfId="58" priority="840" stopIfTrue="1">
      <formula>#REF!="A"</formula>
    </cfRule>
  </conditionalFormatting>
  <conditionalFormatting sqref="R4:R43">
    <cfRule type="expression" dxfId="57" priority="833" stopIfTrue="1">
      <formula>#REF!="A"</formula>
    </cfRule>
  </conditionalFormatting>
  <conditionalFormatting sqref="K4:K43">
    <cfRule type="expression" dxfId="56" priority="777" stopIfTrue="1">
      <formula>#REF!="A"</formula>
    </cfRule>
  </conditionalFormatting>
  <conditionalFormatting sqref="AJ4:AJ43">
    <cfRule type="expression" dxfId="55" priority="665" stopIfTrue="1">
      <formula>#REF!="A"</formula>
    </cfRule>
  </conditionalFormatting>
  <conditionalFormatting sqref="AO4:AO43">
    <cfRule type="expression" dxfId="54" priority="630" stopIfTrue="1">
      <formula>#REF!="A"</formula>
    </cfRule>
  </conditionalFormatting>
  <conditionalFormatting sqref="H65:H66">
    <cfRule type="expression" dxfId="53" priority="602" stopIfTrue="1">
      <formula>#REF!="A"</formula>
    </cfRule>
  </conditionalFormatting>
  <conditionalFormatting sqref="H60:H61">
    <cfRule type="expression" dxfId="52" priority="601" stopIfTrue="1">
      <formula>#REF!="A"</formula>
    </cfRule>
  </conditionalFormatting>
  <conditionalFormatting sqref="H55:H56">
    <cfRule type="expression" dxfId="51" priority="600" stopIfTrue="1">
      <formula>#REF!="A"</formula>
    </cfRule>
  </conditionalFormatting>
  <conditionalFormatting sqref="H50:H51">
    <cfRule type="expression" dxfId="50" priority="599" stopIfTrue="1">
      <formula>#REF!="A"</formula>
    </cfRule>
  </conditionalFormatting>
  <conditionalFormatting sqref="H45:H46">
    <cfRule type="expression" dxfId="49" priority="598" stopIfTrue="1">
      <formula>#REF!="A"</formula>
    </cfRule>
  </conditionalFormatting>
  <conditionalFormatting sqref="I4:I43">
    <cfRule type="expression" dxfId="48" priority="595" stopIfTrue="1">
      <formula>#REF!="A"</formula>
    </cfRule>
  </conditionalFormatting>
  <conditionalFormatting sqref="N4:N43">
    <cfRule type="expression" dxfId="47" priority="587" stopIfTrue="1">
      <formula>#REF!="A"</formula>
    </cfRule>
  </conditionalFormatting>
  <conditionalFormatting sqref="O4:O43">
    <cfRule type="expression" dxfId="46" priority="579" stopIfTrue="1">
      <formula>#REF!="A"</formula>
    </cfRule>
  </conditionalFormatting>
  <conditionalFormatting sqref="L4:L43">
    <cfRule type="expression" dxfId="45" priority="571" stopIfTrue="1">
      <formula>#REF!="A"</formula>
    </cfRule>
  </conditionalFormatting>
  <conditionalFormatting sqref="P4:P43">
    <cfRule type="expression" dxfId="44" priority="564" stopIfTrue="1">
      <formula>#REF!="A"</formula>
    </cfRule>
  </conditionalFormatting>
  <conditionalFormatting sqref="W4:W43">
    <cfRule type="expression" dxfId="43" priority="557" stopIfTrue="1">
      <formula>#REF!="A"</formula>
    </cfRule>
  </conditionalFormatting>
  <conditionalFormatting sqref="U4:U43">
    <cfRule type="expression" dxfId="42" priority="550" stopIfTrue="1">
      <formula>#REF!="A"</formula>
    </cfRule>
  </conditionalFormatting>
  <conditionalFormatting sqref="V4:V43">
    <cfRule type="expression" dxfId="41" priority="543" stopIfTrue="1">
      <formula>#REF!="A"</formula>
    </cfRule>
  </conditionalFormatting>
  <conditionalFormatting sqref="X4:X43">
    <cfRule type="expression" dxfId="40" priority="536" stopIfTrue="1">
      <formula>#REF!="A"</formula>
    </cfRule>
  </conditionalFormatting>
  <conditionalFormatting sqref="Y4:Y43">
    <cfRule type="expression" dxfId="39" priority="529" stopIfTrue="1">
      <formula>#REF!="A"</formula>
    </cfRule>
  </conditionalFormatting>
  <conditionalFormatting sqref="Z4:Z43">
    <cfRule type="expression" dxfId="38" priority="522" stopIfTrue="1">
      <formula>#REF!="A"</formula>
    </cfRule>
  </conditionalFormatting>
  <conditionalFormatting sqref="AA4:AA43">
    <cfRule type="expression" dxfId="37" priority="515" stopIfTrue="1">
      <formula>#REF!="A"</formula>
    </cfRule>
  </conditionalFormatting>
  <conditionalFormatting sqref="AB4:AB43">
    <cfRule type="expression" dxfId="36" priority="508" stopIfTrue="1">
      <formula>#REF!="A"</formula>
    </cfRule>
  </conditionalFormatting>
  <conditionalFormatting sqref="AC4:AC43">
    <cfRule type="expression" dxfId="35" priority="501" stopIfTrue="1">
      <formula>#REF!="A"</formula>
    </cfRule>
  </conditionalFormatting>
  <conditionalFormatting sqref="AK4:AK43">
    <cfRule type="expression" dxfId="34" priority="494" stopIfTrue="1">
      <formula>#REF!="A"</formula>
    </cfRule>
  </conditionalFormatting>
  <conditionalFormatting sqref="AL4:AL43">
    <cfRule type="expression" dxfId="33" priority="487" stopIfTrue="1">
      <formula>#REF!="A"</formula>
    </cfRule>
  </conditionalFormatting>
  <conditionalFormatting sqref="AM4:AM43">
    <cfRule type="expression" dxfId="32" priority="480" stopIfTrue="1">
      <formula>#REF!="A"</formula>
    </cfRule>
  </conditionalFormatting>
  <conditionalFormatting sqref="AD4:AD43">
    <cfRule type="expression" dxfId="31" priority="473" stopIfTrue="1">
      <formula>#REF!="A"</formula>
    </cfRule>
  </conditionalFormatting>
  <conditionalFormatting sqref="AE4:AE43">
    <cfRule type="expression" dxfId="30" priority="466" stopIfTrue="1">
      <formula>#REF!="A"</formula>
    </cfRule>
  </conditionalFormatting>
  <conditionalFormatting sqref="AF4:AF43">
    <cfRule type="expression" dxfId="29" priority="459" stopIfTrue="1">
      <formula>#REF!="A"</formula>
    </cfRule>
  </conditionalFormatting>
  <conditionalFormatting sqref="AG4:AG43">
    <cfRule type="expression" dxfId="28" priority="452" stopIfTrue="1">
      <formula>#REF!="A"</formula>
    </cfRule>
  </conditionalFormatting>
  <conditionalFormatting sqref="AH4:AH43">
    <cfRule type="expression" dxfId="27" priority="445" stopIfTrue="1">
      <formula>#REF!="A"</formula>
    </cfRule>
  </conditionalFormatting>
  <conditionalFormatting sqref="AI4:AI43">
    <cfRule type="expression" dxfId="26" priority="438" stopIfTrue="1">
      <formula>#REF!="A"</formula>
    </cfRule>
  </conditionalFormatting>
  <conditionalFormatting sqref="AN4:AN43">
    <cfRule type="expression" dxfId="25" priority="431" stopIfTrue="1">
      <formula>#REF!="A"</formula>
    </cfRule>
  </conditionalFormatting>
  <conditionalFormatting sqref="AV4:AV43">
    <cfRule type="expression" dxfId="24" priority="424" stopIfTrue="1">
      <formula>#REF!="A"</formula>
    </cfRule>
  </conditionalFormatting>
  <conditionalFormatting sqref="AP4:AP43">
    <cfRule type="expression" dxfId="23" priority="417" stopIfTrue="1">
      <formula>#REF!="A"</formula>
    </cfRule>
  </conditionalFormatting>
  <conditionalFormatting sqref="AQ4:AQ43">
    <cfRule type="expression" dxfId="22" priority="410" stopIfTrue="1">
      <formula>#REF!="A"</formula>
    </cfRule>
  </conditionalFormatting>
  <conditionalFormatting sqref="AR4:AR43">
    <cfRule type="expression" dxfId="21" priority="403" stopIfTrue="1">
      <formula>#REF!="A"</formula>
    </cfRule>
  </conditionalFormatting>
  <conditionalFormatting sqref="AS4:AS43">
    <cfRule type="expression" dxfId="20" priority="396" stopIfTrue="1">
      <formula>#REF!="A"</formula>
    </cfRule>
  </conditionalFormatting>
  <conditionalFormatting sqref="AT4:AT43">
    <cfRule type="expression" dxfId="19" priority="389" stopIfTrue="1">
      <formula>#REF!="A"</formula>
    </cfRule>
  </conditionalFormatting>
  <conditionalFormatting sqref="AU4:AU43">
    <cfRule type="expression" dxfId="18" priority="382" stopIfTrue="1">
      <formula>#REF!="A"</formula>
    </cfRule>
  </conditionalFormatting>
  <conditionalFormatting sqref="AW4:AW43">
    <cfRule type="expression" dxfId="17" priority="375" stopIfTrue="1">
      <formula>#REF!="A"</formula>
    </cfRule>
  </conditionalFormatting>
  <conditionalFormatting sqref="AZ4:AZ43">
    <cfRule type="expression" dxfId="16" priority="368" stopIfTrue="1">
      <formula>#REF!="A"</formula>
    </cfRule>
  </conditionalFormatting>
  <conditionalFormatting sqref="BA4:BA43">
    <cfRule type="expression" dxfId="15" priority="367" stopIfTrue="1">
      <formula>#REF!="A"</formula>
    </cfRule>
  </conditionalFormatting>
  <conditionalFormatting sqref="BE4:BE43">
    <cfRule type="expression" dxfId="14" priority="347" stopIfTrue="1">
      <formula>#REF!="A"</formula>
    </cfRule>
  </conditionalFormatting>
  <conditionalFormatting sqref="BE4:BE43">
    <cfRule type="expression" dxfId="13" priority="340" stopIfTrue="1">
      <formula>#REF!="A"</formula>
    </cfRule>
  </conditionalFormatting>
  <conditionalFormatting sqref="BB4:BB43">
    <cfRule type="expression" dxfId="12" priority="326" stopIfTrue="1">
      <formula>#REF!="A"</formula>
    </cfRule>
  </conditionalFormatting>
  <conditionalFormatting sqref="BC4:BC43">
    <cfRule type="expression" dxfId="11" priority="319" stopIfTrue="1">
      <formula>#REF!="A"</formula>
    </cfRule>
  </conditionalFormatting>
  <conditionalFormatting sqref="G4:BE43">
    <cfRule type="expression" dxfId="2" priority="6">
      <formula>IF(G$3="A",TRUE,FALSE)</formula>
    </cfRule>
  </conditionalFormatting>
  <conditionalFormatting sqref="AV4">
    <cfRule type="expression" dxfId="1" priority="5" stopIfTrue="1">
      <formula>#REF!="A"</formula>
    </cfRule>
  </conditionalFormatting>
  <conditionalFormatting sqref="AW4:AW5">
    <cfRule type="expression" dxfId="0" priority="4" stopIfTrue="1">
      <formula>#REF!="A"</formula>
    </cfRule>
  </conditionalFormatting>
  <conditionalFormatting sqref="AV4:AV43">
    <cfRule type="expression" dxfId="10" priority="3" stopIfTrue="1">
      <formula>#REF!="A"</formula>
    </cfRule>
  </conditionalFormatting>
  <conditionalFormatting sqref="AW6:AW43">
    <cfRule type="expression" dxfId="9" priority="2" stopIfTrue="1">
      <formula>#REF!="A"</formula>
    </cfRule>
  </conditionalFormatting>
  <conditionalFormatting sqref="AV6:AV43">
    <cfRule type="expression" dxfId="8" priority="1" stopIfTrue="1">
      <formula>#REF!="A"</formula>
    </cfRule>
  </conditionalFormatting>
  <dataValidations count="5">
    <dataValidation type="whole" allowBlank="1" showInputMessage="1" showErrorMessage="1" sqref="G4:BE43" xr:uid="{00000000-0002-0000-0200-000000000000}">
      <formula1>0</formula1>
      <formula2>1</formula2>
    </dataValidation>
    <dataValidation type="list" allowBlank="1" showInputMessage="1" showErrorMessage="1" sqref="F4:F43" xr:uid="{00000000-0002-0000-0200-000001000000}">
      <formula1>Kursbetyg</formula1>
    </dataValidation>
    <dataValidation type="list" allowBlank="1" showInputMessage="1" showErrorMessage="1" sqref="E4:E43" xr:uid="{00000000-0002-0000-0200-000002000000}">
      <formula1>Modersmal</formula1>
    </dataValidation>
    <dataValidation type="list" allowBlank="1" showInputMessage="1" showErrorMessage="1" sqref="C4:C43" xr:uid="{00000000-0002-0000-0200-000003000000}">
      <formula1>Program</formula1>
    </dataValidation>
    <dataValidation type="list" allowBlank="1" showInputMessage="1" showErrorMessage="1" sqref="D4:D43" xr:uid="{00000000-0002-0000-0200-000004000000}">
      <formula1>Kon</formula1>
    </dataValidation>
  </dataValidations>
  <pageMargins left="0.7" right="0.7" top="0.75" bottom="0.75" header="0.3" footer="0.3"/>
  <pageSetup paperSize="9"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/>
  <dimension ref="A1:DC69"/>
  <sheetViews>
    <sheetView zoomScaleNormal="100" zoomScalePageLayoutView="11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1" width="14.7109375" customWidth="1"/>
    <col min="2" max="34" width="5.42578125" customWidth="1"/>
    <col min="35" max="38" width="5.42578125" style="51" customWidth="1"/>
    <col min="39" max="47" width="5.42578125" customWidth="1"/>
    <col min="48" max="52" width="5.42578125" style="51" customWidth="1"/>
    <col min="53" max="53" width="8.85546875" style="70"/>
    <col min="54" max="54" width="12.85546875" bestFit="1" customWidth="1"/>
    <col min="55" max="59" width="4.7109375" customWidth="1"/>
    <col min="60" max="60" width="5.42578125" customWidth="1"/>
    <col min="61" max="67" width="5.85546875" customWidth="1"/>
    <col min="68" max="68" width="5.85546875" style="5" customWidth="1"/>
    <col min="69" max="69" width="9.85546875" style="75" customWidth="1"/>
    <col min="70" max="86" width="4.28515625" customWidth="1"/>
    <col min="87" max="92" width="4.5703125" customWidth="1"/>
    <col min="93" max="107" width="4.42578125" customWidth="1"/>
  </cols>
  <sheetData>
    <row r="1" spans="1:107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5</v>
      </c>
      <c r="Q1" t="s">
        <v>5</v>
      </c>
      <c r="R1" t="s">
        <v>5</v>
      </c>
      <c r="S1" t="s">
        <v>5</v>
      </c>
      <c r="T1" t="s">
        <v>5</v>
      </c>
      <c r="U1" t="s">
        <v>5</v>
      </c>
      <c r="V1" t="s">
        <v>5</v>
      </c>
      <c r="W1" t="s">
        <v>5</v>
      </c>
      <c r="X1" t="s">
        <v>5</v>
      </c>
      <c r="Y1" t="s">
        <v>5</v>
      </c>
      <c r="Z1" t="s">
        <v>5</v>
      </c>
      <c r="AA1" t="s">
        <v>5</v>
      </c>
      <c r="AB1" t="s">
        <v>5</v>
      </c>
      <c r="AC1" t="s">
        <v>5</v>
      </c>
      <c r="AD1" t="s">
        <v>5</v>
      </c>
      <c r="AE1" t="s">
        <v>5</v>
      </c>
      <c r="AF1" t="s">
        <v>5</v>
      </c>
      <c r="AG1" t="s">
        <v>5</v>
      </c>
      <c r="AH1" t="s">
        <v>5</v>
      </c>
      <c r="AI1" t="s">
        <v>5</v>
      </c>
      <c r="AJ1" t="s">
        <v>5</v>
      </c>
      <c r="AK1" t="s">
        <v>5</v>
      </c>
      <c r="AL1" t="s">
        <v>5</v>
      </c>
      <c r="AM1" t="s">
        <v>5</v>
      </c>
      <c r="AN1" t="s">
        <v>5</v>
      </c>
      <c r="AO1" t="s">
        <v>5</v>
      </c>
      <c r="AP1" t="s">
        <v>5</v>
      </c>
      <c r="AQ1" t="s">
        <v>18</v>
      </c>
      <c r="AR1" t="s">
        <v>18</v>
      </c>
      <c r="AS1" t="s">
        <v>18</v>
      </c>
      <c r="AT1" t="s">
        <v>18</v>
      </c>
      <c r="AU1" t="s">
        <v>18</v>
      </c>
      <c r="AV1" t="s">
        <v>18</v>
      </c>
      <c r="AW1" t="s">
        <v>18</v>
      </c>
      <c r="AX1" t="s">
        <v>18</v>
      </c>
      <c r="AY1" t="s">
        <v>18</v>
      </c>
      <c r="AZ1" t="s">
        <v>18</v>
      </c>
      <c r="BA1" s="51"/>
      <c r="BB1" s="82"/>
      <c r="BN1" s="4"/>
      <c r="BO1" s="4"/>
      <c r="BP1" s="4"/>
    </row>
    <row r="2" spans="1:107" x14ac:dyDescent="0.25">
      <c r="B2" s="5"/>
      <c r="C2" s="5"/>
      <c r="D2" s="5"/>
      <c r="E2" s="5"/>
      <c r="F2" s="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5"/>
      <c r="BA2" s="51" t="s">
        <v>81</v>
      </c>
      <c r="BB2" s="82"/>
      <c r="BN2" s="4"/>
      <c r="BO2" s="4"/>
      <c r="BP2" s="4"/>
    </row>
    <row r="3" spans="1:107" s="88" customFormat="1" x14ac:dyDescent="0.25">
      <c r="A3" s="88" t="s">
        <v>105</v>
      </c>
      <c r="B3" s="131">
        <v>263</v>
      </c>
      <c r="C3" s="131" t="s">
        <v>149</v>
      </c>
      <c r="D3" s="131" t="s">
        <v>150</v>
      </c>
      <c r="E3" s="131" t="s">
        <v>150</v>
      </c>
      <c r="F3" s="131" t="s">
        <v>150</v>
      </c>
      <c r="G3" s="131" t="s">
        <v>151</v>
      </c>
      <c r="H3" s="131" t="s">
        <v>151</v>
      </c>
      <c r="I3" s="131">
        <v>308</v>
      </c>
      <c r="J3" s="131">
        <v>308</v>
      </c>
      <c r="K3" s="131">
        <v>308</v>
      </c>
      <c r="L3" s="131" t="s">
        <v>152</v>
      </c>
      <c r="M3" s="131" t="s">
        <v>153</v>
      </c>
      <c r="N3" s="131" t="s">
        <v>153</v>
      </c>
      <c r="O3" s="131" t="s">
        <v>153</v>
      </c>
      <c r="P3" s="132" t="s">
        <v>154</v>
      </c>
      <c r="Q3" s="132" t="s">
        <v>154</v>
      </c>
      <c r="R3" s="132" t="s">
        <v>154</v>
      </c>
      <c r="S3" s="132" t="s">
        <v>154</v>
      </c>
      <c r="T3" s="132" t="s">
        <v>155</v>
      </c>
      <c r="U3" s="132" t="s">
        <v>155</v>
      </c>
      <c r="V3" s="132" t="s">
        <v>155</v>
      </c>
      <c r="W3" s="132" t="s">
        <v>155</v>
      </c>
      <c r="X3" s="132" t="s">
        <v>155</v>
      </c>
      <c r="Y3" s="132" t="s">
        <v>155</v>
      </c>
      <c r="Z3" s="132" t="s">
        <v>156</v>
      </c>
      <c r="AA3" s="132" t="s">
        <v>156</v>
      </c>
      <c r="AB3" s="132" t="s">
        <v>156</v>
      </c>
      <c r="AC3" s="132" t="s">
        <v>157</v>
      </c>
      <c r="AD3" s="132" t="s">
        <v>157</v>
      </c>
      <c r="AE3" s="132" t="s">
        <v>157</v>
      </c>
      <c r="AF3" s="132" t="s">
        <v>157</v>
      </c>
      <c r="AG3" s="132" t="s">
        <v>157</v>
      </c>
      <c r="AH3" s="132" t="s">
        <v>157</v>
      </c>
      <c r="AI3" s="132" t="s">
        <v>157</v>
      </c>
      <c r="AJ3" s="132" t="s">
        <v>158</v>
      </c>
      <c r="AK3" s="132" t="s">
        <v>158</v>
      </c>
      <c r="AL3" s="132" t="s">
        <v>158</v>
      </c>
      <c r="AM3" s="132" t="s">
        <v>158</v>
      </c>
      <c r="AN3" s="132" t="s">
        <v>158</v>
      </c>
      <c r="AO3" s="132" t="s">
        <v>159</v>
      </c>
      <c r="AP3" s="132" t="s">
        <v>159</v>
      </c>
      <c r="AQ3" s="132" t="s">
        <v>160</v>
      </c>
      <c r="AR3" s="132" t="s">
        <v>160</v>
      </c>
      <c r="AS3" s="132" t="s">
        <v>160</v>
      </c>
      <c r="AT3" s="132" t="s">
        <v>160</v>
      </c>
      <c r="AU3" s="132" t="s">
        <v>160</v>
      </c>
      <c r="AV3" s="132" t="s">
        <v>160</v>
      </c>
      <c r="AW3" s="132" t="s">
        <v>160</v>
      </c>
      <c r="AX3" s="132" t="s">
        <v>160</v>
      </c>
      <c r="AY3" s="132" t="s">
        <v>160</v>
      </c>
      <c r="AZ3" s="132" t="s">
        <v>160</v>
      </c>
      <c r="BA3" s="89"/>
      <c r="BB3" s="90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2"/>
      <c r="BO3" s="92"/>
      <c r="BP3" s="92"/>
      <c r="BQ3" s="93"/>
    </row>
    <row r="4" spans="1:107" x14ac:dyDescent="0.25">
      <c r="B4" t="str">
        <f>LEFT(B7,1)</f>
        <v>M</v>
      </c>
      <c r="C4" t="str">
        <f t="shared" ref="C4" si="0">LEFT(C7,1)</f>
        <v>M</v>
      </c>
      <c r="D4" t="str">
        <f t="shared" ref="D4" si="1">LEFT(D7,1)</f>
        <v>A</v>
      </c>
      <c r="E4" t="str">
        <f t="shared" ref="E4:P4" si="2">LEFT(E7,1)</f>
        <v>S</v>
      </c>
      <c r="F4" t="str">
        <f t="shared" si="2"/>
        <v>S</v>
      </c>
      <c r="G4" t="str">
        <f t="shared" si="2"/>
        <v>M</v>
      </c>
      <c r="H4" t="str">
        <f t="shared" si="2"/>
        <v>M</v>
      </c>
      <c r="I4" t="str">
        <f t="shared" si="2"/>
        <v>S</v>
      </c>
      <c r="J4" t="str">
        <f t="shared" si="2"/>
        <v>R</v>
      </c>
      <c r="K4" t="str">
        <f t="shared" si="2"/>
        <v>R</v>
      </c>
      <c r="L4" t="str">
        <f t="shared" si="2"/>
        <v>S</v>
      </c>
      <c r="M4" t="str">
        <f t="shared" si="2"/>
        <v>S</v>
      </c>
      <c r="N4" t="str">
        <f t="shared" si="2"/>
        <v>S</v>
      </c>
      <c r="O4" t="str">
        <f t="shared" si="2"/>
        <v>S</v>
      </c>
      <c r="P4" t="str">
        <f t="shared" si="2"/>
        <v>R</v>
      </c>
      <c r="Q4" t="s">
        <v>109</v>
      </c>
      <c r="R4" t="str">
        <f t="shared" ref="R4:AC4" si="3">LEFT(R7,1)</f>
        <v>R</v>
      </c>
      <c r="S4" t="str">
        <f t="shared" si="3"/>
        <v>R</v>
      </c>
      <c r="T4" t="str">
        <f t="shared" si="3"/>
        <v>S</v>
      </c>
      <c r="U4" t="str">
        <f t="shared" si="3"/>
        <v>S</v>
      </c>
      <c r="V4" t="str">
        <f t="shared" si="3"/>
        <v>S</v>
      </c>
      <c r="W4" t="str">
        <f t="shared" si="3"/>
        <v>S</v>
      </c>
      <c r="X4" t="str">
        <f t="shared" si="3"/>
        <v>S</v>
      </c>
      <c r="Y4" t="str">
        <f t="shared" si="3"/>
        <v>S</v>
      </c>
      <c r="Z4" t="str">
        <f t="shared" si="3"/>
        <v>M</v>
      </c>
      <c r="AA4" t="str">
        <f t="shared" si="3"/>
        <v>M</v>
      </c>
      <c r="AB4" t="str">
        <f t="shared" si="3"/>
        <v>M</v>
      </c>
      <c r="AC4" t="str">
        <f t="shared" si="3"/>
        <v>S</v>
      </c>
      <c r="AD4" t="s">
        <v>109</v>
      </c>
      <c r="AE4" t="str">
        <f t="shared" ref="AE4:AP4" si="4">LEFT(AE7,1)</f>
        <v>S</v>
      </c>
      <c r="AF4" t="str">
        <f t="shared" si="4"/>
        <v>S</v>
      </c>
      <c r="AG4" t="str">
        <f t="shared" si="4"/>
        <v>M</v>
      </c>
      <c r="AH4" t="str">
        <f t="shared" si="4"/>
        <v>M</v>
      </c>
      <c r="AI4" t="str">
        <f t="shared" si="4"/>
        <v>M</v>
      </c>
      <c r="AJ4" t="str">
        <f t="shared" si="4"/>
        <v>S</v>
      </c>
      <c r="AK4" t="str">
        <f t="shared" si="4"/>
        <v>S</v>
      </c>
      <c r="AL4" t="str">
        <f t="shared" si="4"/>
        <v>R</v>
      </c>
      <c r="AM4" t="str">
        <f t="shared" si="4"/>
        <v>R</v>
      </c>
      <c r="AN4" t="str">
        <f t="shared" si="4"/>
        <v>R</v>
      </c>
      <c r="AO4" t="str">
        <f t="shared" si="4"/>
        <v>R</v>
      </c>
      <c r="AP4" t="str">
        <f t="shared" si="4"/>
        <v>S</v>
      </c>
      <c r="AQ4" t="str">
        <f t="shared" ref="AQ4:AS4" si="5">LEFT(AQ7,1)</f>
        <v>K</v>
      </c>
      <c r="AR4" t="str">
        <f t="shared" si="5"/>
        <v>A</v>
      </c>
      <c r="AS4" t="str">
        <f t="shared" si="5"/>
        <v>K</v>
      </c>
      <c r="AT4" t="s">
        <v>110</v>
      </c>
      <c r="AU4" t="s">
        <v>110</v>
      </c>
      <c r="AV4" t="s">
        <v>110</v>
      </c>
      <c r="AW4" t="str">
        <f t="shared" ref="AW4" si="6">LEFT(AW7,1)</f>
        <v>M</v>
      </c>
      <c r="AX4" t="s">
        <v>110</v>
      </c>
      <c r="AY4" t="str">
        <f t="shared" ref="AY4:AZ4" si="7">LEFT(AY7,1)</f>
        <v>K</v>
      </c>
      <c r="AZ4" t="str">
        <f t="shared" si="7"/>
        <v>A</v>
      </c>
      <c r="BA4" s="51" t="s">
        <v>81</v>
      </c>
      <c r="BB4" s="83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S4" s="1">
        <v>1</v>
      </c>
      <c r="BT4" s="1">
        <v>2</v>
      </c>
      <c r="BU4" s="1">
        <v>3</v>
      </c>
      <c r="BV4" s="1">
        <v>4</v>
      </c>
      <c r="BW4" s="1">
        <v>5</v>
      </c>
      <c r="BX4" s="1">
        <v>1</v>
      </c>
      <c r="BY4" s="1">
        <v>2</v>
      </c>
      <c r="BZ4" s="1">
        <v>3</v>
      </c>
      <c r="CA4" s="1">
        <v>4</v>
      </c>
      <c r="CB4" s="1">
        <v>5</v>
      </c>
      <c r="CC4" s="1">
        <v>1</v>
      </c>
      <c r="CD4" s="1">
        <v>2</v>
      </c>
      <c r="CE4" s="1">
        <v>3</v>
      </c>
      <c r="CF4" s="1">
        <v>4</v>
      </c>
      <c r="CG4" s="1">
        <v>5</v>
      </c>
    </row>
    <row r="5" spans="1:107" ht="80.25" customHeight="1" x14ac:dyDescent="0.25">
      <c r="A5" s="14" t="s">
        <v>65</v>
      </c>
      <c r="B5" s="137" t="s">
        <v>94</v>
      </c>
      <c r="C5" s="137" t="s">
        <v>134</v>
      </c>
      <c r="D5" s="137" t="s">
        <v>114</v>
      </c>
      <c r="E5" s="137" t="s">
        <v>115</v>
      </c>
      <c r="F5" s="137" t="s">
        <v>115</v>
      </c>
      <c r="G5" s="137" t="s">
        <v>135</v>
      </c>
      <c r="H5" s="137" t="s">
        <v>135</v>
      </c>
      <c r="I5" s="137" t="s">
        <v>136</v>
      </c>
      <c r="J5" s="137" t="s">
        <v>137</v>
      </c>
      <c r="K5" s="137" t="s">
        <v>137</v>
      </c>
      <c r="L5" s="137" t="s">
        <v>138</v>
      </c>
      <c r="M5" s="137" t="s">
        <v>117</v>
      </c>
      <c r="N5" s="137" t="s">
        <v>117</v>
      </c>
      <c r="O5" s="137" t="s">
        <v>117</v>
      </c>
      <c r="P5" s="137" t="s">
        <v>118</v>
      </c>
      <c r="Q5" s="137" t="s">
        <v>119</v>
      </c>
      <c r="R5" s="137" t="s">
        <v>120</v>
      </c>
      <c r="S5" s="137" t="s">
        <v>139</v>
      </c>
      <c r="T5" s="137" t="s">
        <v>140</v>
      </c>
      <c r="U5" s="137" t="s">
        <v>141</v>
      </c>
      <c r="V5" s="137" t="s">
        <v>141</v>
      </c>
      <c r="W5" s="137" t="s">
        <v>141</v>
      </c>
      <c r="X5" s="137" t="s">
        <v>141</v>
      </c>
      <c r="Y5" s="137" t="s">
        <v>141</v>
      </c>
      <c r="Z5" s="137" t="s">
        <v>142</v>
      </c>
      <c r="AA5" s="137" t="s">
        <v>142</v>
      </c>
      <c r="AB5" s="137" t="s">
        <v>142</v>
      </c>
      <c r="AC5" s="137" t="s">
        <v>113</v>
      </c>
      <c r="AD5" s="137" t="s">
        <v>123</v>
      </c>
      <c r="AE5" s="137" t="s">
        <v>123</v>
      </c>
      <c r="AF5" s="137" t="s">
        <v>123</v>
      </c>
      <c r="AG5" s="137" t="s">
        <v>124</v>
      </c>
      <c r="AH5" s="137" t="s">
        <v>124</v>
      </c>
      <c r="AI5" s="137" t="s">
        <v>124</v>
      </c>
      <c r="AJ5" s="137" t="s">
        <v>121</v>
      </c>
      <c r="AK5" s="137" t="s">
        <v>121</v>
      </c>
      <c r="AL5" s="137" t="s">
        <v>122</v>
      </c>
      <c r="AM5" s="137" t="s">
        <v>122</v>
      </c>
      <c r="AN5" s="137" t="s">
        <v>122</v>
      </c>
      <c r="AO5" s="137" t="s">
        <v>143</v>
      </c>
      <c r="AP5" s="137" t="s">
        <v>143</v>
      </c>
      <c r="AQ5" s="137" t="s">
        <v>144</v>
      </c>
      <c r="AR5" s="137" t="s">
        <v>144</v>
      </c>
      <c r="AS5" s="137" t="s">
        <v>145</v>
      </c>
      <c r="AT5" s="137" t="s">
        <v>146</v>
      </c>
      <c r="AU5" s="137" t="s">
        <v>146</v>
      </c>
      <c r="AV5" s="137" t="s">
        <v>147</v>
      </c>
      <c r="AW5" s="137" t="s">
        <v>147</v>
      </c>
      <c r="AX5" s="137" t="s">
        <v>147</v>
      </c>
      <c r="AY5" s="137" t="s">
        <v>148</v>
      </c>
      <c r="AZ5" s="137" t="s">
        <v>148</v>
      </c>
      <c r="BA5" s="51"/>
      <c r="BB5" s="81"/>
      <c r="BC5" s="80" t="s">
        <v>22</v>
      </c>
      <c r="BD5" s="80" t="s">
        <v>3</v>
      </c>
      <c r="BE5" s="80" t="s">
        <v>4</v>
      </c>
      <c r="BF5" s="80" t="s">
        <v>5</v>
      </c>
      <c r="BG5" s="80" t="s">
        <v>14</v>
      </c>
      <c r="BH5" s="80" t="s">
        <v>15</v>
      </c>
      <c r="BI5" s="80" t="s">
        <v>17</v>
      </c>
      <c r="BJ5" s="80" t="s">
        <v>90</v>
      </c>
      <c r="BK5" s="80" t="s">
        <v>89</v>
      </c>
      <c r="BL5" s="80" t="s">
        <v>88</v>
      </c>
      <c r="BM5" s="80" t="s">
        <v>87</v>
      </c>
      <c r="BN5" s="80" t="s">
        <v>86</v>
      </c>
      <c r="BO5" s="80" t="s">
        <v>85</v>
      </c>
      <c r="BP5" s="4"/>
    </row>
    <row r="6" spans="1:107" ht="111.75" customHeight="1" x14ac:dyDescent="0.25">
      <c r="A6" s="71" t="s">
        <v>20</v>
      </c>
      <c r="B6" s="46" t="s">
        <v>161</v>
      </c>
      <c r="C6" s="46" t="s">
        <v>162</v>
      </c>
      <c r="D6" s="46" t="s">
        <v>127</v>
      </c>
      <c r="E6" s="46" t="s">
        <v>128</v>
      </c>
      <c r="F6" s="46" t="s">
        <v>163</v>
      </c>
      <c r="G6" s="46" t="s">
        <v>164</v>
      </c>
      <c r="H6" s="46" t="s">
        <v>95</v>
      </c>
      <c r="I6" s="46" t="s">
        <v>165</v>
      </c>
      <c r="J6" s="46" t="s">
        <v>96</v>
      </c>
      <c r="K6" s="46" t="s">
        <v>166</v>
      </c>
      <c r="L6" s="46" t="s">
        <v>97</v>
      </c>
      <c r="M6" s="46" t="s">
        <v>167</v>
      </c>
      <c r="N6" s="46" t="s">
        <v>129</v>
      </c>
      <c r="O6" s="46" t="s">
        <v>168</v>
      </c>
      <c r="P6" s="46" t="s">
        <v>98</v>
      </c>
      <c r="Q6" s="46" t="s">
        <v>169</v>
      </c>
      <c r="R6" s="46" t="s">
        <v>170</v>
      </c>
      <c r="S6" s="46" t="s">
        <v>171</v>
      </c>
      <c r="T6" s="46" t="s">
        <v>172</v>
      </c>
      <c r="U6" s="46" t="s">
        <v>99</v>
      </c>
      <c r="V6" s="46" t="s">
        <v>173</v>
      </c>
      <c r="W6" s="46" t="s">
        <v>174</v>
      </c>
      <c r="X6" s="46" t="s">
        <v>175</v>
      </c>
      <c r="Y6" s="46" t="s">
        <v>176</v>
      </c>
      <c r="Z6" s="46" t="s">
        <v>177</v>
      </c>
      <c r="AA6" s="46" t="s">
        <v>178</v>
      </c>
      <c r="AB6" s="46" t="s">
        <v>179</v>
      </c>
      <c r="AC6" s="46" t="s">
        <v>100</v>
      </c>
      <c r="AD6" s="46" t="s">
        <v>130</v>
      </c>
      <c r="AE6" s="46" t="s">
        <v>131</v>
      </c>
      <c r="AF6" s="46" t="s">
        <v>101</v>
      </c>
      <c r="AG6" s="46" t="s">
        <v>180</v>
      </c>
      <c r="AH6" s="46" t="s">
        <v>181</v>
      </c>
      <c r="AI6" s="46" t="s">
        <v>132</v>
      </c>
      <c r="AJ6" s="46" t="s">
        <v>133</v>
      </c>
      <c r="AK6" s="46" t="s">
        <v>182</v>
      </c>
      <c r="AL6" s="46" t="s">
        <v>183</v>
      </c>
      <c r="AM6" s="46" t="s">
        <v>184</v>
      </c>
      <c r="AN6" s="46" t="s">
        <v>185</v>
      </c>
      <c r="AO6" s="46" t="s">
        <v>186</v>
      </c>
      <c r="AP6" s="46" t="s">
        <v>187</v>
      </c>
      <c r="AQ6" s="46" t="s">
        <v>188</v>
      </c>
      <c r="AR6" s="46" t="s">
        <v>189</v>
      </c>
      <c r="AS6" s="46" t="s">
        <v>190</v>
      </c>
      <c r="AT6" s="46" t="s">
        <v>191</v>
      </c>
      <c r="AU6" s="46" t="s">
        <v>192</v>
      </c>
      <c r="AV6" s="46" t="s">
        <v>193</v>
      </c>
      <c r="AW6" s="46" t="s">
        <v>194</v>
      </c>
      <c r="AX6" s="46" t="s">
        <v>195</v>
      </c>
      <c r="AY6" s="46" t="s">
        <v>196</v>
      </c>
      <c r="AZ6" s="46" t="s">
        <v>197</v>
      </c>
      <c r="BA6" s="51"/>
      <c r="BB6" s="13" t="s">
        <v>8</v>
      </c>
      <c r="BC6" s="7">
        <f>SUM(B8:AZ8)</f>
        <v>51</v>
      </c>
      <c r="BD6" s="7">
        <f>SUMIF($B$11:$AZ$11,"e",$B8:$AZ8)</f>
        <v>25</v>
      </c>
      <c r="BE6" s="7">
        <f>SUMIF($B$11:$AZ$11,"c",$B8:$AZ8)</f>
        <v>15</v>
      </c>
      <c r="BF6" s="7">
        <f>SUMIF($B$11:$AZ$11,"a",$B8:$AZ8)</f>
        <v>11</v>
      </c>
      <c r="BG6" s="7">
        <f>BE6+BF6</f>
        <v>26</v>
      </c>
      <c r="BH6" s="7"/>
      <c r="BI6" s="77"/>
      <c r="BJ6" s="76">
        <f t="shared" ref="BJ6:BO6" si="8">SUMIFS($B$8:$AZ$8,$B$1:$AZ$1,RIGHT(LEFT(BJ$5,5),1),$B$11:$AZ$11,RIGHT(BJ$5,1))</f>
        <v>20</v>
      </c>
      <c r="BK6" s="76">
        <f t="shared" si="8"/>
        <v>13</v>
      </c>
      <c r="BL6" s="76">
        <f t="shared" si="8"/>
        <v>8</v>
      </c>
      <c r="BM6" s="76">
        <f t="shared" si="8"/>
        <v>5</v>
      </c>
      <c r="BN6" s="76">
        <f t="shared" si="8"/>
        <v>2</v>
      </c>
      <c r="BO6" s="85">
        <f t="shared" si="8"/>
        <v>3</v>
      </c>
      <c r="BP6" s="4">
        <f>SUM(BJ6:BO6)</f>
        <v>51</v>
      </c>
      <c r="BR6" s="84" t="s">
        <v>22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4</v>
      </c>
      <c r="BY6" s="1" t="s">
        <v>4</v>
      </c>
      <c r="BZ6" s="1" t="s">
        <v>4</v>
      </c>
      <c r="CA6" s="1" t="s">
        <v>4</v>
      </c>
      <c r="CB6" s="1" t="s">
        <v>4</v>
      </c>
      <c r="CC6" s="1" t="s">
        <v>5</v>
      </c>
      <c r="CD6" s="1" t="s">
        <v>5</v>
      </c>
      <c r="CE6" s="1" t="s">
        <v>5</v>
      </c>
      <c r="CF6" s="1" t="s">
        <v>5</v>
      </c>
      <c r="CG6" s="1" t="s">
        <v>5</v>
      </c>
      <c r="CN6" s="84"/>
      <c r="CO6" s="1" t="s">
        <v>3</v>
      </c>
      <c r="CP6" s="1" t="s">
        <v>3</v>
      </c>
      <c r="CQ6" s="1" t="s">
        <v>3</v>
      </c>
      <c r="CR6" s="1" t="s">
        <v>3</v>
      </c>
      <c r="CS6" s="1" t="s">
        <v>3</v>
      </c>
      <c r="CT6" s="1" t="s">
        <v>4</v>
      </c>
      <c r="CU6" s="1" t="s">
        <v>4</v>
      </c>
      <c r="CV6" s="1" t="s">
        <v>4</v>
      </c>
      <c r="CW6" s="1" t="s">
        <v>4</v>
      </c>
      <c r="CX6" s="1" t="s">
        <v>4</v>
      </c>
      <c r="CY6" s="1" t="s">
        <v>5</v>
      </c>
      <c r="CZ6" s="1" t="s">
        <v>5</v>
      </c>
      <c r="DA6" s="1" t="s">
        <v>5</v>
      </c>
      <c r="DB6" s="1" t="s">
        <v>5</v>
      </c>
      <c r="DC6" s="1" t="s">
        <v>5</v>
      </c>
    </row>
    <row r="7" spans="1:107" x14ac:dyDescent="0.25">
      <c r="A7" s="2" t="s">
        <v>7</v>
      </c>
      <c r="B7" s="133" t="s">
        <v>77</v>
      </c>
      <c r="C7" s="133" t="s">
        <v>77</v>
      </c>
      <c r="D7" s="133" t="s">
        <v>91</v>
      </c>
      <c r="E7" s="133" t="s">
        <v>79</v>
      </c>
      <c r="F7" s="133" t="s">
        <v>79</v>
      </c>
      <c r="G7" s="133" t="s">
        <v>75</v>
      </c>
      <c r="H7" s="133" t="s">
        <v>75</v>
      </c>
      <c r="I7" s="133" t="s">
        <v>78</v>
      </c>
      <c r="J7" s="133" t="s">
        <v>74</v>
      </c>
      <c r="K7" s="133" t="s">
        <v>74</v>
      </c>
      <c r="L7" s="133" t="s">
        <v>78</v>
      </c>
      <c r="M7" s="134" t="s">
        <v>79</v>
      </c>
      <c r="N7" s="134" t="s">
        <v>78</v>
      </c>
      <c r="O7" s="134" t="s">
        <v>79</v>
      </c>
      <c r="P7" s="133" t="s">
        <v>73</v>
      </c>
      <c r="Q7" s="133" t="s">
        <v>73</v>
      </c>
      <c r="R7" s="133" t="s">
        <v>73</v>
      </c>
      <c r="S7" s="133" t="s">
        <v>73</v>
      </c>
      <c r="T7" s="134" t="s">
        <v>79</v>
      </c>
      <c r="U7" s="134" t="s">
        <v>79</v>
      </c>
      <c r="V7" s="134" t="s">
        <v>79</v>
      </c>
      <c r="W7" s="134" t="s">
        <v>79</v>
      </c>
      <c r="X7" s="134" t="s">
        <v>79</v>
      </c>
      <c r="Y7" s="134" t="s">
        <v>79</v>
      </c>
      <c r="Z7" s="134" t="s">
        <v>75</v>
      </c>
      <c r="AA7" s="134" t="s">
        <v>75</v>
      </c>
      <c r="AB7" s="134" t="s">
        <v>75</v>
      </c>
      <c r="AC7" s="134" t="s">
        <v>78</v>
      </c>
      <c r="AD7" s="134" t="s">
        <v>78</v>
      </c>
      <c r="AE7" s="134" t="s">
        <v>78</v>
      </c>
      <c r="AF7" s="134" t="s">
        <v>78</v>
      </c>
      <c r="AG7" s="134" t="s">
        <v>77</v>
      </c>
      <c r="AH7" s="134" t="s">
        <v>77</v>
      </c>
      <c r="AI7" s="134" t="s">
        <v>77</v>
      </c>
      <c r="AJ7" s="134" t="s">
        <v>78</v>
      </c>
      <c r="AK7" s="134" t="s">
        <v>78</v>
      </c>
      <c r="AL7" s="134" t="s">
        <v>76</v>
      </c>
      <c r="AM7" s="134" t="s">
        <v>76</v>
      </c>
      <c r="AN7" s="134" t="s">
        <v>76</v>
      </c>
      <c r="AO7" s="134" t="s">
        <v>80</v>
      </c>
      <c r="AP7" s="134" t="s">
        <v>79</v>
      </c>
      <c r="AQ7" s="134" t="s">
        <v>106</v>
      </c>
      <c r="AR7" s="134" t="s">
        <v>91</v>
      </c>
      <c r="AS7" s="134" t="s">
        <v>106</v>
      </c>
      <c r="AT7" s="134" t="s">
        <v>116</v>
      </c>
      <c r="AU7" s="134" t="s">
        <v>116</v>
      </c>
      <c r="AV7" s="134" t="s">
        <v>80</v>
      </c>
      <c r="AW7" s="134" t="s">
        <v>75</v>
      </c>
      <c r="AX7" s="134" t="s">
        <v>75</v>
      </c>
      <c r="AY7" s="134" t="s">
        <v>116</v>
      </c>
      <c r="AZ7" s="134" t="s">
        <v>91</v>
      </c>
      <c r="BA7" s="51"/>
      <c r="BB7" s="31" t="s">
        <v>82</v>
      </c>
      <c r="BC7" s="8">
        <v>1</v>
      </c>
      <c r="BD7" s="8"/>
      <c r="BE7" s="8"/>
      <c r="BF7" s="8"/>
      <c r="BG7" s="8"/>
      <c r="BH7" s="8"/>
      <c r="BI7" s="8"/>
      <c r="BR7" s="1"/>
      <c r="BS7" s="1">
        <v>1</v>
      </c>
      <c r="BT7" s="1">
        <v>2</v>
      </c>
      <c r="BU7" s="1">
        <v>3</v>
      </c>
      <c r="BV7" s="1">
        <v>4</v>
      </c>
      <c r="BW7" s="1">
        <v>5</v>
      </c>
      <c r="BX7" s="1">
        <v>1</v>
      </c>
      <c r="BY7" s="1">
        <v>2</v>
      </c>
      <c r="BZ7" s="1">
        <v>3</v>
      </c>
      <c r="CA7" s="1">
        <v>4</v>
      </c>
      <c r="CB7" s="1">
        <v>5</v>
      </c>
      <c r="CC7" s="1">
        <v>1</v>
      </c>
      <c r="CD7" s="1">
        <v>2</v>
      </c>
      <c r="CE7" s="1">
        <v>3</v>
      </c>
      <c r="CF7" s="1">
        <v>4</v>
      </c>
      <c r="CG7" s="1">
        <v>5</v>
      </c>
      <c r="CN7" s="1"/>
      <c r="CO7" s="1" t="s">
        <v>107</v>
      </c>
      <c r="CP7" s="1" t="s">
        <v>108</v>
      </c>
      <c r="CQ7" s="1" t="s">
        <v>109</v>
      </c>
      <c r="CR7" s="1" t="s">
        <v>5</v>
      </c>
      <c r="CS7" s="1" t="s">
        <v>110</v>
      </c>
      <c r="CT7" s="1" t="s">
        <v>107</v>
      </c>
      <c r="CU7" s="1" t="s">
        <v>108</v>
      </c>
      <c r="CV7" s="1" t="s">
        <v>109</v>
      </c>
      <c r="CW7" s="1" t="s">
        <v>5</v>
      </c>
      <c r="CX7" s="1" t="s">
        <v>110</v>
      </c>
      <c r="CY7" s="1" t="s">
        <v>107</v>
      </c>
      <c r="CZ7" s="1" t="s">
        <v>108</v>
      </c>
      <c r="DA7" s="1" t="s">
        <v>109</v>
      </c>
      <c r="DB7" s="1" t="s">
        <v>5</v>
      </c>
      <c r="DC7" s="1" t="s">
        <v>110</v>
      </c>
    </row>
    <row r="8" spans="1:107" s="33" customFormat="1" x14ac:dyDescent="0.25">
      <c r="A8" s="29" t="s">
        <v>6</v>
      </c>
      <c r="B8" s="30">
        <v>1</v>
      </c>
      <c r="C8" s="30">
        <v>1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>
        <v>1</v>
      </c>
      <c r="N8" s="30">
        <v>1</v>
      </c>
      <c r="O8" s="30">
        <v>1</v>
      </c>
      <c r="P8" s="30">
        <v>1</v>
      </c>
      <c r="Q8" s="30">
        <v>1</v>
      </c>
      <c r="R8" s="30">
        <v>1</v>
      </c>
      <c r="S8" s="30">
        <v>1</v>
      </c>
      <c r="T8" s="30">
        <v>1</v>
      </c>
      <c r="U8" s="30">
        <v>1</v>
      </c>
      <c r="V8" s="30">
        <v>1</v>
      </c>
      <c r="W8" s="30">
        <v>1</v>
      </c>
      <c r="X8" s="30">
        <v>1</v>
      </c>
      <c r="Y8" s="30">
        <v>1</v>
      </c>
      <c r="Z8" s="30">
        <v>1</v>
      </c>
      <c r="AA8" s="30">
        <v>1</v>
      </c>
      <c r="AB8" s="30">
        <v>1</v>
      </c>
      <c r="AC8" s="30">
        <v>1</v>
      </c>
      <c r="AD8" s="30">
        <v>1</v>
      </c>
      <c r="AE8" s="30">
        <v>1</v>
      </c>
      <c r="AF8" s="30">
        <v>1</v>
      </c>
      <c r="AG8" s="30">
        <v>1</v>
      </c>
      <c r="AH8" s="30">
        <v>1</v>
      </c>
      <c r="AI8" s="30">
        <v>1</v>
      </c>
      <c r="AJ8" s="30">
        <v>1</v>
      </c>
      <c r="AK8" s="30">
        <v>1</v>
      </c>
      <c r="AL8" s="30">
        <v>1</v>
      </c>
      <c r="AM8" s="30">
        <v>1</v>
      </c>
      <c r="AN8" s="30">
        <v>1</v>
      </c>
      <c r="AO8" s="30">
        <v>1</v>
      </c>
      <c r="AP8" s="52">
        <v>1</v>
      </c>
      <c r="AQ8" s="52">
        <v>1</v>
      </c>
      <c r="AR8" s="52">
        <v>1</v>
      </c>
      <c r="AS8" s="30">
        <v>1</v>
      </c>
      <c r="AT8" s="30">
        <v>1</v>
      </c>
      <c r="AU8" s="30">
        <v>1</v>
      </c>
      <c r="AV8" s="30">
        <v>1</v>
      </c>
      <c r="AW8" s="30">
        <v>1</v>
      </c>
      <c r="AX8" s="30">
        <v>1</v>
      </c>
      <c r="AY8" s="30">
        <v>1</v>
      </c>
      <c r="AZ8" s="30">
        <v>1</v>
      </c>
      <c r="BA8" s="51">
        <f>SUM(B8:AZ8)</f>
        <v>51</v>
      </c>
      <c r="BB8" s="31" t="s">
        <v>9</v>
      </c>
      <c r="BC8" s="8">
        <v>14</v>
      </c>
      <c r="BD8" s="8"/>
      <c r="BE8" s="8"/>
      <c r="BF8" s="8"/>
      <c r="BG8" s="8"/>
      <c r="BH8" s="8"/>
      <c r="BI8" s="79"/>
      <c r="BJ8" s="76"/>
      <c r="BK8" s="76"/>
      <c r="BL8" s="76"/>
      <c r="BM8" s="76"/>
      <c r="BN8" s="76"/>
      <c r="BO8" s="85"/>
      <c r="BP8" s="4"/>
      <c r="BQ8" s="86"/>
      <c r="BR8" s="35">
        <f>SUM('Ke1 Elevdata'!B8:AZ8)</f>
        <v>51</v>
      </c>
      <c r="BS8" s="34">
        <f>SUMIF('Ke1 Elevdata'!$B$9:$AZ$9,BS$10,'Ke1 Elevdata'!$B8:$AZ8)</f>
        <v>11</v>
      </c>
      <c r="BT8" s="34">
        <f>SUMIF('Ke1 Elevdata'!$B$9:$AZ$9,BT$10,'Ke1 Elevdata'!$B8:$AZ8)</f>
        <v>8</v>
      </c>
      <c r="BU8" s="34">
        <f>SUMIF('Ke1 Elevdata'!$B$9:$AZ$9,BU$10,'Ke1 Elevdata'!$B8:$AZ8)</f>
        <v>4</v>
      </c>
      <c r="BV8" s="34">
        <f>SUMIF('Ke1 Elevdata'!$B$9:$AZ$9,BV$10,'Ke1 Elevdata'!$B8:$AZ8)</f>
        <v>0</v>
      </c>
      <c r="BW8" s="34">
        <f>SUMIF('Ke1 Elevdata'!$B$9:$AZ$9,BW$10,'Ke1 Elevdata'!$B8:$AZ8)</f>
        <v>2</v>
      </c>
      <c r="BX8" s="34">
        <f>SUMIF('Ke1 Elevdata'!$B$9:$AZ$9,BX$10,'Ke1 Elevdata'!$B8:$AZ8)</f>
        <v>7</v>
      </c>
      <c r="BY8" s="34">
        <f>SUMIF('Ke1 Elevdata'!$B$9:$AZ$9,BY$10,'Ke1 Elevdata'!$B8:$AZ8)</f>
        <v>4</v>
      </c>
      <c r="BZ8" s="34">
        <f>SUMIF('Ke1 Elevdata'!$B$9:$AZ$9,BZ$10,'Ke1 Elevdata'!$B8:$AZ8)</f>
        <v>1</v>
      </c>
      <c r="CA8" s="34">
        <f>SUMIF('Ke1 Elevdata'!$B$9:$AZ$9,CA$10,'Ke1 Elevdata'!$B8:$AZ8)</f>
        <v>0</v>
      </c>
      <c r="CB8" s="34">
        <f>SUMIF('Ke1 Elevdata'!$B$9:$AZ$9,CB$10,'Ke1 Elevdata'!$B8:$AZ8)</f>
        <v>3</v>
      </c>
      <c r="CC8" s="34">
        <f>SUMIF('Ke1 Elevdata'!$B$9:$AZ$9,CC$10,'Ke1 Elevdata'!$B8:$AZ8)</f>
        <v>4</v>
      </c>
      <c r="CD8" s="34">
        <f>SUMIF('Ke1 Elevdata'!$B$9:$AZ$9,CD$10,'Ke1 Elevdata'!$B8:$AZ8)</f>
        <v>3</v>
      </c>
      <c r="CE8" s="34">
        <f>SUMIF('Ke1 Elevdata'!$B$9:$AZ$9,CE$10,'Ke1 Elevdata'!$B8:$AZ8)</f>
        <v>3</v>
      </c>
      <c r="CF8" s="34">
        <f>SUMIF('Ke1 Elevdata'!$B$9:$AZ$9,CF$10,'Ke1 Elevdata'!$B8:$AZ8)</f>
        <v>0</v>
      </c>
      <c r="CG8" s="34">
        <f>SUMIF('Ke1 Elevdata'!$B$9:$AZ$9,CG$10,'Ke1 Elevdata'!$B8:$AZ8)</f>
        <v>1</v>
      </c>
      <c r="CN8" s="35" t="s">
        <v>22</v>
      </c>
      <c r="CO8" s="34">
        <f>SUMIFS('Ke1 Elevdata'!$B8:$AZ8,'Ke1 Elevdata'!$B$4:$AZ$4,CO$11,'Ke1 Elevdata'!$B$11:$AZ$11,CO$12)</f>
        <v>5</v>
      </c>
      <c r="CP8" s="34">
        <f>SUMIFS('Ke1 Elevdata'!$B8:$AZ8,'Ke1 Elevdata'!$B$4:$AZ$4,CP$11,'Ke1 Elevdata'!$B$11:$AZ$11,CP$12)</f>
        <v>3</v>
      </c>
      <c r="CQ8" s="34">
        <f>SUMIFS('Ke1 Elevdata'!$B8:$AZ8,'Ke1 Elevdata'!$B$4:$AZ$4,CQ$11,'Ke1 Elevdata'!$B$11:$AZ$11,CQ$12)</f>
        <v>11</v>
      </c>
      <c r="CR8" s="34">
        <f>SUMIFS('Ke1 Elevdata'!$B8:$AZ8,'Ke1 Elevdata'!$B$4:$AZ$4,CR$11,'Ke1 Elevdata'!$B$11:$AZ$11,CR$12)</f>
        <v>1</v>
      </c>
      <c r="CS8" s="34">
        <f>SUMIFS('Ke1 Elevdata'!$B8:$AZ8,'Ke1 Elevdata'!$B$4:$AZ$4,CS$11,'Ke1 Elevdata'!$B$11:$AZ$11,CS$12)</f>
        <v>5</v>
      </c>
      <c r="CT8" s="34">
        <f>SUMIFS('Ke1 Elevdata'!$B8:$AZ8,'Ke1 Elevdata'!$B$4:$AZ$4,CT$11,'Ke1 Elevdata'!$B$11:$AZ$11,CT$12)</f>
        <v>4</v>
      </c>
      <c r="CU8" s="34">
        <f>SUMIFS('Ke1 Elevdata'!$B8:$AZ8,'Ke1 Elevdata'!$B$4:$AZ$4,CU$11,'Ke1 Elevdata'!$B$11:$AZ$11,CU$12)</f>
        <v>4</v>
      </c>
      <c r="CV8" s="34">
        <f>SUMIFS('Ke1 Elevdata'!$B8:$AZ8,'Ke1 Elevdata'!$B$4:$AZ$4,CV$11,'Ke1 Elevdata'!$B$11:$AZ$11,CV$12)</f>
        <v>6</v>
      </c>
      <c r="CW8" s="34">
        <f>SUMIFS('Ke1 Elevdata'!$B8:$AZ8,'Ke1 Elevdata'!$B$4:$AZ$4,CW$11,'Ke1 Elevdata'!$B$11:$AZ$11,CW$12)</f>
        <v>0</v>
      </c>
      <c r="CX8" s="34">
        <f>SUMIFS('Ke1 Elevdata'!$B8:$AZ8,'Ke1 Elevdata'!$B$4:$AZ$4,CX$11,'Ke1 Elevdata'!$B$11:$AZ$11,CX$12)</f>
        <v>1</v>
      </c>
      <c r="CY8" s="34">
        <f>SUMIFS('Ke1 Elevdata'!$B8:$AZ8,'Ke1 Elevdata'!$B$4:$AZ$4,CY$11,'Ke1 Elevdata'!$B$11:$AZ$11,CY$12)</f>
        <v>2</v>
      </c>
      <c r="CZ8" s="34">
        <f>SUMIFS('Ke1 Elevdata'!$B8:$AZ8,'Ke1 Elevdata'!$B$4:$AZ$4,CZ$11,'Ke1 Elevdata'!$B$11:$AZ$11,CZ$12)</f>
        <v>2</v>
      </c>
      <c r="DA8" s="34">
        <f>SUMIFS('Ke1 Elevdata'!$B8:$AZ8,'Ke1 Elevdata'!$B$4:$AZ$4,DA$11,'Ke1 Elevdata'!$B$11:$AZ$11,DA$12)</f>
        <v>4</v>
      </c>
      <c r="DB8" s="34">
        <f>SUMIFS('Ke1 Elevdata'!$B8:$AZ8,'Ke1 Elevdata'!$B$4:$AZ$4,DB$11,'Ke1 Elevdata'!$B$11:$AZ$11,DB$12)</f>
        <v>2</v>
      </c>
      <c r="DC8" s="34">
        <f>SUMIFS('Ke1 Elevdata'!$B8:$AZ8,'Ke1 Elevdata'!$B$4:$AZ$4,DC$11,'Ke1 Elevdata'!$B$11:$AZ$11,DC$12)</f>
        <v>1</v>
      </c>
    </row>
    <row r="9" spans="1:107" s="28" customFormat="1" x14ac:dyDescent="0.25">
      <c r="A9" s="27"/>
      <c r="B9" s="30" t="str">
        <f t="shared" ref="B9:C9" si="9">CONCATENATE(B11,B10)</f>
        <v>E2</v>
      </c>
      <c r="C9" s="30" t="str">
        <f t="shared" si="9"/>
        <v>E1</v>
      </c>
      <c r="D9" s="30" t="str">
        <f t="shared" ref="D9:H9" si="10">CONCATENATE(D11,D10)</f>
        <v>E1</v>
      </c>
      <c r="E9" s="30" t="str">
        <f t="shared" si="10"/>
        <v>E1</v>
      </c>
      <c r="F9" s="30" t="str">
        <f t="shared" si="10"/>
        <v>E2</v>
      </c>
      <c r="G9" s="30" t="str">
        <f t="shared" si="10"/>
        <v>E1</v>
      </c>
      <c r="H9" s="30" t="str">
        <f t="shared" si="10"/>
        <v>C1</v>
      </c>
      <c r="I9" s="30" t="str">
        <f t="shared" ref="I9:AJ9" si="11">CONCATENATE(I11,I10)</f>
        <v>E2</v>
      </c>
      <c r="J9" s="30" t="str">
        <f t="shared" si="11"/>
        <v>E1</v>
      </c>
      <c r="K9" s="30" t="str">
        <f t="shared" si="11"/>
        <v>C1</v>
      </c>
      <c r="L9" s="30" t="str">
        <f t="shared" si="11"/>
        <v>C2</v>
      </c>
      <c r="M9" s="30" t="str">
        <f t="shared" si="11"/>
        <v>E2</v>
      </c>
      <c r="N9" s="30" t="str">
        <f t="shared" si="11"/>
        <v>C2</v>
      </c>
      <c r="O9" s="30" t="str">
        <f t="shared" si="11"/>
        <v>A2</v>
      </c>
      <c r="P9" s="30" t="str">
        <f t="shared" si="11"/>
        <v>E2</v>
      </c>
      <c r="Q9" s="30" t="str">
        <f t="shared" si="11"/>
        <v>E1</v>
      </c>
      <c r="R9" s="30" t="str">
        <f t="shared" si="11"/>
        <v>C1</v>
      </c>
      <c r="S9" s="30" t="str">
        <f t="shared" ref="S9:W9" si="12">CONCATENATE(S11,S10)</f>
        <v>A2</v>
      </c>
      <c r="T9" s="30" t="str">
        <f t="shared" si="12"/>
        <v>E2</v>
      </c>
      <c r="U9" s="30" t="str">
        <f t="shared" si="12"/>
        <v>E2</v>
      </c>
      <c r="V9" s="30" t="str">
        <f t="shared" si="12"/>
        <v>C2</v>
      </c>
      <c r="W9" s="30" t="str">
        <f t="shared" si="12"/>
        <v>A2</v>
      </c>
      <c r="X9" s="30" t="str">
        <f t="shared" si="11"/>
        <v>E5</v>
      </c>
      <c r="Y9" s="30" t="str">
        <f t="shared" ref="Y9:AE9" si="13">CONCATENATE(Y11,Y10)</f>
        <v>C5</v>
      </c>
      <c r="Z9" s="30" t="str">
        <f t="shared" si="13"/>
        <v>E1</v>
      </c>
      <c r="AA9" s="30" t="str">
        <f t="shared" si="13"/>
        <v>C1</v>
      </c>
      <c r="AB9" s="30" t="str">
        <f t="shared" si="13"/>
        <v>A1</v>
      </c>
      <c r="AC9" s="30" t="str">
        <f t="shared" si="13"/>
        <v>E1</v>
      </c>
      <c r="AD9" s="30" t="str">
        <f t="shared" si="13"/>
        <v>E1</v>
      </c>
      <c r="AE9" s="30" t="str">
        <f t="shared" si="13"/>
        <v>C1</v>
      </c>
      <c r="AF9" s="30" t="str">
        <f t="shared" si="11"/>
        <v>A1</v>
      </c>
      <c r="AG9" s="30" t="str">
        <f t="shared" si="11"/>
        <v>E1</v>
      </c>
      <c r="AH9" s="30" t="str">
        <f t="shared" si="11"/>
        <v>C1</v>
      </c>
      <c r="AI9" s="30" t="str">
        <f t="shared" si="11"/>
        <v>A1</v>
      </c>
      <c r="AJ9" s="30" t="str">
        <f t="shared" si="11"/>
        <v>E2</v>
      </c>
      <c r="AK9" s="30" t="str">
        <f>CONCATENATE(AK11,AK10)</f>
        <v>C2</v>
      </c>
      <c r="AL9" s="30" t="str">
        <f>CONCATENATE(AL11,AL10)</f>
        <v>E1</v>
      </c>
      <c r="AM9" s="30" t="str">
        <f t="shared" ref="AM9" si="14">CONCATENATE(AM11,AM10)</f>
        <v>C1</v>
      </c>
      <c r="AN9" s="30" t="str">
        <f t="shared" ref="AN9:AP9" si="15">CONCATENATE(AN11,AN10)</f>
        <v>A1</v>
      </c>
      <c r="AO9" s="30" t="str">
        <f t="shared" si="15"/>
        <v>C5</v>
      </c>
      <c r="AP9" s="52" t="str">
        <f t="shared" si="15"/>
        <v>A5</v>
      </c>
      <c r="AQ9" s="52" t="str">
        <f t="shared" ref="AQ9:AZ9" si="16">CONCATENATE(AQ11,AQ10)</f>
        <v>E3</v>
      </c>
      <c r="AR9" s="52" t="str">
        <f t="shared" si="16"/>
        <v>A3</v>
      </c>
      <c r="AS9" s="30" t="str">
        <f t="shared" si="16"/>
        <v>E3</v>
      </c>
      <c r="AT9" s="30" t="str">
        <f t="shared" si="16"/>
        <v>E5</v>
      </c>
      <c r="AU9" s="30" t="str">
        <f t="shared" si="16"/>
        <v>C5</v>
      </c>
      <c r="AV9" s="30" t="str">
        <f t="shared" si="16"/>
        <v>E3</v>
      </c>
      <c r="AW9" s="30" t="str">
        <f t="shared" si="16"/>
        <v>C3</v>
      </c>
      <c r="AX9" s="30" t="str">
        <f t="shared" si="16"/>
        <v>A3</v>
      </c>
      <c r="AY9" s="30" t="str">
        <f t="shared" si="16"/>
        <v>E3</v>
      </c>
      <c r="AZ9" s="30" t="str">
        <f t="shared" si="16"/>
        <v>A3</v>
      </c>
      <c r="BA9" s="51"/>
      <c r="BB9" s="31" t="s">
        <v>10</v>
      </c>
      <c r="BC9" s="32">
        <v>19</v>
      </c>
      <c r="BD9" s="32"/>
      <c r="BE9" s="32"/>
      <c r="BF9" s="32"/>
      <c r="BG9" s="32">
        <v>5</v>
      </c>
      <c r="BH9" s="32"/>
      <c r="BI9" s="78"/>
      <c r="BJ9" s="76"/>
      <c r="BK9" s="76"/>
      <c r="BL9" s="76"/>
      <c r="BM9" s="76"/>
      <c r="BN9" s="76"/>
      <c r="BO9" s="85"/>
      <c r="BP9" s="4"/>
      <c r="BQ9" s="87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x14ac:dyDescent="0.25">
      <c r="A10" s="2" t="s">
        <v>0</v>
      </c>
      <c r="B10" s="135">
        <v>2</v>
      </c>
      <c r="C10" s="135">
        <v>1</v>
      </c>
      <c r="D10" s="135">
        <v>1</v>
      </c>
      <c r="E10" s="135">
        <v>1</v>
      </c>
      <c r="F10" s="135">
        <v>2</v>
      </c>
      <c r="G10" s="135">
        <v>1</v>
      </c>
      <c r="H10" s="135">
        <v>1</v>
      </c>
      <c r="I10" s="135">
        <v>2</v>
      </c>
      <c r="J10" s="135">
        <v>1</v>
      </c>
      <c r="K10" s="135">
        <v>1</v>
      </c>
      <c r="L10" s="135">
        <v>2</v>
      </c>
      <c r="M10" s="135">
        <v>2</v>
      </c>
      <c r="N10" s="135">
        <v>2</v>
      </c>
      <c r="O10" s="135">
        <v>2</v>
      </c>
      <c r="P10" s="135">
        <v>2</v>
      </c>
      <c r="Q10" s="135">
        <v>1</v>
      </c>
      <c r="R10" s="135">
        <v>1</v>
      </c>
      <c r="S10" s="135">
        <v>2</v>
      </c>
      <c r="T10" s="135">
        <v>2</v>
      </c>
      <c r="U10" s="135">
        <v>2</v>
      </c>
      <c r="V10" s="135">
        <v>2</v>
      </c>
      <c r="W10" s="135">
        <v>2</v>
      </c>
      <c r="X10" s="135">
        <v>5</v>
      </c>
      <c r="Y10" s="135">
        <v>5</v>
      </c>
      <c r="Z10" s="135">
        <v>1</v>
      </c>
      <c r="AA10" s="135">
        <v>1</v>
      </c>
      <c r="AB10" s="135">
        <v>1</v>
      </c>
      <c r="AC10" s="135">
        <v>1</v>
      </c>
      <c r="AD10" s="135">
        <v>1</v>
      </c>
      <c r="AE10" s="135">
        <v>1</v>
      </c>
      <c r="AF10" s="135">
        <v>1</v>
      </c>
      <c r="AG10" s="135">
        <v>1</v>
      </c>
      <c r="AH10" s="135">
        <v>1</v>
      </c>
      <c r="AI10" s="135">
        <v>1</v>
      </c>
      <c r="AJ10" s="135">
        <v>2</v>
      </c>
      <c r="AK10" s="135">
        <v>2</v>
      </c>
      <c r="AL10" s="135">
        <v>1</v>
      </c>
      <c r="AM10" s="135">
        <v>1</v>
      </c>
      <c r="AN10" s="135">
        <v>1</v>
      </c>
      <c r="AO10" s="135">
        <v>5</v>
      </c>
      <c r="AP10" s="135">
        <v>5</v>
      </c>
      <c r="AQ10" s="135">
        <v>3</v>
      </c>
      <c r="AR10" s="135">
        <v>3</v>
      </c>
      <c r="AS10" s="135">
        <v>3</v>
      </c>
      <c r="AT10" s="135">
        <v>5</v>
      </c>
      <c r="AU10" s="135">
        <v>5</v>
      </c>
      <c r="AV10" s="135">
        <v>3</v>
      </c>
      <c r="AW10" s="135">
        <v>3</v>
      </c>
      <c r="AX10" s="135">
        <v>3</v>
      </c>
      <c r="AY10" s="135">
        <v>3</v>
      </c>
      <c r="AZ10" s="135">
        <v>3</v>
      </c>
      <c r="BA10" s="51"/>
      <c r="BB10" s="31" t="s">
        <v>11</v>
      </c>
      <c r="BC10" s="7">
        <v>26</v>
      </c>
      <c r="BD10" s="7"/>
      <c r="BE10" s="7"/>
      <c r="BF10" s="7"/>
      <c r="BG10" s="7">
        <v>8</v>
      </c>
      <c r="BH10" s="7"/>
      <c r="BI10" s="77"/>
      <c r="BJ10" s="76"/>
      <c r="BK10" s="76"/>
      <c r="BL10" s="76"/>
      <c r="BM10" s="76"/>
      <c r="BN10" s="76"/>
      <c r="BO10" s="85"/>
      <c r="BP10" s="4"/>
      <c r="BR10" s="1" t="s">
        <v>26</v>
      </c>
      <c r="BS10" s="1" t="str">
        <f t="shared" ref="BS10:CG10" si="17">CONCATENATE(BS11,BS12)</f>
        <v>E1</v>
      </c>
      <c r="BT10" s="1" t="str">
        <f t="shared" si="17"/>
        <v>E2</v>
      </c>
      <c r="BU10" s="1" t="str">
        <f t="shared" si="17"/>
        <v>E3</v>
      </c>
      <c r="BV10" s="1" t="str">
        <f t="shared" si="17"/>
        <v>E4</v>
      </c>
      <c r="BW10" s="1" t="str">
        <f t="shared" si="17"/>
        <v>E5</v>
      </c>
      <c r="BX10" s="1" t="str">
        <f t="shared" si="17"/>
        <v>C1</v>
      </c>
      <c r="BY10" s="1" t="str">
        <f t="shared" si="17"/>
        <v>C2</v>
      </c>
      <c r="BZ10" s="1" t="str">
        <f t="shared" si="17"/>
        <v>C3</v>
      </c>
      <c r="CA10" s="1" t="str">
        <f t="shared" si="17"/>
        <v>C4</v>
      </c>
      <c r="CB10" s="1" t="str">
        <f t="shared" si="17"/>
        <v>C5</v>
      </c>
      <c r="CC10" s="1" t="str">
        <f t="shared" si="17"/>
        <v>A1</v>
      </c>
      <c r="CD10" s="1" t="str">
        <f t="shared" si="17"/>
        <v>A2</v>
      </c>
      <c r="CE10" s="1" t="str">
        <f t="shared" si="17"/>
        <v>A3</v>
      </c>
      <c r="CF10" s="1" t="str">
        <f t="shared" si="17"/>
        <v>A4</v>
      </c>
      <c r="CG10" s="1" t="str">
        <f t="shared" si="17"/>
        <v>A5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 x14ac:dyDescent="0.25">
      <c r="A11" s="2" t="s">
        <v>1</v>
      </c>
      <c r="B11" s="136" t="s">
        <v>3</v>
      </c>
      <c r="C11" s="136" t="s">
        <v>3</v>
      </c>
      <c r="D11" s="136" t="s">
        <v>3</v>
      </c>
      <c r="E11" s="136" t="s">
        <v>3</v>
      </c>
      <c r="F11" s="136" t="s">
        <v>3</v>
      </c>
      <c r="G11" s="136" t="s">
        <v>3</v>
      </c>
      <c r="H11" s="136" t="s">
        <v>4</v>
      </c>
      <c r="I11" s="136" t="s">
        <v>3</v>
      </c>
      <c r="J11" s="136" t="s">
        <v>3</v>
      </c>
      <c r="K11" s="136" t="s">
        <v>4</v>
      </c>
      <c r="L11" s="136" t="s">
        <v>4</v>
      </c>
      <c r="M11" s="136" t="s">
        <v>3</v>
      </c>
      <c r="N11" s="136" t="s">
        <v>4</v>
      </c>
      <c r="O11" s="136" t="s">
        <v>5</v>
      </c>
      <c r="P11" s="136" t="s">
        <v>3</v>
      </c>
      <c r="Q11" s="136" t="s">
        <v>3</v>
      </c>
      <c r="R11" s="136" t="s">
        <v>4</v>
      </c>
      <c r="S11" s="136" t="s">
        <v>5</v>
      </c>
      <c r="T11" s="136" t="s">
        <v>3</v>
      </c>
      <c r="U11" s="136" t="s">
        <v>3</v>
      </c>
      <c r="V11" s="136" t="s">
        <v>4</v>
      </c>
      <c r="W11" s="136" t="s">
        <v>5</v>
      </c>
      <c r="X11" s="136" t="s">
        <v>3</v>
      </c>
      <c r="Y11" s="136" t="s">
        <v>4</v>
      </c>
      <c r="Z11" s="136" t="s">
        <v>3</v>
      </c>
      <c r="AA11" s="136" t="s">
        <v>4</v>
      </c>
      <c r="AB11" s="136" t="s">
        <v>5</v>
      </c>
      <c r="AC11" s="136" t="s">
        <v>3</v>
      </c>
      <c r="AD11" s="136" t="s">
        <v>3</v>
      </c>
      <c r="AE11" s="136" t="s">
        <v>4</v>
      </c>
      <c r="AF11" s="136" t="s">
        <v>5</v>
      </c>
      <c r="AG11" s="136" t="s">
        <v>3</v>
      </c>
      <c r="AH11" s="136" t="s">
        <v>4</v>
      </c>
      <c r="AI11" s="136" t="s">
        <v>5</v>
      </c>
      <c r="AJ11" s="136" t="s">
        <v>3</v>
      </c>
      <c r="AK11" s="136" t="s">
        <v>4</v>
      </c>
      <c r="AL11" s="136" t="s">
        <v>3</v>
      </c>
      <c r="AM11" s="136" t="s">
        <v>4</v>
      </c>
      <c r="AN11" s="136" t="s">
        <v>5</v>
      </c>
      <c r="AO11" s="136" t="s">
        <v>4</v>
      </c>
      <c r="AP11" s="136" t="s">
        <v>5</v>
      </c>
      <c r="AQ11" s="135" t="s">
        <v>3</v>
      </c>
      <c r="AR11" s="135" t="s">
        <v>5</v>
      </c>
      <c r="AS11" s="135" t="s">
        <v>3</v>
      </c>
      <c r="AT11" s="135" t="s">
        <v>3</v>
      </c>
      <c r="AU11" s="135" t="s">
        <v>4</v>
      </c>
      <c r="AV11" s="135" t="s">
        <v>3</v>
      </c>
      <c r="AW11" s="135" t="s">
        <v>4</v>
      </c>
      <c r="AX11" s="135" t="s">
        <v>5</v>
      </c>
      <c r="AY11" s="135" t="s">
        <v>3</v>
      </c>
      <c r="AZ11" s="135" t="s">
        <v>5</v>
      </c>
      <c r="BA11" s="51" t="s">
        <v>81</v>
      </c>
      <c r="BB11" s="31" t="s">
        <v>12</v>
      </c>
      <c r="BC11" s="7">
        <v>34</v>
      </c>
      <c r="BD11" s="7"/>
      <c r="BE11" s="7"/>
      <c r="BF11" s="7">
        <v>3</v>
      </c>
      <c r="BG11" s="9"/>
      <c r="BH11" s="7"/>
      <c r="BI11" s="77"/>
      <c r="BJ11" s="76"/>
      <c r="BK11" s="76"/>
      <c r="BL11" s="76"/>
      <c r="BM11" s="76"/>
      <c r="BN11" s="76"/>
      <c r="BO11" s="85"/>
      <c r="BP11" s="4"/>
      <c r="BR11" s="1"/>
      <c r="BS11" s="1" t="s">
        <v>3</v>
      </c>
      <c r="BT11" s="1" t="s">
        <v>3</v>
      </c>
      <c r="BU11" s="1" t="s">
        <v>3</v>
      </c>
      <c r="BV11" s="1" t="s">
        <v>3</v>
      </c>
      <c r="BW11" s="1" t="s">
        <v>3</v>
      </c>
      <c r="BX11" s="1" t="s">
        <v>4</v>
      </c>
      <c r="BY11" s="1" t="s">
        <v>4</v>
      </c>
      <c r="BZ11" s="1" t="s">
        <v>4</v>
      </c>
      <c r="CA11" s="1" t="s">
        <v>4</v>
      </c>
      <c r="CB11" s="1" t="s">
        <v>4</v>
      </c>
      <c r="CC11" s="1" t="s">
        <v>5</v>
      </c>
      <c r="CD11" s="1" t="s">
        <v>5</v>
      </c>
      <c r="CE11" s="1" t="s">
        <v>5</v>
      </c>
      <c r="CF11" s="1" t="s">
        <v>5</v>
      </c>
      <c r="CG11" s="1" t="s">
        <v>5</v>
      </c>
      <c r="CN11" s="1"/>
      <c r="CO11" s="1" t="s">
        <v>107</v>
      </c>
      <c r="CP11" s="1" t="s">
        <v>108</v>
      </c>
      <c r="CQ11" s="1" t="s">
        <v>109</v>
      </c>
      <c r="CR11" s="1" t="s">
        <v>5</v>
      </c>
      <c r="CS11" s="1" t="s">
        <v>110</v>
      </c>
      <c r="CT11" s="1" t="s">
        <v>107</v>
      </c>
      <c r="CU11" s="1" t="s">
        <v>108</v>
      </c>
      <c r="CV11" s="1" t="s">
        <v>109</v>
      </c>
      <c r="CW11" s="1" t="s">
        <v>5</v>
      </c>
      <c r="CX11" s="1" t="s">
        <v>110</v>
      </c>
      <c r="CY11" s="1" t="s">
        <v>107</v>
      </c>
      <c r="CZ11" s="1" t="s">
        <v>108</v>
      </c>
      <c r="DA11" s="1" t="s">
        <v>109</v>
      </c>
      <c r="DB11" s="1" t="s">
        <v>5</v>
      </c>
      <c r="DC11" s="1" t="s">
        <v>110</v>
      </c>
    </row>
    <row r="12" spans="1:107" x14ac:dyDescent="0.25">
      <c r="A12" s="2" t="s">
        <v>2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>
        <v>16</v>
      </c>
      <c r="R12" s="11">
        <v>17</v>
      </c>
      <c r="S12" s="11">
        <v>18</v>
      </c>
      <c r="T12" s="11">
        <v>19</v>
      </c>
      <c r="U12" s="11">
        <v>20</v>
      </c>
      <c r="V12" s="11">
        <v>21</v>
      </c>
      <c r="W12" s="11">
        <v>22</v>
      </c>
      <c r="X12" s="11">
        <v>23</v>
      </c>
      <c r="Y12" s="11">
        <v>24</v>
      </c>
      <c r="Z12" s="11">
        <v>25</v>
      </c>
      <c r="AA12" s="11">
        <v>26</v>
      </c>
      <c r="AB12" s="11">
        <v>27</v>
      </c>
      <c r="AC12" s="11">
        <v>28</v>
      </c>
      <c r="AD12" s="11">
        <v>29</v>
      </c>
      <c r="AE12" s="11">
        <v>30</v>
      </c>
      <c r="AF12" s="11">
        <v>31</v>
      </c>
      <c r="AG12" s="11">
        <v>32</v>
      </c>
      <c r="AH12" s="11">
        <v>33</v>
      </c>
      <c r="AI12" s="6">
        <v>34</v>
      </c>
      <c r="AJ12" s="6">
        <v>35</v>
      </c>
      <c r="AK12" s="6">
        <v>36</v>
      </c>
      <c r="AL12" s="6">
        <v>37</v>
      </c>
      <c r="AM12" s="11">
        <v>38</v>
      </c>
      <c r="AN12" s="11">
        <v>39</v>
      </c>
      <c r="AO12" s="11">
        <v>40</v>
      </c>
      <c r="AP12" s="11">
        <v>41</v>
      </c>
      <c r="AQ12" s="11">
        <v>42</v>
      </c>
      <c r="AR12" s="11">
        <v>43</v>
      </c>
      <c r="AS12" s="11">
        <v>44</v>
      </c>
      <c r="AT12" s="11">
        <v>45</v>
      </c>
      <c r="AU12" s="11">
        <v>46</v>
      </c>
      <c r="AV12" s="6">
        <v>47</v>
      </c>
      <c r="AW12" s="6">
        <v>48</v>
      </c>
      <c r="AX12" s="6">
        <v>49</v>
      </c>
      <c r="AY12" s="6">
        <v>50</v>
      </c>
      <c r="AZ12" s="6">
        <v>51</v>
      </c>
      <c r="BA12" s="51"/>
      <c r="BB12" s="31" t="s">
        <v>13</v>
      </c>
      <c r="BC12" s="7">
        <v>40</v>
      </c>
      <c r="BD12" s="7"/>
      <c r="BE12" s="7"/>
      <c r="BF12" s="7">
        <v>6</v>
      </c>
      <c r="BG12" s="9"/>
      <c r="BH12" s="7"/>
      <c r="BI12" s="77"/>
      <c r="BJ12" s="76"/>
      <c r="BK12" s="76"/>
      <c r="BL12" s="76"/>
      <c r="BM12" s="76"/>
      <c r="BN12" s="76"/>
      <c r="BO12" s="85"/>
      <c r="BP12" s="4"/>
      <c r="BR12" s="1"/>
      <c r="BS12" s="1">
        <v>1</v>
      </c>
      <c r="BT12" s="1">
        <v>2</v>
      </c>
      <c r="BU12" s="1">
        <v>3</v>
      </c>
      <c r="BV12" s="1">
        <v>4</v>
      </c>
      <c r="BW12" s="1">
        <v>5</v>
      </c>
      <c r="BX12" s="1">
        <v>1</v>
      </c>
      <c r="BY12" s="1">
        <v>2</v>
      </c>
      <c r="BZ12" s="1">
        <v>3</v>
      </c>
      <c r="CA12" s="1">
        <v>4</v>
      </c>
      <c r="CB12" s="1">
        <v>5</v>
      </c>
      <c r="CC12" s="1">
        <v>1</v>
      </c>
      <c r="CD12" s="1">
        <v>2</v>
      </c>
      <c r="CE12" s="1">
        <v>3</v>
      </c>
      <c r="CF12" s="1">
        <v>4</v>
      </c>
      <c r="CG12" s="1">
        <v>5</v>
      </c>
      <c r="CN12" s="1"/>
      <c r="CO12" s="1" t="str">
        <f t="shared" ref="CO12:DB12" si="18">CO6</f>
        <v>E</v>
      </c>
      <c r="CP12" s="1" t="str">
        <f t="shared" si="18"/>
        <v>E</v>
      </c>
      <c r="CQ12" s="1" t="str">
        <f t="shared" si="18"/>
        <v>E</v>
      </c>
      <c r="CR12" s="1" t="str">
        <f t="shared" si="18"/>
        <v>E</v>
      </c>
      <c r="CS12" s="1" t="str">
        <f t="shared" si="18"/>
        <v>E</v>
      </c>
      <c r="CT12" s="1" t="str">
        <f t="shared" si="18"/>
        <v>C</v>
      </c>
      <c r="CU12" s="1" t="str">
        <f t="shared" si="18"/>
        <v>C</v>
      </c>
      <c r="CV12" s="1" t="str">
        <f t="shared" si="18"/>
        <v>C</v>
      </c>
      <c r="CW12" s="1" t="str">
        <f t="shared" si="18"/>
        <v>C</v>
      </c>
      <c r="CX12" s="1" t="str">
        <f t="shared" si="18"/>
        <v>C</v>
      </c>
      <c r="CY12" s="1" t="str">
        <f t="shared" si="18"/>
        <v>A</v>
      </c>
      <c r="CZ12" s="1" t="str">
        <f t="shared" si="18"/>
        <v>A</v>
      </c>
      <c r="DA12" s="1" t="str">
        <f t="shared" si="18"/>
        <v>A</v>
      </c>
      <c r="DB12" s="1" t="str">
        <f t="shared" si="18"/>
        <v>A</v>
      </c>
      <c r="DC12" s="1" t="str">
        <f t="shared" ref="DC12" si="19">DC6</f>
        <v>A</v>
      </c>
    </row>
    <row r="13" spans="1:107" x14ac:dyDescent="0.25">
      <c r="A13" s="55">
        <f>Elevdata!B4</f>
        <v>0</v>
      </c>
      <c r="B13" s="55">
        <f>Elevdata!G4</f>
        <v>0</v>
      </c>
      <c r="C13" s="55">
        <f>Elevdata!H4</f>
        <v>0</v>
      </c>
      <c r="D13" s="55">
        <f>Elevdata!I4</f>
        <v>0</v>
      </c>
      <c r="E13" s="55">
        <f>Elevdata!J4</f>
        <v>0</v>
      </c>
      <c r="F13" s="55">
        <f>Elevdata!K4</f>
        <v>0</v>
      </c>
      <c r="G13" s="55">
        <f>Elevdata!L4</f>
        <v>0</v>
      </c>
      <c r="H13" s="55">
        <f>Elevdata!M4</f>
        <v>0</v>
      </c>
      <c r="I13" s="55">
        <f>Elevdata!N4</f>
        <v>0</v>
      </c>
      <c r="J13" s="55">
        <f>Elevdata!O4</f>
        <v>0</v>
      </c>
      <c r="K13" s="55">
        <f>Elevdata!P4</f>
        <v>0</v>
      </c>
      <c r="L13" s="55">
        <f>Elevdata!Q4</f>
        <v>0</v>
      </c>
      <c r="M13" s="55">
        <f>Elevdata!R4</f>
        <v>0</v>
      </c>
      <c r="N13" s="55">
        <f>Elevdata!S4</f>
        <v>0</v>
      </c>
      <c r="O13" s="55">
        <f>Elevdata!T4</f>
        <v>0</v>
      </c>
      <c r="P13" s="55">
        <f>Elevdata!U4</f>
        <v>0</v>
      </c>
      <c r="Q13" s="55">
        <f>Elevdata!V4</f>
        <v>0</v>
      </c>
      <c r="R13" s="55">
        <f>Elevdata!W4</f>
        <v>0</v>
      </c>
      <c r="S13" s="55">
        <f>Elevdata!X4</f>
        <v>0</v>
      </c>
      <c r="T13" s="55">
        <f>Elevdata!Y4</f>
        <v>0</v>
      </c>
      <c r="U13" s="55">
        <f>Elevdata!Z4</f>
        <v>0</v>
      </c>
      <c r="V13" s="55">
        <f>Elevdata!AA4</f>
        <v>0</v>
      </c>
      <c r="W13" s="55">
        <f>Elevdata!AB4</f>
        <v>0</v>
      </c>
      <c r="X13" s="55">
        <f>Elevdata!AC4</f>
        <v>0</v>
      </c>
      <c r="Y13" s="55">
        <f>Elevdata!AD4</f>
        <v>0</v>
      </c>
      <c r="Z13" s="55">
        <f>Elevdata!AE4</f>
        <v>0</v>
      </c>
      <c r="AA13" s="55">
        <f>Elevdata!AF4</f>
        <v>0</v>
      </c>
      <c r="AB13" s="55">
        <f>Elevdata!AG4</f>
        <v>0</v>
      </c>
      <c r="AC13" s="55">
        <f>Elevdata!AH4</f>
        <v>0</v>
      </c>
      <c r="AD13" s="55">
        <f>Elevdata!AI4</f>
        <v>0</v>
      </c>
      <c r="AE13" s="55">
        <f>Elevdata!AJ4</f>
        <v>0</v>
      </c>
      <c r="AF13" s="55">
        <f>Elevdata!AK4</f>
        <v>0</v>
      </c>
      <c r="AG13" s="55">
        <f>Elevdata!AL4</f>
        <v>0</v>
      </c>
      <c r="AH13" s="55">
        <f>Elevdata!AM4</f>
        <v>0</v>
      </c>
      <c r="AI13" s="55">
        <f>Elevdata!AN4</f>
        <v>0</v>
      </c>
      <c r="AJ13" s="55">
        <f>Elevdata!AO4</f>
        <v>0</v>
      </c>
      <c r="AK13" s="55">
        <f>Elevdata!AP4</f>
        <v>0</v>
      </c>
      <c r="AL13" s="55">
        <f>Elevdata!AQ4</f>
        <v>0</v>
      </c>
      <c r="AM13" s="55">
        <f>Elevdata!AR4</f>
        <v>0</v>
      </c>
      <c r="AN13" s="55">
        <f>Elevdata!AS4</f>
        <v>0</v>
      </c>
      <c r="AO13" s="55">
        <f>Elevdata!AT4</f>
        <v>0</v>
      </c>
      <c r="AP13" s="55">
        <f>Elevdata!AU4</f>
        <v>0</v>
      </c>
      <c r="AQ13" s="55">
        <f>Elevdata!AV4</f>
        <v>0</v>
      </c>
      <c r="AR13" s="55">
        <f>Elevdata!AW4</f>
        <v>0</v>
      </c>
      <c r="AS13" s="55">
        <f>Elevdata!AX4</f>
        <v>0</v>
      </c>
      <c r="AT13" s="55">
        <f>Elevdata!AY4</f>
        <v>0</v>
      </c>
      <c r="AU13" s="55">
        <f>Elevdata!AZ4</f>
        <v>0</v>
      </c>
      <c r="AV13" s="55">
        <f>Elevdata!BA4</f>
        <v>0</v>
      </c>
      <c r="AW13" s="55">
        <f>Elevdata!BB4</f>
        <v>0</v>
      </c>
      <c r="AX13" s="55">
        <f>Elevdata!BC4</f>
        <v>0</v>
      </c>
      <c r="AY13" s="55">
        <f>Elevdata!BD4</f>
        <v>0</v>
      </c>
      <c r="AZ13" s="55">
        <f>Elevdata!BE4</f>
        <v>0</v>
      </c>
      <c r="BA13" s="4">
        <f>SUM(AQ13:AZ13)</f>
        <v>0</v>
      </c>
      <c r="BB13" s="12">
        <f t="shared" ref="BB13" si="20">A13</f>
        <v>0</v>
      </c>
      <c r="BC13" s="6">
        <f t="shared" ref="BC13" si="21">SUM(B13:AZ13)</f>
        <v>0</v>
      </c>
      <c r="BD13" s="6">
        <f t="shared" ref="BD13:BD69" si="22">SUMIF($B$11:$AZ$11,"e",$B13:$AZ13)</f>
        <v>0</v>
      </c>
      <c r="BE13" s="6">
        <f t="shared" ref="BE13:BE69" si="23">SUMIF($B$11:$AZ$11,"c",$B13:$AZ13)</f>
        <v>0</v>
      </c>
      <c r="BF13" s="6">
        <f t="shared" ref="BF13:BF69" si="24">SUMIF($B$11:$AZ$11,"a",$B13:$AZ13)</f>
        <v>0</v>
      </c>
      <c r="BG13" s="6">
        <f t="shared" ref="BG13" si="25">BE13+BF13</f>
        <v>0</v>
      </c>
      <c r="BH13" s="6" t="str">
        <f>IF(BA13&lt;BC$7,"F",IF(OR(BC13&lt;BC$8),"F",IF(OR(BC13&lt;BC$9,BG13&lt;BG$9),"E",IF(OR(BC13&lt;BC$10,BG13&lt;BG$10),"D",IF(OR(BC13&lt;BC$11,BF13&lt;BF$11),"C",IF(OR(BC13&lt;BC$12,BF13&lt;BF$12),"B","A"))))))</f>
        <v>F</v>
      </c>
      <c r="BI13" s="141">
        <f>Elevdata!F4</f>
        <v>0</v>
      </c>
      <c r="BJ13" s="3">
        <f t="shared" ref="BJ13:BO28" si="26">SUMIFS($B13:$AZ13,$B$1:$AZ$1,RIGHT(LEFT(BJ$5,5),1),$B$11:$AZ$11,RIGHT(BJ$5,1))</f>
        <v>0</v>
      </c>
      <c r="BK13" s="3">
        <f t="shared" si="26"/>
        <v>0</v>
      </c>
      <c r="BL13" s="3">
        <f t="shared" si="26"/>
        <v>0</v>
      </c>
      <c r="BM13" s="3">
        <f t="shared" si="26"/>
        <v>0</v>
      </c>
      <c r="BN13" s="3">
        <f t="shared" si="26"/>
        <v>0</v>
      </c>
      <c r="BO13" s="3">
        <f t="shared" si="26"/>
        <v>0</v>
      </c>
      <c r="BQ13" s="75">
        <f>A13</f>
        <v>0</v>
      </c>
      <c r="BR13" s="10">
        <f>SUM('Ke1 Elevdata'!B13:AZ13)</f>
        <v>0</v>
      </c>
      <c r="BS13" s="10">
        <f>SUMIF('Ke1 Elevdata'!$B$9:$AZ$9,BS$10,'Ke1 Elevdata'!$B13:$AZ13)</f>
        <v>0</v>
      </c>
      <c r="BT13" s="10">
        <f>SUMIF('Ke1 Elevdata'!$B$9:$AZ$9,BT$10,'Ke1 Elevdata'!$B13:$AZ13)</f>
        <v>0</v>
      </c>
      <c r="BU13" s="10">
        <f>SUMIF('Ke1 Elevdata'!$B$9:$AZ$9,BU$10,'Ke1 Elevdata'!$B13:$AZ13)</f>
        <v>0</v>
      </c>
      <c r="BV13" s="10">
        <f>SUMIF('Ke1 Elevdata'!$B$9:$AZ$9,BV$10,'Ke1 Elevdata'!$B13:$AZ13)</f>
        <v>0</v>
      </c>
      <c r="BW13" s="10">
        <f>SUMIF('Ke1 Elevdata'!$B$9:$AZ$9,BW$10,'Ke1 Elevdata'!$B13:$AZ13)</f>
        <v>0</v>
      </c>
      <c r="BX13" s="10">
        <f>SUMIF('Ke1 Elevdata'!$B$9:$AZ$9,BX$10,'Ke1 Elevdata'!$B13:$AZ13)</f>
        <v>0</v>
      </c>
      <c r="BY13" s="10">
        <f>SUMIF('Ke1 Elevdata'!$B$9:$AZ$9,BY$10,'Ke1 Elevdata'!$B13:$AZ13)</f>
        <v>0</v>
      </c>
      <c r="BZ13" s="10">
        <f>SUMIF('Ke1 Elevdata'!$B$9:$AZ$9,BZ$10,'Ke1 Elevdata'!$B13:$AZ13)</f>
        <v>0</v>
      </c>
      <c r="CA13" s="10">
        <f>SUMIF('Ke1 Elevdata'!$B$9:$AZ$9,CA$10,'Ke1 Elevdata'!$B13:$AZ13)</f>
        <v>0</v>
      </c>
      <c r="CB13" s="10">
        <f>SUMIF('Ke1 Elevdata'!$B$9:$AZ$9,CB$10,'Ke1 Elevdata'!$B13:$AZ13)</f>
        <v>0</v>
      </c>
      <c r="CC13" s="10">
        <f>SUMIF('Ke1 Elevdata'!$B$9:$AZ$9,CC$10,'Ke1 Elevdata'!$B13:$AZ13)</f>
        <v>0</v>
      </c>
      <c r="CD13" s="10">
        <f>SUMIF('Ke1 Elevdata'!$B$9:$AZ$9,CD$10,'Ke1 Elevdata'!$B13:$AZ13)</f>
        <v>0</v>
      </c>
      <c r="CE13" s="10">
        <f>SUMIF('Ke1 Elevdata'!$B$9:$AZ$9,CE$10,'Ke1 Elevdata'!$B13:$AZ13)</f>
        <v>0</v>
      </c>
      <c r="CF13" s="10">
        <f>SUMIF('Ke1 Elevdata'!$B$9:$AZ$9,CF$10,'Ke1 Elevdata'!$B13:$AZ13)</f>
        <v>0</v>
      </c>
      <c r="CG13" s="10">
        <f>SUMIF('Ke1 Elevdata'!$B$9:$AZ$9,CG$10,'Ke1 Elevdata'!$B13:$AZ13)</f>
        <v>0</v>
      </c>
      <c r="CO13">
        <f>SUMIFS('Ke1 Elevdata'!$B13:$AZ13,'Ke1 Elevdata'!$B$4:$AZ$4,CO$11,'Ke1 Elevdata'!$B$11:$AZ$11,CO$12)</f>
        <v>0</v>
      </c>
      <c r="CP13">
        <f>SUMIFS('Ke1 Elevdata'!$B13:$AZ13,'Ke1 Elevdata'!$B$4:$AZ$4,CP$11,'Ke1 Elevdata'!$B$11:$AZ$11,CP$12)</f>
        <v>0</v>
      </c>
      <c r="CQ13">
        <f>SUMIFS('Ke1 Elevdata'!$B13:$AZ13,'Ke1 Elevdata'!$B$4:$AZ$4,CQ$11,'Ke1 Elevdata'!$B$11:$AZ$11,CQ$12)</f>
        <v>0</v>
      </c>
      <c r="CR13">
        <f>SUMIFS('Ke1 Elevdata'!$B13:$AZ13,'Ke1 Elevdata'!$B$4:$AZ$4,CR$11,'Ke1 Elevdata'!$B$11:$AZ$11,CR$12)</f>
        <v>0</v>
      </c>
      <c r="CS13">
        <f>SUMIFS('Ke1 Elevdata'!$B13:$AZ13,'Ke1 Elevdata'!$B$4:$AZ$4,CS$11,'Ke1 Elevdata'!$B$11:$AZ$11,CS$12)</f>
        <v>0</v>
      </c>
      <c r="CT13">
        <f>SUMIFS('Ke1 Elevdata'!$B13:$AZ13,'Ke1 Elevdata'!$B$4:$AZ$4,CT$11,'Ke1 Elevdata'!$B$11:$AZ$11,CT$12)</f>
        <v>0</v>
      </c>
      <c r="CU13">
        <f>SUMIFS('Ke1 Elevdata'!$B13:$AZ13,'Ke1 Elevdata'!$B$4:$AZ$4,CU$11,'Ke1 Elevdata'!$B$11:$AZ$11,CU$12)</f>
        <v>0</v>
      </c>
      <c r="CV13">
        <f>SUMIFS('Ke1 Elevdata'!$B13:$AZ13,'Ke1 Elevdata'!$B$4:$AZ$4,CV$11,'Ke1 Elevdata'!$B$11:$AZ$11,CV$12)</f>
        <v>0</v>
      </c>
      <c r="CW13">
        <f>SUMIFS('Ke1 Elevdata'!$B13:$AZ13,'Ke1 Elevdata'!$B$4:$AZ$4,CW$11,'Ke1 Elevdata'!$B$11:$AZ$11,CW$12)</f>
        <v>0</v>
      </c>
      <c r="CX13">
        <f>SUMIFS('Ke1 Elevdata'!$B13:$AZ13,'Ke1 Elevdata'!$B$4:$AZ$4,CX$11,'Ke1 Elevdata'!$B$11:$AZ$11,CX$12)</f>
        <v>0</v>
      </c>
      <c r="CY13">
        <f>SUMIFS('Ke1 Elevdata'!$B13:$AZ13,'Ke1 Elevdata'!$B$4:$AZ$4,CY$11,'Ke1 Elevdata'!$B$11:$AZ$11,CY$12)</f>
        <v>0</v>
      </c>
      <c r="CZ13">
        <f>SUMIFS('Ke1 Elevdata'!$B13:$AZ13,'Ke1 Elevdata'!$B$4:$AZ$4,CZ$11,'Ke1 Elevdata'!$B$11:$AZ$11,CZ$12)</f>
        <v>0</v>
      </c>
      <c r="DA13">
        <f>SUMIFS('Ke1 Elevdata'!$B13:$AZ13,'Ke1 Elevdata'!$B$4:$AZ$4,DA$11,'Ke1 Elevdata'!$B$11:$AZ$11,DA$12)</f>
        <v>0</v>
      </c>
      <c r="DB13">
        <f>SUMIFS('Ke1 Elevdata'!$B13:$AZ13,'Ke1 Elevdata'!$B$4:$AZ$4,DB$11,'Ke1 Elevdata'!$B$11:$AZ$11,DB$12)</f>
        <v>0</v>
      </c>
      <c r="DC13">
        <f>SUMIFS('Ke1 Elevdata'!$B13:$AZ13,'Ke1 Elevdata'!$B$4:$AZ$4,DC$11,'Ke1 Elevdata'!$B$11:$AZ$11,DC$12)</f>
        <v>0</v>
      </c>
    </row>
    <row r="14" spans="1:107" x14ac:dyDescent="0.25">
      <c r="A14" s="55">
        <f>Elevdata!B5</f>
        <v>0</v>
      </c>
      <c r="B14" s="55">
        <f>Elevdata!G5</f>
        <v>0</v>
      </c>
      <c r="C14" s="55">
        <f>Elevdata!H5</f>
        <v>0</v>
      </c>
      <c r="D14" s="55">
        <f>Elevdata!I5</f>
        <v>0</v>
      </c>
      <c r="E14" s="55">
        <f>Elevdata!J5</f>
        <v>0</v>
      </c>
      <c r="F14" s="55">
        <f>Elevdata!K5</f>
        <v>0</v>
      </c>
      <c r="G14" s="55">
        <f>Elevdata!L5</f>
        <v>0</v>
      </c>
      <c r="H14" s="55">
        <f>Elevdata!M5</f>
        <v>0</v>
      </c>
      <c r="I14" s="55">
        <f>Elevdata!N5</f>
        <v>0</v>
      </c>
      <c r="J14" s="55">
        <f>Elevdata!O5</f>
        <v>0</v>
      </c>
      <c r="K14" s="55">
        <f>Elevdata!P5</f>
        <v>0</v>
      </c>
      <c r="L14" s="55">
        <f>Elevdata!Q5</f>
        <v>0</v>
      </c>
      <c r="M14" s="55">
        <f>Elevdata!R5</f>
        <v>0</v>
      </c>
      <c r="N14" s="55">
        <f>Elevdata!S5</f>
        <v>0</v>
      </c>
      <c r="O14" s="55">
        <f>Elevdata!T5</f>
        <v>0</v>
      </c>
      <c r="P14" s="55">
        <f>Elevdata!U5</f>
        <v>0</v>
      </c>
      <c r="Q14" s="55">
        <f>Elevdata!V5</f>
        <v>0</v>
      </c>
      <c r="R14" s="55">
        <f>Elevdata!W5</f>
        <v>0</v>
      </c>
      <c r="S14" s="55">
        <f>Elevdata!X5</f>
        <v>0</v>
      </c>
      <c r="T14" s="55">
        <f>Elevdata!Y5</f>
        <v>0</v>
      </c>
      <c r="U14" s="55">
        <f>Elevdata!Z5</f>
        <v>0</v>
      </c>
      <c r="V14" s="55">
        <f>Elevdata!AA5</f>
        <v>0</v>
      </c>
      <c r="W14" s="55">
        <f>Elevdata!AB5</f>
        <v>0</v>
      </c>
      <c r="X14" s="55">
        <f>Elevdata!AC5</f>
        <v>0</v>
      </c>
      <c r="Y14" s="55">
        <f>Elevdata!AD5</f>
        <v>0</v>
      </c>
      <c r="Z14" s="55">
        <f>Elevdata!AE5</f>
        <v>0</v>
      </c>
      <c r="AA14" s="55">
        <f>Elevdata!AF5</f>
        <v>0</v>
      </c>
      <c r="AB14" s="55">
        <f>Elevdata!AG5</f>
        <v>0</v>
      </c>
      <c r="AC14" s="55">
        <f>Elevdata!AH5</f>
        <v>0</v>
      </c>
      <c r="AD14" s="55">
        <f>Elevdata!AI5</f>
        <v>0</v>
      </c>
      <c r="AE14" s="55">
        <f>Elevdata!AJ5</f>
        <v>0</v>
      </c>
      <c r="AF14" s="55">
        <f>Elevdata!AK5</f>
        <v>0</v>
      </c>
      <c r="AG14" s="55">
        <f>Elevdata!AL5</f>
        <v>0</v>
      </c>
      <c r="AH14" s="55">
        <f>Elevdata!AM5</f>
        <v>0</v>
      </c>
      <c r="AI14" s="55">
        <f>Elevdata!AN5</f>
        <v>0</v>
      </c>
      <c r="AJ14" s="55">
        <f>Elevdata!AO5</f>
        <v>0</v>
      </c>
      <c r="AK14" s="55">
        <f>Elevdata!AP5</f>
        <v>0</v>
      </c>
      <c r="AL14" s="55">
        <f>Elevdata!AQ5</f>
        <v>0</v>
      </c>
      <c r="AM14" s="55">
        <f>Elevdata!AR5</f>
        <v>0</v>
      </c>
      <c r="AN14" s="55">
        <f>Elevdata!AS5</f>
        <v>0</v>
      </c>
      <c r="AO14" s="55">
        <f>Elevdata!AT5</f>
        <v>0</v>
      </c>
      <c r="AP14" s="55">
        <f>Elevdata!AU5</f>
        <v>0</v>
      </c>
      <c r="AQ14" s="55">
        <f>Elevdata!AV5</f>
        <v>0</v>
      </c>
      <c r="AR14" s="55">
        <f>Elevdata!AW5</f>
        <v>0</v>
      </c>
      <c r="AS14" s="55">
        <f>Elevdata!AX5</f>
        <v>0</v>
      </c>
      <c r="AT14" s="55">
        <f>Elevdata!AY5</f>
        <v>0</v>
      </c>
      <c r="AU14" s="55">
        <f>Elevdata!AZ5</f>
        <v>0</v>
      </c>
      <c r="AV14" s="55">
        <f>Elevdata!BA5</f>
        <v>0</v>
      </c>
      <c r="AW14" s="55">
        <f>Elevdata!BB5</f>
        <v>0</v>
      </c>
      <c r="AX14" s="55">
        <f>Elevdata!BC5</f>
        <v>0</v>
      </c>
      <c r="AY14" s="55">
        <f>Elevdata!BD5</f>
        <v>0</v>
      </c>
      <c r="AZ14" s="55">
        <f>Elevdata!BE5</f>
        <v>0</v>
      </c>
      <c r="BA14" s="4">
        <f t="shared" ref="BA14:BA69" si="27">SUM(AQ14:AZ14)</f>
        <v>0</v>
      </c>
      <c r="BB14" s="12">
        <f t="shared" ref="BB14:BB69" si="28">A14</f>
        <v>0</v>
      </c>
      <c r="BC14" s="6">
        <f t="shared" ref="BC14:BC69" si="29">SUM(B14:AZ14)</f>
        <v>0</v>
      </c>
      <c r="BD14" s="6">
        <f t="shared" si="22"/>
        <v>0</v>
      </c>
      <c r="BE14" s="6">
        <f t="shared" si="23"/>
        <v>0</v>
      </c>
      <c r="BF14" s="6">
        <f t="shared" si="24"/>
        <v>0</v>
      </c>
      <c r="BG14" s="6">
        <f t="shared" ref="BG14:BG69" si="30">BE14+BF14</f>
        <v>0</v>
      </c>
      <c r="BH14" s="6" t="str">
        <f t="shared" ref="BH14:BH69" si="31">IF(BA14&lt;BC$7,"F",IF(OR(BC14&lt;BC$8),"F",IF(OR(BC14&lt;BC$9,BG14&lt;BG$9),"E",IF(OR(BC14&lt;BC$10,BG14&lt;BG$10),"D",IF(OR(BC14&lt;BC$11,BF14&lt;BF$11),"C",IF(OR(BC14&lt;BC$12,BF14&lt;BF$12),"B","A"))))))</f>
        <v>F</v>
      </c>
      <c r="BI14" s="141">
        <f>Elevdata!F5</f>
        <v>0</v>
      </c>
      <c r="BJ14" s="3">
        <f t="shared" si="26"/>
        <v>0</v>
      </c>
      <c r="BK14" s="3">
        <f t="shared" si="26"/>
        <v>0</v>
      </c>
      <c r="BL14" s="3">
        <f t="shared" si="26"/>
        <v>0</v>
      </c>
      <c r="BM14" s="3">
        <f t="shared" si="26"/>
        <v>0</v>
      </c>
      <c r="BN14" s="3">
        <f t="shared" si="26"/>
        <v>0</v>
      </c>
      <c r="BO14" s="3">
        <f t="shared" si="26"/>
        <v>0</v>
      </c>
      <c r="BQ14" s="75">
        <f t="shared" ref="BQ14:BQ44" si="32">A14</f>
        <v>0</v>
      </c>
      <c r="BR14" s="10">
        <f>SUM('Ke1 Elevdata'!B14:AZ14)</f>
        <v>0</v>
      </c>
      <c r="BS14" s="10">
        <f>SUMIF('Ke1 Elevdata'!$B$9:$AZ$9,BS$10,'Ke1 Elevdata'!$B14:$AZ14)</f>
        <v>0</v>
      </c>
      <c r="BT14" s="10">
        <f>SUMIF('Ke1 Elevdata'!$B$9:$AZ$9,BT$10,'Ke1 Elevdata'!$B14:$AZ14)</f>
        <v>0</v>
      </c>
      <c r="BU14" s="10">
        <f>SUMIF('Ke1 Elevdata'!$B$9:$AZ$9,BU$10,'Ke1 Elevdata'!$B14:$AZ14)</f>
        <v>0</v>
      </c>
      <c r="BV14" s="10">
        <f>SUMIF('Ke1 Elevdata'!$B$9:$AZ$9,BV$10,'Ke1 Elevdata'!$B14:$AZ14)</f>
        <v>0</v>
      </c>
      <c r="BW14" s="10">
        <f>SUMIF('Ke1 Elevdata'!$B$9:$AZ$9,BW$10,'Ke1 Elevdata'!$B14:$AZ14)</f>
        <v>0</v>
      </c>
      <c r="BX14" s="10">
        <f>SUMIF('Ke1 Elevdata'!$B$9:$AZ$9,BX$10,'Ke1 Elevdata'!$B14:$AZ14)</f>
        <v>0</v>
      </c>
      <c r="BY14" s="10">
        <f>SUMIF('Ke1 Elevdata'!$B$9:$AZ$9,BY$10,'Ke1 Elevdata'!$B14:$AZ14)</f>
        <v>0</v>
      </c>
      <c r="BZ14" s="10">
        <f>SUMIF('Ke1 Elevdata'!$B$9:$AZ$9,BZ$10,'Ke1 Elevdata'!$B14:$AZ14)</f>
        <v>0</v>
      </c>
      <c r="CA14" s="10">
        <f>SUMIF('Ke1 Elevdata'!$B$9:$AZ$9,CA$10,'Ke1 Elevdata'!$B14:$AZ14)</f>
        <v>0</v>
      </c>
      <c r="CB14" s="10">
        <f>SUMIF('Ke1 Elevdata'!$B$9:$AZ$9,CB$10,'Ke1 Elevdata'!$B14:$AZ14)</f>
        <v>0</v>
      </c>
      <c r="CC14" s="10">
        <f>SUMIF('Ke1 Elevdata'!$B$9:$AZ$9,CC$10,'Ke1 Elevdata'!$B14:$AZ14)</f>
        <v>0</v>
      </c>
      <c r="CD14" s="10">
        <f>SUMIF('Ke1 Elevdata'!$B$9:$AZ$9,CD$10,'Ke1 Elevdata'!$B14:$AZ14)</f>
        <v>0</v>
      </c>
      <c r="CE14" s="10">
        <f>SUMIF('Ke1 Elevdata'!$B$9:$AZ$9,CE$10,'Ke1 Elevdata'!$B14:$AZ14)</f>
        <v>0</v>
      </c>
      <c r="CF14" s="10">
        <f>SUMIF('Ke1 Elevdata'!$B$9:$AZ$9,CF$10,'Ke1 Elevdata'!$B14:$AZ14)</f>
        <v>0</v>
      </c>
      <c r="CG14" s="10">
        <f>SUMIF('Ke1 Elevdata'!$B$9:$AZ$9,CG$10,'Ke1 Elevdata'!$B14:$AZ14)</f>
        <v>0</v>
      </c>
      <c r="CO14">
        <f>SUMIFS('Ke1 Elevdata'!$B14:$AZ14,'Ke1 Elevdata'!$B$4:$AZ$4,CO$11,'Ke1 Elevdata'!$B$11:$AZ$11,CO$12)</f>
        <v>0</v>
      </c>
      <c r="CP14">
        <f>SUMIFS('Ke1 Elevdata'!$B14:$AZ14,'Ke1 Elevdata'!$B$4:$AZ$4,CP$11,'Ke1 Elevdata'!$B$11:$AZ$11,CP$12)</f>
        <v>0</v>
      </c>
      <c r="CQ14">
        <f>SUMIFS('Ke1 Elevdata'!$B14:$AZ14,'Ke1 Elevdata'!$B$4:$AZ$4,CQ$11,'Ke1 Elevdata'!$B$11:$AZ$11,CQ$12)</f>
        <v>0</v>
      </c>
      <c r="CR14">
        <f>SUMIFS('Ke1 Elevdata'!$B14:$AZ14,'Ke1 Elevdata'!$B$4:$AZ$4,CR$11,'Ke1 Elevdata'!$B$11:$AZ$11,CR$12)</f>
        <v>0</v>
      </c>
      <c r="CS14">
        <f>SUMIFS('Ke1 Elevdata'!$B14:$AZ14,'Ke1 Elevdata'!$B$4:$AZ$4,CS$11,'Ke1 Elevdata'!$B$11:$AZ$11,CS$12)</f>
        <v>0</v>
      </c>
      <c r="CT14">
        <f>SUMIFS('Ke1 Elevdata'!$B14:$AZ14,'Ke1 Elevdata'!$B$4:$AZ$4,CT$11,'Ke1 Elevdata'!$B$11:$AZ$11,CT$12)</f>
        <v>0</v>
      </c>
      <c r="CU14">
        <f>SUMIFS('Ke1 Elevdata'!$B14:$AZ14,'Ke1 Elevdata'!$B$4:$AZ$4,CU$11,'Ke1 Elevdata'!$B$11:$AZ$11,CU$12)</f>
        <v>0</v>
      </c>
      <c r="CV14">
        <f>SUMIFS('Ke1 Elevdata'!$B14:$AZ14,'Ke1 Elevdata'!$B$4:$AZ$4,CV$11,'Ke1 Elevdata'!$B$11:$AZ$11,CV$12)</f>
        <v>0</v>
      </c>
      <c r="CW14">
        <f>SUMIFS('Ke1 Elevdata'!$B14:$AZ14,'Ke1 Elevdata'!$B$4:$AZ$4,CW$11,'Ke1 Elevdata'!$B$11:$AZ$11,CW$12)</f>
        <v>0</v>
      </c>
      <c r="CX14">
        <f>SUMIFS('Ke1 Elevdata'!$B14:$AZ14,'Ke1 Elevdata'!$B$4:$AZ$4,CX$11,'Ke1 Elevdata'!$B$11:$AZ$11,CX$12)</f>
        <v>0</v>
      </c>
      <c r="CY14">
        <f>SUMIFS('Ke1 Elevdata'!$B14:$AZ14,'Ke1 Elevdata'!$B$4:$AZ$4,CY$11,'Ke1 Elevdata'!$B$11:$AZ$11,CY$12)</f>
        <v>0</v>
      </c>
      <c r="CZ14">
        <f>SUMIFS('Ke1 Elevdata'!$B14:$AZ14,'Ke1 Elevdata'!$B$4:$AZ$4,CZ$11,'Ke1 Elevdata'!$B$11:$AZ$11,CZ$12)</f>
        <v>0</v>
      </c>
      <c r="DA14">
        <f>SUMIFS('Ke1 Elevdata'!$B14:$AZ14,'Ke1 Elevdata'!$B$4:$AZ$4,DA$11,'Ke1 Elevdata'!$B$11:$AZ$11,DA$12)</f>
        <v>0</v>
      </c>
      <c r="DB14">
        <f>SUMIFS('Ke1 Elevdata'!$B14:$AZ14,'Ke1 Elevdata'!$B$4:$AZ$4,DB$11,'Ke1 Elevdata'!$B$11:$AZ$11,DB$12)</f>
        <v>0</v>
      </c>
      <c r="DC14">
        <f>SUMIFS('Ke1 Elevdata'!$B14:$AZ14,'Ke1 Elevdata'!$B$4:$AZ$4,DC$11,'Ke1 Elevdata'!$B$11:$AZ$11,DC$12)</f>
        <v>0</v>
      </c>
    </row>
    <row r="15" spans="1:107" x14ac:dyDescent="0.25">
      <c r="A15" s="55">
        <f>Elevdata!B6</f>
        <v>0</v>
      </c>
      <c r="B15" s="55">
        <f>Elevdata!G6</f>
        <v>0</v>
      </c>
      <c r="C15" s="55">
        <f>Elevdata!H6</f>
        <v>0</v>
      </c>
      <c r="D15" s="55">
        <f>Elevdata!I6</f>
        <v>0</v>
      </c>
      <c r="E15" s="55">
        <f>Elevdata!J6</f>
        <v>0</v>
      </c>
      <c r="F15" s="55">
        <f>Elevdata!K6</f>
        <v>0</v>
      </c>
      <c r="G15" s="55">
        <f>Elevdata!L6</f>
        <v>0</v>
      </c>
      <c r="H15" s="55">
        <f>Elevdata!M6</f>
        <v>0</v>
      </c>
      <c r="I15" s="55">
        <f>Elevdata!N6</f>
        <v>0</v>
      </c>
      <c r="J15" s="55">
        <f>Elevdata!O6</f>
        <v>0</v>
      </c>
      <c r="K15" s="55">
        <f>Elevdata!P6</f>
        <v>0</v>
      </c>
      <c r="L15" s="55">
        <f>Elevdata!Q6</f>
        <v>0</v>
      </c>
      <c r="M15" s="55">
        <f>Elevdata!R6</f>
        <v>0</v>
      </c>
      <c r="N15" s="55">
        <f>Elevdata!S6</f>
        <v>0</v>
      </c>
      <c r="O15" s="55">
        <f>Elevdata!T6</f>
        <v>0</v>
      </c>
      <c r="P15" s="55">
        <f>Elevdata!U6</f>
        <v>0</v>
      </c>
      <c r="Q15" s="55">
        <f>Elevdata!V6</f>
        <v>0</v>
      </c>
      <c r="R15" s="55">
        <f>Elevdata!W6</f>
        <v>0</v>
      </c>
      <c r="S15" s="55">
        <f>Elevdata!X6</f>
        <v>0</v>
      </c>
      <c r="T15" s="55">
        <f>Elevdata!Y6</f>
        <v>0</v>
      </c>
      <c r="U15" s="55">
        <f>Elevdata!Z6</f>
        <v>0</v>
      </c>
      <c r="V15" s="55">
        <f>Elevdata!AA6</f>
        <v>0</v>
      </c>
      <c r="W15" s="55">
        <f>Elevdata!AB6</f>
        <v>0</v>
      </c>
      <c r="X15" s="55">
        <f>Elevdata!AC6</f>
        <v>0</v>
      </c>
      <c r="Y15" s="55">
        <f>Elevdata!AD6</f>
        <v>0</v>
      </c>
      <c r="Z15" s="55">
        <f>Elevdata!AE6</f>
        <v>0</v>
      </c>
      <c r="AA15" s="55">
        <f>Elevdata!AF6</f>
        <v>0</v>
      </c>
      <c r="AB15" s="55">
        <f>Elevdata!AG6</f>
        <v>0</v>
      </c>
      <c r="AC15" s="55">
        <f>Elevdata!AH6</f>
        <v>0</v>
      </c>
      <c r="AD15" s="55">
        <f>Elevdata!AI6</f>
        <v>0</v>
      </c>
      <c r="AE15" s="55">
        <f>Elevdata!AJ6</f>
        <v>0</v>
      </c>
      <c r="AF15" s="55">
        <f>Elevdata!AK6</f>
        <v>0</v>
      </c>
      <c r="AG15" s="55">
        <f>Elevdata!AL6</f>
        <v>0</v>
      </c>
      <c r="AH15" s="55">
        <f>Elevdata!AM6</f>
        <v>0</v>
      </c>
      <c r="AI15" s="55">
        <f>Elevdata!AN6</f>
        <v>0</v>
      </c>
      <c r="AJ15" s="55">
        <f>Elevdata!AO6</f>
        <v>0</v>
      </c>
      <c r="AK15" s="55">
        <f>Elevdata!AP6</f>
        <v>0</v>
      </c>
      <c r="AL15" s="55">
        <f>Elevdata!AQ6</f>
        <v>0</v>
      </c>
      <c r="AM15" s="55">
        <f>Elevdata!AR6</f>
        <v>0</v>
      </c>
      <c r="AN15" s="55">
        <f>Elevdata!AS6</f>
        <v>0</v>
      </c>
      <c r="AO15" s="55">
        <f>Elevdata!AT6</f>
        <v>0</v>
      </c>
      <c r="AP15" s="55">
        <f>Elevdata!AU6</f>
        <v>0</v>
      </c>
      <c r="AQ15" s="55">
        <f>Elevdata!AV6</f>
        <v>0</v>
      </c>
      <c r="AR15" s="55">
        <f>Elevdata!AW6</f>
        <v>0</v>
      </c>
      <c r="AS15" s="55">
        <f>Elevdata!AX6</f>
        <v>0</v>
      </c>
      <c r="AT15" s="55">
        <f>Elevdata!AY6</f>
        <v>0</v>
      </c>
      <c r="AU15" s="55">
        <f>Elevdata!AZ6</f>
        <v>0</v>
      </c>
      <c r="AV15" s="55">
        <f>Elevdata!BA6</f>
        <v>0</v>
      </c>
      <c r="AW15" s="55">
        <f>Elevdata!BB6</f>
        <v>0</v>
      </c>
      <c r="AX15" s="55">
        <f>Elevdata!BC6</f>
        <v>0</v>
      </c>
      <c r="AY15" s="55">
        <f>Elevdata!BD6</f>
        <v>0</v>
      </c>
      <c r="AZ15" s="55">
        <f>Elevdata!BE6</f>
        <v>0</v>
      </c>
      <c r="BA15" s="4">
        <f t="shared" si="27"/>
        <v>0</v>
      </c>
      <c r="BB15" s="12">
        <f t="shared" si="28"/>
        <v>0</v>
      </c>
      <c r="BC15" s="6">
        <f t="shared" si="29"/>
        <v>0</v>
      </c>
      <c r="BD15" s="6">
        <f t="shared" si="22"/>
        <v>0</v>
      </c>
      <c r="BE15" s="6">
        <f t="shared" si="23"/>
        <v>0</v>
      </c>
      <c r="BF15" s="6">
        <f t="shared" si="24"/>
        <v>0</v>
      </c>
      <c r="BG15" s="6">
        <f t="shared" si="30"/>
        <v>0</v>
      </c>
      <c r="BH15" s="6" t="str">
        <f t="shared" si="31"/>
        <v>F</v>
      </c>
      <c r="BI15" s="141">
        <f>Elevdata!F6</f>
        <v>0</v>
      </c>
      <c r="BJ15" s="3">
        <f t="shared" si="26"/>
        <v>0</v>
      </c>
      <c r="BK15" s="3">
        <f t="shared" si="26"/>
        <v>0</v>
      </c>
      <c r="BL15" s="3">
        <f t="shared" si="26"/>
        <v>0</v>
      </c>
      <c r="BM15" s="3">
        <f t="shared" si="26"/>
        <v>0</v>
      </c>
      <c r="BN15" s="3">
        <f t="shared" si="26"/>
        <v>0</v>
      </c>
      <c r="BO15" s="3">
        <f t="shared" si="26"/>
        <v>0</v>
      </c>
      <c r="BQ15" s="75">
        <f t="shared" si="32"/>
        <v>0</v>
      </c>
      <c r="BR15" s="10">
        <f>SUM('Ke1 Elevdata'!B15:AZ15)</f>
        <v>0</v>
      </c>
      <c r="BS15" s="10">
        <f>SUMIF('Ke1 Elevdata'!$B$9:$AZ$9,BS$10,'Ke1 Elevdata'!$B15:$AZ15)</f>
        <v>0</v>
      </c>
      <c r="BT15" s="10">
        <f>SUMIF('Ke1 Elevdata'!$B$9:$AZ$9,BT$10,'Ke1 Elevdata'!$B15:$AZ15)</f>
        <v>0</v>
      </c>
      <c r="BU15" s="10">
        <f>SUMIF('Ke1 Elevdata'!$B$9:$AZ$9,BU$10,'Ke1 Elevdata'!$B15:$AZ15)</f>
        <v>0</v>
      </c>
      <c r="BV15" s="10">
        <f>SUMIF('Ke1 Elevdata'!$B$9:$AZ$9,BV$10,'Ke1 Elevdata'!$B15:$AZ15)</f>
        <v>0</v>
      </c>
      <c r="BW15" s="10">
        <f>SUMIF('Ke1 Elevdata'!$B$9:$AZ$9,BW$10,'Ke1 Elevdata'!$B15:$AZ15)</f>
        <v>0</v>
      </c>
      <c r="BX15" s="10">
        <f>SUMIF('Ke1 Elevdata'!$B$9:$AZ$9,BX$10,'Ke1 Elevdata'!$B15:$AZ15)</f>
        <v>0</v>
      </c>
      <c r="BY15" s="10">
        <f>SUMIF('Ke1 Elevdata'!$B$9:$AZ$9,BY$10,'Ke1 Elevdata'!$B15:$AZ15)</f>
        <v>0</v>
      </c>
      <c r="BZ15" s="10">
        <f>SUMIF('Ke1 Elevdata'!$B$9:$AZ$9,BZ$10,'Ke1 Elevdata'!$B15:$AZ15)</f>
        <v>0</v>
      </c>
      <c r="CA15" s="10">
        <f>SUMIF('Ke1 Elevdata'!$B$9:$AZ$9,CA$10,'Ke1 Elevdata'!$B15:$AZ15)</f>
        <v>0</v>
      </c>
      <c r="CB15" s="10">
        <f>SUMIF('Ke1 Elevdata'!$B$9:$AZ$9,CB$10,'Ke1 Elevdata'!$B15:$AZ15)</f>
        <v>0</v>
      </c>
      <c r="CC15" s="10">
        <f>SUMIF('Ke1 Elevdata'!$B$9:$AZ$9,CC$10,'Ke1 Elevdata'!$B15:$AZ15)</f>
        <v>0</v>
      </c>
      <c r="CD15" s="10">
        <f>SUMIF('Ke1 Elevdata'!$B$9:$AZ$9,CD$10,'Ke1 Elevdata'!$B15:$AZ15)</f>
        <v>0</v>
      </c>
      <c r="CE15" s="10">
        <f>SUMIF('Ke1 Elevdata'!$B$9:$AZ$9,CE$10,'Ke1 Elevdata'!$B15:$AZ15)</f>
        <v>0</v>
      </c>
      <c r="CF15" s="10">
        <f>SUMIF('Ke1 Elevdata'!$B$9:$AZ$9,CF$10,'Ke1 Elevdata'!$B15:$AZ15)</f>
        <v>0</v>
      </c>
      <c r="CG15" s="10">
        <f>SUMIF('Ke1 Elevdata'!$B$9:$AZ$9,CG$10,'Ke1 Elevdata'!$B15:$AZ15)</f>
        <v>0</v>
      </c>
      <c r="CO15">
        <f>SUMIFS('Ke1 Elevdata'!$B15:$AZ15,'Ke1 Elevdata'!$B$4:$AZ$4,CO$11,'Ke1 Elevdata'!$B$11:$AZ$11,CO$12)</f>
        <v>0</v>
      </c>
      <c r="CP15">
        <f>SUMIFS('Ke1 Elevdata'!$B15:$AZ15,'Ke1 Elevdata'!$B$4:$AZ$4,CP$11,'Ke1 Elevdata'!$B$11:$AZ$11,CP$12)</f>
        <v>0</v>
      </c>
      <c r="CQ15">
        <f>SUMIFS('Ke1 Elevdata'!$B15:$AZ15,'Ke1 Elevdata'!$B$4:$AZ$4,CQ$11,'Ke1 Elevdata'!$B$11:$AZ$11,CQ$12)</f>
        <v>0</v>
      </c>
      <c r="CR15">
        <f>SUMIFS('Ke1 Elevdata'!$B15:$AZ15,'Ke1 Elevdata'!$B$4:$AZ$4,CR$11,'Ke1 Elevdata'!$B$11:$AZ$11,CR$12)</f>
        <v>0</v>
      </c>
      <c r="CS15">
        <f>SUMIFS('Ke1 Elevdata'!$B15:$AZ15,'Ke1 Elevdata'!$B$4:$AZ$4,CS$11,'Ke1 Elevdata'!$B$11:$AZ$11,CS$12)</f>
        <v>0</v>
      </c>
      <c r="CT15">
        <f>SUMIFS('Ke1 Elevdata'!$B15:$AZ15,'Ke1 Elevdata'!$B$4:$AZ$4,CT$11,'Ke1 Elevdata'!$B$11:$AZ$11,CT$12)</f>
        <v>0</v>
      </c>
      <c r="CU15">
        <f>SUMIFS('Ke1 Elevdata'!$B15:$AZ15,'Ke1 Elevdata'!$B$4:$AZ$4,CU$11,'Ke1 Elevdata'!$B$11:$AZ$11,CU$12)</f>
        <v>0</v>
      </c>
      <c r="CV15">
        <f>SUMIFS('Ke1 Elevdata'!$B15:$AZ15,'Ke1 Elevdata'!$B$4:$AZ$4,CV$11,'Ke1 Elevdata'!$B$11:$AZ$11,CV$12)</f>
        <v>0</v>
      </c>
      <c r="CW15">
        <f>SUMIFS('Ke1 Elevdata'!$B15:$AZ15,'Ke1 Elevdata'!$B$4:$AZ$4,CW$11,'Ke1 Elevdata'!$B$11:$AZ$11,CW$12)</f>
        <v>0</v>
      </c>
      <c r="CX15">
        <f>SUMIFS('Ke1 Elevdata'!$B15:$AZ15,'Ke1 Elevdata'!$B$4:$AZ$4,CX$11,'Ke1 Elevdata'!$B$11:$AZ$11,CX$12)</f>
        <v>0</v>
      </c>
      <c r="CY15">
        <f>SUMIFS('Ke1 Elevdata'!$B15:$AZ15,'Ke1 Elevdata'!$B$4:$AZ$4,CY$11,'Ke1 Elevdata'!$B$11:$AZ$11,CY$12)</f>
        <v>0</v>
      </c>
      <c r="CZ15">
        <f>SUMIFS('Ke1 Elevdata'!$B15:$AZ15,'Ke1 Elevdata'!$B$4:$AZ$4,CZ$11,'Ke1 Elevdata'!$B$11:$AZ$11,CZ$12)</f>
        <v>0</v>
      </c>
      <c r="DA15">
        <f>SUMIFS('Ke1 Elevdata'!$B15:$AZ15,'Ke1 Elevdata'!$B$4:$AZ$4,DA$11,'Ke1 Elevdata'!$B$11:$AZ$11,DA$12)</f>
        <v>0</v>
      </c>
      <c r="DB15">
        <f>SUMIFS('Ke1 Elevdata'!$B15:$AZ15,'Ke1 Elevdata'!$B$4:$AZ$4,DB$11,'Ke1 Elevdata'!$B$11:$AZ$11,DB$12)</f>
        <v>0</v>
      </c>
      <c r="DC15">
        <f>SUMIFS('Ke1 Elevdata'!$B15:$AZ15,'Ke1 Elevdata'!$B$4:$AZ$4,DC$11,'Ke1 Elevdata'!$B$11:$AZ$11,DC$12)</f>
        <v>0</v>
      </c>
    </row>
    <row r="16" spans="1:107" x14ac:dyDescent="0.25">
      <c r="A16" s="55">
        <f>Elevdata!B7</f>
        <v>0</v>
      </c>
      <c r="B16" s="55">
        <f>Elevdata!G7</f>
        <v>0</v>
      </c>
      <c r="C16" s="55">
        <f>Elevdata!H7</f>
        <v>0</v>
      </c>
      <c r="D16" s="55">
        <f>Elevdata!I7</f>
        <v>0</v>
      </c>
      <c r="E16" s="55">
        <f>Elevdata!J7</f>
        <v>0</v>
      </c>
      <c r="F16" s="55">
        <f>Elevdata!K7</f>
        <v>0</v>
      </c>
      <c r="G16" s="55">
        <f>Elevdata!L7</f>
        <v>0</v>
      </c>
      <c r="H16" s="55">
        <f>Elevdata!M7</f>
        <v>0</v>
      </c>
      <c r="I16" s="55">
        <f>Elevdata!N7</f>
        <v>0</v>
      </c>
      <c r="J16" s="55">
        <f>Elevdata!O7</f>
        <v>0</v>
      </c>
      <c r="K16" s="55">
        <f>Elevdata!P7</f>
        <v>0</v>
      </c>
      <c r="L16" s="55">
        <f>Elevdata!Q7</f>
        <v>0</v>
      </c>
      <c r="M16" s="55">
        <f>Elevdata!R7</f>
        <v>0</v>
      </c>
      <c r="N16" s="55">
        <f>Elevdata!S7</f>
        <v>0</v>
      </c>
      <c r="O16" s="55">
        <f>Elevdata!T7</f>
        <v>0</v>
      </c>
      <c r="P16" s="55">
        <f>Elevdata!U7</f>
        <v>0</v>
      </c>
      <c r="Q16" s="55">
        <f>Elevdata!V7</f>
        <v>0</v>
      </c>
      <c r="R16" s="55">
        <f>Elevdata!W7</f>
        <v>0</v>
      </c>
      <c r="S16" s="55">
        <f>Elevdata!X7</f>
        <v>0</v>
      </c>
      <c r="T16" s="55">
        <f>Elevdata!Y7</f>
        <v>0</v>
      </c>
      <c r="U16" s="55">
        <f>Elevdata!Z7</f>
        <v>0</v>
      </c>
      <c r="V16" s="55">
        <f>Elevdata!AA7</f>
        <v>0</v>
      </c>
      <c r="W16" s="55">
        <f>Elevdata!AB7</f>
        <v>0</v>
      </c>
      <c r="X16" s="55">
        <f>Elevdata!AC7</f>
        <v>0</v>
      </c>
      <c r="Y16" s="55">
        <f>Elevdata!AD7</f>
        <v>0</v>
      </c>
      <c r="Z16" s="55">
        <f>Elevdata!AE7</f>
        <v>0</v>
      </c>
      <c r="AA16" s="55">
        <f>Elevdata!AF7</f>
        <v>0</v>
      </c>
      <c r="AB16" s="55">
        <f>Elevdata!AG7</f>
        <v>0</v>
      </c>
      <c r="AC16" s="55">
        <f>Elevdata!AH7</f>
        <v>0</v>
      </c>
      <c r="AD16" s="55">
        <f>Elevdata!AI7</f>
        <v>0</v>
      </c>
      <c r="AE16" s="55">
        <f>Elevdata!AJ7</f>
        <v>0</v>
      </c>
      <c r="AF16" s="55">
        <f>Elevdata!AK7</f>
        <v>0</v>
      </c>
      <c r="AG16" s="55">
        <f>Elevdata!AL7</f>
        <v>0</v>
      </c>
      <c r="AH16" s="55">
        <f>Elevdata!AM7</f>
        <v>0</v>
      </c>
      <c r="AI16" s="55">
        <f>Elevdata!AN7</f>
        <v>0</v>
      </c>
      <c r="AJ16" s="55">
        <f>Elevdata!AO7</f>
        <v>0</v>
      </c>
      <c r="AK16" s="55">
        <f>Elevdata!AP7</f>
        <v>0</v>
      </c>
      <c r="AL16" s="55">
        <f>Elevdata!AQ7</f>
        <v>0</v>
      </c>
      <c r="AM16" s="55">
        <f>Elevdata!AR7</f>
        <v>0</v>
      </c>
      <c r="AN16" s="55">
        <f>Elevdata!AS7</f>
        <v>0</v>
      </c>
      <c r="AO16" s="55">
        <f>Elevdata!AT7</f>
        <v>0</v>
      </c>
      <c r="AP16" s="55">
        <f>Elevdata!AU7</f>
        <v>0</v>
      </c>
      <c r="AQ16" s="55">
        <f>Elevdata!AV7</f>
        <v>0</v>
      </c>
      <c r="AR16" s="55">
        <f>Elevdata!AW7</f>
        <v>0</v>
      </c>
      <c r="AS16" s="55">
        <f>Elevdata!AX7</f>
        <v>0</v>
      </c>
      <c r="AT16" s="55">
        <f>Elevdata!AY7</f>
        <v>0</v>
      </c>
      <c r="AU16" s="55">
        <f>Elevdata!AZ7</f>
        <v>0</v>
      </c>
      <c r="AV16" s="55">
        <f>Elevdata!BA7</f>
        <v>0</v>
      </c>
      <c r="AW16" s="55">
        <f>Elevdata!BB7</f>
        <v>0</v>
      </c>
      <c r="AX16" s="55">
        <f>Elevdata!BC7</f>
        <v>0</v>
      </c>
      <c r="AY16" s="55">
        <f>Elevdata!BD7</f>
        <v>0</v>
      </c>
      <c r="AZ16" s="55">
        <f>Elevdata!BE7</f>
        <v>0</v>
      </c>
      <c r="BA16" s="4">
        <f t="shared" si="27"/>
        <v>0</v>
      </c>
      <c r="BB16" s="12">
        <f t="shared" si="28"/>
        <v>0</v>
      </c>
      <c r="BC16" s="6">
        <f t="shared" si="29"/>
        <v>0</v>
      </c>
      <c r="BD16" s="6">
        <f t="shared" si="22"/>
        <v>0</v>
      </c>
      <c r="BE16" s="6">
        <f t="shared" si="23"/>
        <v>0</v>
      </c>
      <c r="BF16" s="6">
        <f t="shared" si="24"/>
        <v>0</v>
      </c>
      <c r="BG16" s="6">
        <f t="shared" si="30"/>
        <v>0</v>
      </c>
      <c r="BH16" s="6" t="str">
        <f t="shared" si="31"/>
        <v>F</v>
      </c>
      <c r="BI16" s="141">
        <f>Elevdata!F7</f>
        <v>0</v>
      </c>
      <c r="BJ16" s="3">
        <f t="shared" si="26"/>
        <v>0</v>
      </c>
      <c r="BK16" s="3">
        <f t="shared" si="26"/>
        <v>0</v>
      </c>
      <c r="BL16" s="3">
        <f t="shared" si="26"/>
        <v>0</v>
      </c>
      <c r="BM16" s="3">
        <f t="shared" si="26"/>
        <v>0</v>
      </c>
      <c r="BN16" s="3">
        <f t="shared" si="26"/>
        <v>0</v>
      </c>
      <c r="BO16" s="3">
        <f t="shared" si="26"/>
        <v>0</v>
      </c>
      <c r="BQ16" s="75">
        <f t="shared" si="32"/>
        <v>0</v>
      </c>
      <c r="BR16" s="10">
        <f>SUM('Ke1 Elevdata'!B16:AZ16)</f>
        <v>0</v>
      </c>
      <c r="BS16" s="10">
        <f>SUMIF('Ke1 Elevdata'!$B$9:$AZ$9,BS$10,'Ke1 Elevdata'!$B16:$AZ16)</f>
        <v>0</v>
      </c>
      <c r="BT16" s="10">
        <f>SUMIF('Ke1 Elevdata'!$B$9:$AZ$9,BT$10,'Ke1 Elevdata'!$B16:$AZ16)</f>
        <v>0</v>
      </c>
      <c r="BU16" s="10">
        <f>SUMIF('Ke1 Elevdata'!$B$9:$AZ$9,BU$10,'Ke1 Elevdata'!$B16:$AZ16)</f>
        <v>0</v>
      </c>
      <c r="BV16" s="10">
        <f>SUMIF('Ke1 Elevdata'!$B$9:$AZ$9,BV$10,'Ke1 Elevdata'!$B16:$AZ16)</f>
        <v>0</v>
      </c>
      <c r="BW16" s="10">
        <f>SUMIF('Ke1 Elevdata'!$B$9:$AZ$9,BW$10,'Ke1 Elevdata'!$B16:$AZ16)</f>
        <v>0</v>
      </c>
      <c r="BX16" s="10">
        <f>SUMIF('Ke1 Elevdata'!$B$9:$AZ$9,BX$10,'Ke1 Elevdata'!$B16:$AZ16)</f>
        <v>0</v>
      </c>
      <c r="BY16" s="10">
        <f>SUMIF('Ke1 Elevdata'!$B$9:$AZ$9,BY$10,'Ke1 Elevdata'!$B16:$AZ16)</f>
        <v>0</v>
      </c>
      <c r="BZ16" s="10">
        <f>SUMIF('Ke1 Elevdata'!$B$9:$AZ$9,BZ$10,'Ke1 Elevdata'!$B16:$AZ16)</f>
        <v>0</v>
      </c>
      <c r="CA16" s="10">
        <f>SUMIF('Ke1 Elevdata'!$B$9:$AZ$9,CA$10,'Ke1 Elevdata'!$B16:$AZ16)</f>
        <v>0</v>
      </c>
      <c r="CB16" s="10">
        <f>SUMIF('Ke1 Elevdata'!$B$9:$AZ$9,CB$10,'Ke1 Elevdata'!$B16:$AZ16)</f>
        <v>0</v>
      </c>
      <c r="CC16" s="10">
        <f>SUMIF('Ke1 Elevdata'!$B$9:$AZ$9,CC$10,'Ke1 Elevdata'!$B16:$AZ16)</f>
        <v>0</v>
      </c>
      <c r="CD16" s="10">
        <f>SUMIF('Ke1 Elevdata'!$B$9:$AZ$9,CD$10,'Ke1 Elevdata'!$B16:$AZ16)</f>
        <v>0</v>
      </c>
      <c r="CE16" s="10">
        <f>SUMIF('Ke1 Elevdata'!$B$9:$AZ$9,CE$10,'Ke1 Elevdata'!$B16:$AZ16)</f>
        <v>0</v>
      </c>
      <c r="CF16" s="10">
        <f>SUMIF('Ke1 Elevdata'!$B$9:$AZ$9,CF$10,'Ke1 Elevdata'!$B16:$AZ16)</f>
        <v>0</v>
      </c>
      <c r="CG16" s="10">
        <f>SUMIF('Ke1 Elevdata'!$B$9:$AZ$9,CG$10,'Ke1 Elevdata'!$B16:$AZ16)</f>
        <v>0</v>
      </c>
      <c r="CO16">
        <f>SUMIFS('Ke1 Elevdata'!$B16:$AZ16,'Ke1 Elevdata'!$B$4:$AZ$4,CO$11,'Ke1 Elevdata'!$B$11:$AZ$11,CO$12)</f>
        <v>0</v>
      </c>
      <c r="CP16">
        <f>SUMIFS('Ke1 Elevdata'!$B16:$AZ16,'Ke1 Elevdata'!$B$4:$AZ$4,CP$11,'Ke1 Elevdata'!$B$11:$AZ$11,CP$12)</f>
        <v>0</v>
      </c>
      <c r="CQ16">
        <f>SUMIFS('Ke1 Elevdata'!$B16:$AZ16,'Ke1 Elevdata'!$B$4:$AZ$4,CQ$11,'Ke1 Elevdata'!$B$11:$AZ$11,CQ$12)</f>
        <v>0</v>
      </c>
      <c r="CR16">
        <f>SUMIFS('Ke1 Elevdata'!$B16:$AZ16,'Ke1 Elevdata'!$B$4:$AZ$4,CR$11,'Ke1 Elevdata'!$B$11:$AZ$11,CR$12)</f>
        <v>0</v>
      </c>
      <c r="CS16">
        <f>SUMIFS('Ke1 Elevdata'!$B16:$AZ16,'Ke1 Elevdata'!$B$4:$AZ$4,CS$11,'Ke1 Elevdata'!$B$11:$AZ$11,CS$12)</f>
        <v>0</v>
      </c>
      <c r="CT16">
        <f>SUMIFS('Ke1 Elevdata'!$B16:$AZ16,'Ke1 Elevdata'!$B$4:$AZ$4,CT$11,'Ke1 Elevdata'!$B$11:$AZ$11,CT$12)</f>
        <v>0</v>
      </c>
      <c r="CU16">
        <f>SUMIFS('Ke1 Elevdata'!$B16:$AZ16,'Ke1 Elevdata'!$B$4:$AZ$4,CU$11,'Ke1 Elevdata'!$B$11:$AZ$11,CU$12)</f>
        <v>0</v>
      </c>
      <c r="CV16">
        <f>SUMIFS('Ke1 Elevdata'!$B16:$AZ16,'Ke1 Elevdata'!$B$4:$AZ$4,CV$11,'Ke1 Elevdata'!$B$11:$AZ$11,CV$12)</f>
        <v>0</v>
      </c>
      <c r="CW16">
        <f>SUMIFS('Ke1 Elevdata'!$B16:$AZ16,'Ke1 Elevdata'!$B$4:$AZ$4,CW$11,'Ke1 Elevdata'!$B$11:$AZ$11,CW$12)</f>
        <v>0</v>
      </c>
      <c r="CX16">
        <f>SUMIFS('Ke1 Elevdata'!$B16:$AZ16,'Ke1 Elevdata'!$B$4:$AZ$4,CX$11,'Ke1 Elevdata'!$B$11:$AZ$11,CX$12)</f>
        <v>0</v>
      </c>
      <c r="CY16">
        <f>SUMIFS('Ke1 Elevdata'!$B16:$AZ16,'Ke1 Elevdata'!$B$4:$AZ$4,CY$11,'Ke1 Elevdata'!$B$11:$AZ$11,CY$12)</f>
        <v>0</v>
      </c>
      <c r="CZ16">
        <f>SUMIFS('Ke1 Elevdata'!$B16:$AZ16,'Ke1 Elevdata'!$B$4:$AZ$4,CZ$11,'Ke1 Elevdata'!$B$11:$AZ$11,CZ$12)</f>
        <v>0</v>
      </c>
      <c r="DA16">
        <f>SUMIFS('Ke1 Elevdata'!$B16:$AZ16,'Ke1 Elevdata'!$B$4:$AZ$4,DA$11,'Ke1 Elevdata'!$B$11:$AZ$11,DA$12)</f>
        <v>0</v>
      </c>
      <c r="DB16">
        <f>SUMIFS('Ke1 Elevdata'!$B16:$AZ16,'Ke1 Elevdata'!$B$4:$AZ$4,DB$11,'Ke1 Elevdata'!$B$11:$AZ$11,DB$12)</f>
        <v>0</v>
      </c>
      <c r="DC16">
        <f>SUMIFS('Ke1 Elevdata'!$B16:$AZ16,'Ke1 Elevdata'!$B$4:$AZ$4,DC$11,'Ke1 Elevdata'!$B$11:$AZ$11,DC$12)</f>
        <v>0</v>
      </c>
    </row>
    <row r="17" spans="1:107" x14ac:dyDescent="0.25">
      <c r="A17" s="55">
        <f>Elevdata!B8</f>
        <v>0</v>
      </c>
      <c r="B17" s="55">
        <f>Elevdata!G8</f>
        <v>0</v>
      </c>
      <c r="C17" s="55">
        <f>Elevdata!H8</f>
        <v>0</v>
      </c>
      <c r="D17" s="55">
        <f>Elevdata!I8</f>
        <v>0</v>
      </c>
      <c r="E17" s="55">
        <f>Elevdata!J8</f>
        <v>0</v>
      </c>
      <c r="F17" s="55">
        <f>Elevdata!K8</f>
        <v>0</v>
      </c>
      <c r="G17" s="55">
        <f>Elevdata!L8</f>
        <v>0</v>
      </c>
      <c r="H17" s="55">
        <f>Elevdata!M8</f>
        <v>0</v>
      </c>
      <c r="I17" s="55">
        <f>Elevdata!N8</f>
        <v>0</v>
      </c>
      <c r="J17" s="55">
        <f>Elevdata!O8</f>
        <v>0</v>
      </c>
      <c r="K17" s="55">
        <f>Elevdata!P8</f>
        <v>0</v>
      </c>
      <c r="L17" s="55">
        <f>Elevdata!Q8</f>
        <v>0</v>
      </c>
      <c r="M17" s="55">
        <f>Elevdata!R8</f>
        <v>0</v>
      </c>
      <c r="N17" s="55">
        <f>Elevdata!S8</f>
        <v>0</v>
      </c>
      <c r="O17" s="55">
        <f>Elevdata!T8</f>
        <v>0</v>
      </c>
      <c r="P17" s="55">
        <f>Elevdata!U8</f>
        <v>0</v>
      </c>
      <c r="Q17" s="55">
        <f>Elevdata!V8</f>
        <v>0</v>
      </c>
      <c r="R17" s="55">
        <f>Elevdata!W8</f>
        <v>0</v>
      </c>
      <c r="S17" s="55">
        <f>Elevdata!X8</f>
        <v>0</v>
      </c>
      <c r="T17" s="55">
        <f>Elevdata!Y8</f>
        <v>0</v>
      </c>
      <c r="U17" s="55">
        <f>Elevdata!Z8</f>
        <v>0</v>
      </c>
      <c r="V17" s="55">
        <f>Elevdata!AA8</f>
        <v>0</v>
      </c>
      <c r="W17" s="55">
        <f>Elevdata!AB8</f>
        <v>0</v>
      </c>
      <c r="X17" s="55">
        <f>Elevdata!AC8</f>
        <v>0</v>
      </c>
      <c r="Y17" s="55">
        <f>Elevdata!AD8</f>
        <v>0</v>
      </c>
      <c r="Z17" s="55">
        <f>Elevdata!AE8</f>
        <v>0</v>
      </c>
      <c r="AA17" s="55">
        <f>Elevdata!AF8</f>
        <v>0</v>
      </c>
      <c r="AB17" s="55">
        <f>Elevdata!AG8</f>
        <v>0</v>
      </c>
      <c r="AC17" s="55">
        <f>Elevdata!AH8</f>
        <v>0</v>
      </c>
      <c r="AD17" s="55">
        <f>Elevdata!AI8</f>
        <v>0</v>
      </c>
      <c r="AE17" s="55">
        <f>Elevdata!AJ8</f>
        <v>0</v>
      </c>
      <c r="AF17" s="55">
        <f>Elevdata!AK8</f>
        <v>0</v>
      </c>
      <c r="AG17" s="55">
        <f>Elevdata!AL8</f>
        <v>0</v>
      </c>
      <c r="AH17" s="55">
        <f>Elevdata!AM8</f>
        <v>0</v>
      </c>
      <c r="AI17" s="55">
        <f>Elevdata!AN8</f>
        <v>0</v>
      </c>
      <c r="AJ17" s="55">
        <f>Elevdata!AO8</f>
        <v>0</v>
      </c>
      <c r="AK17" s="55">
        <f>Elevdata!AP8</f>
        <v>0</v>
      </c>
      <c r="AL17" s="55">
        <f>Elevdata!AQ8</f>
        <v>0</v>
      </c>
      <c r="AM17" s="55">
        <f>Elevdata!AR8</f>
        <v>0</v>
      </c>
      <c r="AN17" s="55">
        <f>Elevdata!AS8</f>
        <v>0</v>
      </c>
      <c r="AO17" s="55">
        <f>Elevdata!AT8</f>
        <v>0</v>
      </c>
      <c r="AP17" s="55">
        <f>Elevdata!AU8</f>
        <v>0</v>
      </c>
      <c r="AQ17" s="55">
        <f>Elevdata!AV8</f>
        <v>0</v>
      </c>
      <c r="AR17" s="55">
        <f>Elevdata!AW8</f>
        <v>0</v>
      </c>
      <c r="AS17" s="55">
        <f>Elevdata!AX8</f>
        <v>0</v>
      </c>
      <c r="AT17" s="55">
        <f>Elevdata!AY8</f>
        <v>0</v>
      </c>
      <c r="AU17" s="55">
        <f>Elevdata!AZ8</f>
        <v>0</v>
      </c>
      <c r="AV17" s="55">
        <f>Elevdata!BA8</f>
        <v>0</v>
      </c>
      <c r="AW17" s="55">
        <f>Elevdata!BB8</f>
        <v>0</v>
      </c>
      <c r="AX17" s="55">
        <f>Elevdata!BC8</f>
        <v>0</v>
      </c>
      <c r="AY17" s="55">
        <f>Elevdata!BD8</f>
        <v>0</v>
      </c>
      <c r="AZ17" s="55">
        <f>Elevdata!BE8</f>
        <v>0</v>
      </c>
      <c r="BA17" s="4">
        <f t="shared" si="27"/>
        <v>0</v>
      </c>
      <c r="BB17" s="12">
        <f t="shared" si="28"/>
        <v>0</v>
      </c>
      <c r="BC17" s="6">
        <f t="shared" si="29"/>
        <v>0</v>
      </c>
      <c r="BD17" s="6">
        <f t="shared" si="22"/>
        <v>0</v>
      </c>
      <c r="BE17" s="6">
        <f t="shared" si="23"/>
        <v>0</v>
      </c>
      <c r="BF17" s="6">
        <f t="shared" si="24"/>
        <v>0</v>
      </c>
      <c r="BG17" s="6">
        <f t="shared" si="30"/>
        <v>0</v>
      </c>
      <c r="BH17" s="6" t="str">
        <f t="shared" si="31"/>
        <v>F</v>
      </c>
      <c r="BI17" s="141">
        <f>Elevdata!F8</f>
        <v>0</v>
      </c>
      <c r="BJ17" s="3">
        <f t="shared" si="26"/>
        <v>0</v>
      </c>
      <c r="BK17" s="3">
        <f t="shared" si="26"/>
        <v>0</v>
      </c>
      <c r="BL17" s="3">
        <f t="shared" si="26"/>
        <v>0</v>
      </c>
      <c r="BM17" s="3">
        <f t="shared" si="26"/>
        <v>0</v>
      </c>
      <c r="BN17" s="3">
        <f t="shared" si="26"/>
        <v>0</v>
      </c>
      <c r="BO17" s="3">
        <f t="shared" si="26"/>
        <v>0</v>
      </c>
      <c r="BQ17" s="75">
        <f t="shared" si="32"/>
        <v>0</v>
      </c>
      <c r="BR17" s="10">
        <f>SUM('Ke1 Elevdata'!B17:AZ17)</f>
        <v>0</v>
      </c>
      <c r="BS17" s="10">
        <f>SUMIF('Ke1 Elevdata'!$B$9:$AZ$9,BS$10,'Ke1 Elevdata'!$B17:$AZ17)</f>
        <v>0</v>
      </c>
      <c r="BT17" s="10">
        <f>SUMIF('Ke1 Elevdata'!$B$9:$AZ$9,BT$10,'Ke1 Elevdata'!$B17:$AZ17)</f>
        <v>0</v>
      </c>
      <c r="BU17" s="10">
        <f>SUMIF('Ke1 Elevdata'!$B$9:$AZ$9,BU$10,'Ke1 Elevdata'!$B17:$AZ17)</f>
        <v>0</v>
      </c>
      <c r="BV17" s="10">
        <f>SUMIF('Ke1 Elevdata'!$B$9:$AZ$9,BV$10,'Ke1 Elevdata'!$B17:$AZ17)</f>
        <v>0</v>
      </c>
      <c r="BW17" s="10">
        <f>SUMIF('Ke1 Elevdata'!$B$9:$AZ$9,BW$10,'Ke1 Elevdata'!$B17:$AZ17)</f>
        <v>0</v>
      </c>
      <c r="BX17" s="10">
        <f>SUMIF('Ke1 Elevdata'!$B$9:$AZ$9,BX$10,'Ke1 Elevdata'!$B17:$AZ17)</f>
        <v>0</v>
      </c>
      <c r="BY17" s="10">
        <f>SUMIF('Ke1 Elevdata'!$B$9:$AZ$9,BY$10,'Ke1 Elevdata'!$B17:$AZ17)</f>
        <v>0</v>
      </c>
      <c r="BZ17" s="10">
        <f>SUMIF('Ke1 Elevdata'!$B$9:$AZ$9,BZ$10,'Ke1 Elevdata'!$B17:$AZ17)</f>
        <v>0</v>
      </c>
      <c r="CA17" s="10">
        <f>SUMIF('Ke1 Elevdata'!$B$9:$AZ$9,CA$10,'Ke1 Elevdata'!$B17:$AZ17)</f>
        <v>0</v>
      </c>
      <c r="CB17" s="10">
        <f>SUMIF('Ke1 Elevdata'!$B$9:$AZ$9,CB$10,'Ke1 Elevdata'!$B17:$AZ17)</f>
        <v>0</v>
      </c>
      <c r="CC17" s="10">
        <f>SUMIF('Ke1 Elevdata'!$B$9:$AZ$9,CC$10,'Ke1 Elevdata'!$B17:$AZ17)</f>
        <v>0</v>
      </c>
      <c r="CD17" s="10">
        <f>SUMIF('Ke1 Elevdata'!$B$9:$AZ$9,CD$10,'Ke1 Elevdata'!$B17:$AZ17)</f>
        <v>0</v>
      </c>
      <c r="CE17" s="10">
        <f>SUMIF('Ke1 Elevdata'!$B$9:$AZ$9,CE$10,'Ke1 Elevdata'!$B17:$AZ17)</f>
        <v>0</v>
      </c>
      <c r="CF17" s="10">
        <f>SUMIF('Ke1 Elevdata'!$B$9:$AZ$9,CF$10,'Ke1 Elevdata'!$B17:$AZ17)</f>
        <v>0</v>
      </c>
      <c r="CG17" s="10">
        <f>SUMIF('Ke1 Elevdata'!$B$9:$AZ$9,CG$10,'Ke1 Elevdata'!$B17:$AZ17)</f>
        <v>0</v>
      </c>
      <c r="CO17">
        <f>SUMIFS('Ke1 Elevdata'!$B17:$AZ17,'Ke1 Elevdata'!$B$4:$AZ$4,CO$11,'Ke1 Elevdata'!$B$11:$AZ$11,CO$12)</f>
        <v>0</v>
      </c>
      <c r="CP17">
        <f>SUMIFS('Ke1 Elevdata'!$B17:$AZ17,'Ke1 Elevdata'!$B$4:$AZ$4,CP$11,'Ke1 Elevdata'!$B$11:$AZ$11,CP$12)</f>
        <v>0</v>
      </c>
      <c r="CQ17">
        <f>SUMIFS('Ke1 Elevdata'!$B17:$AZ17,'Ke1 Elevdata'!$B$4:$AZ$4,CQ$11,'Ke1 Elevdata'!$B$11:$AZ$11,CQ$12)</f>
        <v>0</v>
      </c>
      <c r="CR17">
        <f>SUMIFS('Ke1 Elevdata'!$B17:$AZ17,'Ke1 Elevdata'!$B$4:$AZ$4,CR$11,'Ke1 Elevdata'!$B$11:$AZ$11,CR$12)</f>
        <v>0</v>
      </c>
      <c r="CS17">
        <f>SUMIFS('Ke1 Elevdata'!$B17:$AZ17,'Ke1 Elevdata'!$B$4:$AZ$4,CS$11,'Ke1 Elevdata'!$B$11:$AZ$11,CS$12)</f>
        <v>0</v>
      </c>
      <c r="CT17">
        <f>SUMIFS('Ke1 Elevdata'!$B17:$AZ17,'Ke1 Elevdata'!$B$4:$AZ$4,CT$11,'Ke1 Elevdata'!$B$11:$AZ$11,CT$12)</f>
        <v>0</v>
      </c>
      <c r="CU17">
        <f>SUMIFS('Ke1 Elevdata'!$B17:$AZ17,'Ke1 Elevdata'!$B$4:$AZ$4,CU$11,'Ke1 Elevdata'!$B$11:$AZ$11,CU$12)</f>
        <v>0</v>
      </c>
      <c r="CV17">
        <f>SUMIFS('Ke1 Elevdata'!$B17:$AZ17,'Ke1 Elevdata'!$B$4:$AZ$4,CV$11,'Ke1 Elevdata'!$B$11:$AZ$11,CV$12)</f>
        <v>0</v>
      </c>
      <c r="CW17">
        <f>SUMIFS('Ke1 Elevdata'!$B17:$AZ17,'Ke1 Elevdata'!$B$4:$AZ$4,CW$11,'Ke1 Elevdata'!$B$11:$AZ$11,CW$12)</f>
        <v>0</v>
      </c>
      <c r="CX17">
        <f>SUMIFS('Ke1 Elevdata'!$B17:$AZ17,'Ke1 Elevdata'!$B$4:$AZ$4,CX$11,'Ke1 Elevdata'!$B$11:$AZ$11,CX$12)</f>
        <v>0</v>
      </c>
      <c r="CY17">
        <f>SUMIFS('Ke1 Elevdata'!$B17:$AZ17,'Ke1 Elevdata'!$B$4:$AZ$4,CY$11,'Ke1 Elevdata'!$B$11:$AZ$11,CY$12)</f>
        <v>0</v>
      </c>
      <c r="CZ17">
        <f>SUMIFS('Ke1 Elevdata'!$B17:$AZ17,'Ke1 Elevdata'!$B$4:$AZ$4,CZ$11,'Ke1 Elevdata'!$B$11:$AZ$11,CZ$12)</f>
        <v>0</v>
      </c>
      <c r="DA17">
        <f>SUMIFS('Ke1 Elevdata'!$B17:$AZ17,'Ke1 Elevdata'!$B$4:$AZ$4,DA$11,'Ke1 Elevdata'!$B$11:$AZ$11,DA$12)</f>
        <v>0</v>
      </c>
      <c r="DB17">
        <f>SUMIFS('Ke1 Elevdata'!$B17:$AZ17,'Ke1 Elevdata'!$B$4:$AZ$4,DB$11,'Ke1 Elevdata'!$B$11:$AZ$11,DB$12)</f>
        <v>0</v>
      </c>
      <c r="DC17">
        <f>SUMIFS('Ke1 Elevdata'!$B17:$AZ17,'Ke1 Elevdata'!$B$4:$AZ$4,DC$11,'Ke1 Elevdata'!$B$11:$AZ$11,DC$12)</f>
        <v>0</v>
      </c>
    </row>
    <row r="18" spans="1:107" x14ac:dyDescent="0.25">
      <c r="A18" s="55">
        <f>Elevdata!B9</f>
        <v>0</v>
      </c>
      <c r="B18" s="55">
        <f>Elevdata!G9</f>
        <v>0</v>
      </c>
      <c r="C18" s="55">
        <f>Elevdata!H9</f>
        <v>0</v>
      </c>
      <c r="D18" s="55">
        <f>Elevdata!I9</f>
        <v>0</v>
      </c>
      <c r="E18" s="55">
        <f>Elevdata!J9</f>
        <v>0</v>
      </c>
      <c r="F18" s="55">
        <f>Elevdata!K9</f>
        <v>0</v>
      </c>
      <c r="G18" s="55">
        <f>Elevdata!L9</f>
        <v>0</v>
      </c>
      <c r="H18" s="55">
        <f>Elevdata!M9</f>
        <v>0</v>
      </c>
      <c r="I18" s="55">
        <f>Elevdata!N9</f>
        <v>0</v>
      </c>
      <c r="J18" s="55">
        <f>Elevdata!O9</f>
        <v>0</v>
      </c>
      <c r="K18" s="55">
        <f>Elevdata!P9</f>
        <v>0</v>
      </c>
      <c r="L18" s="55">
        <f>Elevdata!Q9</f>
        <v>0</v>
      </c>
      <c r="M18" s="55">
        <f>Elevdata!R9</f>
        <v>0</v>
      </c>
      <c r="N18" s="55">
        <f>Elevdata!S9</f>
        <v>0</v>
      </c>
      <c r="O18" s="55">
        <f>Elevdata!T9</f>
        <v>0</v>
      </c>
      <c r="P18" s="55">
        <f>Elevdata!U9</f>
        <v>0</v>
      </c>
      <c r="Q18" s="55">
        <f>Elevdata!V9</f>
        <v>0</v>
      </c>
      <c r="R18" s="55">
        <f>Elevdata!W9</f>
        <v>0</v>
      </c>
      <c r="S18" s="55">
        <f>Elevdata!X9</f>
        <v>0</v>
      </c>
      <c r="T18" s="55">
        <f>Elevdata!Y9</f>
        <v>0</v>
      </c>
      <c r="U18" s="55">
        <f>Elevdata!Z9</f>
        <v>0</v>
      </c>
      <c r="V18" s="55">
        <f>Elevdata!AA9</f>
        <v>0</v>
      </c>
      <c r="W18" s="55">
        <f>Elevdata!AB9</f>
        <v>0</v>
      </c>
      <c r="X18" s="55">
        <f>Elevdata!AC9</f>
        <v>0</v>
      </c>
      <c r="Y18" s="55">
        <f>Elevdata!AD9</f>
        <v>0</v>
      </c>
      <c r="Z18" s="55">
        <f>Elevdata!AE9</f>
        <v>0</v>
      </c>
      <c r="AA18" s="55">
        <f>Elevdata!AF9</f>
        <v>0</v>
      </c>
      <c r="AB18" s="55">
        <f>Elevdata!AG9</f>
        <v>0</v>
      </c>
      <c r="AC18" s="55">
        <f>Elevdata!AH9</f>
        <v>0</v>
      </c>
      <c r="AD18" s="55">
        <f>Elevdata!AI9</f>
        <v>0</v>
      </c>
      <c r="AE18" s="55">
        <f>Elevdata!AJ9</f>
        <v>0</v>
      </c>
      <c r="AF18" s="55">
        <f>Elevdata!AK9</f>
        <v>0</v>
      </c>
      <c r="AG18" s="55">
        <f>Elevdata!AL9</f>
        <v>0</v>
      </c>
      <c r="AH18" s="55">
        <f>Elevdata!AM9</f>
        <v>0</v>
      </c>
      <c r="AI18" s="55">
        <f>Elevdata!AN9</f>
        <v>0</v>
      </c>
      <c r="AJ18" s="55">
        <f>Elevdata!AO9</f>
        <v>0</v>
      </c>
      <c r="AK18" s="55">
        <f>Elevdata!AP9</f>
        <v>0</v>
      </c>
      <c r="AL18" s="55">
        <f>Elevdata!AQ9</f>
        <v>0</v>
      </c>
      <c r="AM18" s="55">
        <f>Elevdata!AR9</f>
        <v>0</v>
      </c>
      <c r="AN18" s="55">
        <f>Elevdata!AS9</f>
        <v>0</v>
      </c>
      <c r="AO18" s="55">
        <f>Elevdata!AT9</f>
        <v>0</v>
      </c>
      <c r="AP18" s="55">
        <f>Elevdata!AU9</f>
        <v>0</v>
      </c>
      <c r="AQ18" s="55">
        <f>Elevdata!AV9</f>
        <v>0</v>
      </c>
      <c r="AR18" s="55">
        <f>Elevdata!AW9</f>
        <v>0</v>
      </c>
      <c r="AS18" s="55">
        <f>Elevdata!AX9</f>
        <v>0</v>
      </c>
      <c r="AT18" s="55">
        <f>Elevdata!AY9</f>
        <v>0</v>
      </c>
      <c r="AU18" s="55">
        <f>Elevdata!AZ9</f>
        <v>0</v>
      </c>
      <c r="AV18" s="55">
        <f>Elevdata!BA9</f>
        <v>0</v>
      </c>
      <c r="AW18" s="55">
        <f>Elevdata!BB9</f>
        <v>0</v>
      </c>
      <c r="AX18" s="55">
        <f>Elevdata!BC9</f>
        <v>0</v>
      </c>
      <c r="AY18" s="55">
        <f>Elevdata!BD9</f>
        <v>0</v>
      </c>
      <c r="AZ18" s="55">
        <f>Elevdata!BE9</f>
        <v>0</v>
      </c>
      <c r="BA18" s="4">
        <f t="shared" si="27"/>
        <v>0</v>
      </c>
      <c r="BB18" s="12">
        <f t="shared" si="28"/>
        <v>0</v>
      </c>
      <c r="BC18" s="6">
        <f t="shared" si="29"/>
        <v>0</v>
      </c>
      <c r="BD18" s="6">
        <f t="shared" si="22"/>
        <v>0</v>
      </c>
      <c r="BE18" s="6">
        <f t="shared" si="23"/>
        <v>0</v>
      </c>
      <c r="BF18" s="6">
        <f t="shared" si="24"/>
        <v>0</v>
      </c>
      <c r="BG18" s="6">
        <f t="shared" si="30"/>
        <v>0</v>
      </c>
      <c r="BH18" s="6" t="str">
        <f t="shared" si="31"/>
        <v>F</v>
      </c>
      <c r="BI18" s="141">
        <f>Elevdata!F9</f>
        <v>0</v>
      </c>
      <c r="BJ18" s="3">
        <f t="shared" si="26"/>
        <v>0</v>
      </c>
      <c r="BK18" s="3">
        <f t="shared" si="26"/>
        <v>0</v>
      </c>
      <c r="BL18" s="3">
        <f t="shared" si="26"/>
        <v>0</v>
      </c>
      <c r="BM18" s="3">
        <f t="shared" si="26"/>
        <v>0</v>
      </c>
      <c r="BN18" s="3">
        <f t="shared" si="26"/>
        <v>0</v>
      </c>
      <c r="BO18" s="3">
        <f t="shared" si="26"/>
        <v>0</v>
      </c>
      <c r="BQ18" s="75">
        <f t="shared" si="32"/>
        <v>0</v>
      </c>
      <c r="BR18" s="10">
        <f>SUM('Ke1 Elevdata'!B18:AZ18)</f>
        <v>0</v>
      </c>
      <c r="BS18" s="10">
        <f>SUMIF('Ke1 Elevdata'!$B$9:$AZ$9,BS$10,'Ke1 Elevdata'!$B18:$AZ18)</f>
        <v>0</v>
      </c>
      <c r="BT18" s="10">
        <f>SUMIF('Ke1 Elevdata'!$B$9:$AZ$9,BT$10,'Ke1 Elevdata'!$B18:$AZ18)</f>
        <v>0</v>
      </c>
      <c r="BU18" s="10">
        <f>SUMIF('Ke1 Elevdata'!$B$9:$AZ$9,BU$10,'Ke1 Elevdata'!$B18:$AZ18)</f>
        <v>0</v>
      </c>
      <c r="BV18" s="10">
        <f>SUMIF('Ke1 Elevdata'!$B$9:$AZ$9,BV$10,'Ke1 Elevdata'!$B18:$AZ18)</f>
        <v>0</v>
      </c>
      <c r="BW18" s="10">
        <f>SUMIF('Ke1 Elevdata'!$B$9:$AZ$9,BW$10,'Ke1 Elevdata'!$B18:$AZ18)</f>
        <v>0</v>
      </c>
      <c r="BX18" s="10">
        <f>SUMIF('Ke1 Elevdata'!$B$9:$AZ$9,BX$10,'Ke1 Elevdata'!$B18:$AZ18)</f>
        <v>0</v>
      </c>
      <c r="BY18" s="10">
        <f>SUMIF('Ke1 Elevdata'!$B$9:$AZ$9,BY$10,'Ke1 Elevdata'!$B18:$AZ18)</f>
        <v>0</v>
      </c>
      <c r="BZ18" s="10">
        <f>SUMIF('Ke1 Elevdata'!$B$9:$AZ$9,BZ$10,'Ke1 Elevdata'!$B18:$AZ18)</f>
        <v>0</v>
      </c>
      <c r="CA18" s="10">
        <f>SUMIF('Ke1 Elevdata'!$B$9:$AZ$9,CA$10,'Ke1 Elevdata'!$B18:$AZ18)</f>
        <v>0</v>
      </c>
      <c r="CB18" s="10">
        <f>SUMIF('Ke1 Elevdata'!$B$9:$AZ$9,CB$10,'Ke1 Elevdata'!$B18:$AZ18)</f>
        <v>0</v>
      </c>
      <c r="CC18" s="10">
        <f>SUMIF('Ke1 Elevdata'!$B$9:$AZ$9,CC$10,'Ke1 Elevdata'!$B18:$AZ18)</f>
        <v>0</v>
      </c>
      <c r="CD18" s="10">
        <f>SUMIF('Ke1 Elevdata'!$B$9:$AZ$9,CD$10,'Ke1 Elevdata'!$B18:$AZ18)</f>
        <v>0</v>
      </c>
      <c r="CE18" s="10">
        <f>SUMIF('Ke1 Elevdata'!$B$9:$AZ$9,CE$10,'Ke1 Elevdata'!$B18:$AZ18)</f>
        <v>0</v>
      </c>
      <c r="CF18" s="10">
        <f>SUMIF('Ke1 Elevdata'!$B$9:$AZ$9,CF$10,'Ke1 Elevdata'!$B18:$AZ18)</f>
        <v>0</v>
      </c>
      <c r="CG18" s="10">
        <f>SUMIF('Ke1 Elevdata'!$B$9:$AZ$9,CG$10,'Ke1 Elevdata'!$B18:$AZ18)</f>
        <v>0</v>
      </c>
      <c r="CO18">
        <f>SUMIFS('Ke1 Elevdata'!$B18:$AZ18,'Ke1 Elevdata'!$B$4:$AZ$4,CO$11,'Ke1 Elevdata'!$B$11:$AZ$11,CO$12)</f>
        <v>0</v>
      </c>
      <c r="CP18">
        <f>SUMIFS('Ke1 Elevdata'!$B18:$AZ18,'Ke1 Elevdata'!$B$4:$AZ$4,CP$11,'Ke1 Elevdata'!$B$11:$AZ$11,CP$12)</f>
        <v>0</v>
      </c>
      <c r="CQ18">
        <f>SUMIFS('Ke1 Elevdata'!$B18:$AZ18,'Ke1 Elevdata'!$B$4:$AZ$4,CQ$11,'Ke1 Elevdata'!$B$11:$AZ$11,CQ$12)</f>
        <v>0</v>
      </c>
      <c r="CR18">
        <f>SUMIFS('Ke1 Elevdata'!$B18:$AZ18,'Ke1 Elevdata'!$B$4:$AZ$4,CR$11,'Ke1 Elevdata'!$B$11:$AZ$11,CR$12)</f>
        <v>0</v>
      </c>
      <c r="CS18">
        <f>SUMIFS('Ke1 Elevdata'!$B18:$AZ18,'Ke1 Elevdata'!$B$4:$AZ$4,CS$11,'Ke1 Elevdata'!$B$11:$AZ$11,CS$12)</f>
        <v>0</v>
      </c>
      <c r="CT18">
        <f>SUMIFS('Ke1 Elevdata'!$B18:$AZ18,'Ke1 Elevdata'!$B$4:$AZ$4,CT$11,'Ke1 Elevdata'!$B$11:$AZ$11,CT$12)</f>
        <v>0</v>
      </c>
      <c r="CU18">
        <f>SUMIFS('Ke1 Elevdata'!$B18:$AZ18,'Ke1 Elevdata'!$B$4:$AZ$4,CU$11,'Ke1 Elevdata'!$B$11:$AZ$11,CU$12)</f>
        <v>0</v>
      </c>
      <c r="CV18">
        <f>SUMIFS('Ke1 Elevdata'!$B18:$AZ18,'Ke1 Elevdata'!$B$4:$AZ$4,CV$11,'Ke1 Elevdata'!$B$11:$AZ$11,CV$12)</f>
        <v>0</v>
      </c>
      <c r="CW18">
        <f>SUMIFS('Ke1 Elevdata'!$B18:$AZ18,'Ke1 Elevdata'!$B$4:$AZ$4,CW$11,'Ke1 Elevdata'!$B$11:$AZ$11,CW$12)</f>
        <v>0</v>
      </c>
      <c r="CX18">
        <f>SUMIFS('Ke1 Elevdata'!$B18:$AZ18,'Ke1 Elevdata'!$B$4:$AZ$4,CX$11,'Ke1 Elevdata'!$B$11:$AZ$11,CX$12)</f>
        <v>0</v>
      </c>
      <c r="CY18">
        <f>SUMIFS('Ke1 Elevdata'!$B18:$AZ18,'Ke1 Elevdata'!$B$4:$AZ$4,CY$11,'Ke1 Elevdata'!$B$11:$AZ$11,CY$12)</f>
        <v>0</v>
      </c>
      <c r="CZ18">
        <f>SUMIFS('Ke1 Elevdata'!$B18:$AZ18,'Ke1 Elevdata'!$B$4:$AZ$4,CZ$11,'Ke1 Elevdata'!$B$11:$AZ$11,CZ$12)</f>
        <v>0</v>
      </c>
      <c r="DA18">
        <f>SUMIFS('Ke1 Elevdata'!$B18:$AZ18,'Ke1 Elevdata'!$B$4:$AZ$4,DA$11,'Ke1 Elevdata'!$B$11:$AZ$11,DA$12)</f>
        <v>0</v>
      </c>
      <c r="DB18">
        <f>SUMIFS('Ke1 Elevdata'!$B18:$AZ18,'Ke1 Elevdata'!$B$4:$AZ$4,DB$11,'Ke1 Elevdata'!$B$11:$AZ$11,DB$12)</f>
        <v>0</v>
      </c>
      <c r="DC18">
        <f>SUMIFS('Ke1 Elevdata'!$B18:$AZ18,'Ke1 Elevdata'!$B$4:$AZ$4,DC$11,'Ke1 Elevdata'!$B$11:$AZ$11,DC$12)</f>
        <v>0</v>
      </c>
    </row>
    <row r="19" spans="1:107" x14ac:dyDescent="0.25">
      <c r="A19" s="55">
        <f>Elevdata!B10</f>
        <v>0</v>
      </c>
      <c r="B19" s="55">
        <f>Elevdata!G10</f>
        <v>0</v>
      </c>
      <c r="C19" s="55">
        <f>Elevdata!H10</f>
        <v>0</v>
      </c>
      <c r="D19" s="55">
        <f>Elevdata!I10</f>
        <v>0</v>
      </c>
      <c r="E19" s="55">
        <f>Elevdata!J10</f>
        <v>0</v>
      </c>
      <c r="F19" s="55">
        <f>Elevdata!K10</f>
        <v>0</v>
      </c>
      <c r="G19" s="55">
        <f>Elevdata!L10</f>
        <v>0</v>
      </c>
      <c r="H19" s="55">
        <f>Elevdata!M10</f>
        <v>0</v>
      </c>
      <c r="I19" s="55">
        <f>Elevdata!N10</f>
        <v>0</v>
      </c>
      <c r="J19" s="55">
        <f>Elevdata!O10</f>
        <v>0</v>
      </c>
      <c r="K19" s="55">
        <f>Elevdata!P10</f>
        <v>0</v>
      </c>
      <c r="L19" s="55">
        <f>Elevdata!Q10</f>
        <v>0</v>
      </c>
      <c r="M19" s="55">
        <f>Elevdata!R10</f>
        <v>0</v>
      </c>
      <c r="N19" s="55">
        <f>Elevdata!S10</f>
        <v>0</v>
      </c>
      <c r="O19" s="55">
        <f>Elevdata!T10</f>
        <v>0</v>
      </c>
      <c r="P19" s="55">
        <f>Elevdata!U10</f>
        <v>0</v>
      </c>
      <c r="Q19" s="55">
        <f>Elevdata!V10</f>
        <v>0</v>
      </c>
      <c r="R19" s="55">
        <f>Elevdata!W10</f>
        <v>0</v>
      </c>
      <c r="S19" s="55">
        <f>Elevdata!X10</f>
        <v>0</v>
      </c>
      <c r="T19" s="55">
        <f>Elevdata!Y10</f>
        <v>0</v>
      </c>
      <c r="U19" s="55">
        <f>Elevdata!Z10</f>
        <v>0</v>
      </c>
      <c r="V19" s="55">
        <f>Elevdata!AA10</f>
        <v>0</v>
      </c>
      <c r="W19" s="55">
        <f>Elevdata!AB10</f>
        <v>0</v>
      </c>
      <c r="X19" s="55">
        <f>Elevdata!AC10</f>
        <v>0</v>
      </c>
      <c r="Y19" s="55">
        <f>Elevdata!AD10</f>
        <v>0</v>
      </c>
      <c r="Z19" s="55">
        <f>Elevdata!AE10</f>
        <v>0</v>
      </c>
      <c r="AA19" s="55">
        <f>Elevdata!AF10</f>
        <v>0</v>
      </c>
      <c r="AB19" s="55">
        <f>Elevdata!AG10</f>
        <v>0</v>
      </c>
      <c r="AC19" s="55">
        <f>Elevdata!AH10</f>
        <v>0</v>
      </c>
      <c r="AD19" s="55">
        <f>Elevdata!AI10</f>
        <v>0</v>
      </c>
      <c r="AE19" s="55">
        <f>Elevdata!AJ10</f>
        <v>0</v>
      </c>
      <c r="AF19" s="55">
        <f>Elevdata!AK10</f>
        <v>0</v>
      </c>
      <c r="AG19" s="55">
        <f>Elevdata!AL10</f>
        <v>0</v>
      </c>
      <c r="AH19" s="55">
        <f>Elevdata!AM10</f>
        <v>0</v>
      </c>
      <c r="AI19" s="55">
        <f>Elevdata!AN10</f>
        <v>0</v>
      </c>
      <c r="AJ19" s="55">
        <f>Elevdata!AO10</f>
        <v>0</v>
      </c>
      <c r="AK19" s="55">
        <f>Elevdata!AP10</f>
        <v>0</v>
      </c>
      <c r="AL19" s="55">
        <f>Elevdata!AQ10</f>
        <v>0</v>
      </c>
      <c r="AM19" s="55">
        <f>Elevdata!AR10</f>
        <v>0</v>
      </c>
      <c r="AN19" s="55">
        <f>Elevdata!AS10</f>
        <v>0</v>
      </c>
      <c r="AO19" s="55">
        <f>Elevdata!AT10</f>
        <v>0</v>
      </c>
      <c r="AP19" s="55">
        <f>Elevdata!AU10</f>
        <v>0</v>
      </c>
      <c r="AQ19" s="55">
        <f>Elevdata!AV10</f>
        <v>0</v>
      </c>
      <c r="AR19" s="55">
        <f>Elevdata!AW10</f>
        <v>0</v>
      </c>
      <c r="AS19" s="55">
        <f>Elevdata!AX10</f>
        <v>0</v>
      </c>
      <c r="AT19" s="55">
        <f>Elevdata!AY10</f>
        <v>0</v>
      </c>
      <c r="AU19" s="55">
        <f>Elevdata!AZ10</f>
        <v>0</v>
      </c>
      <c r="AV19" s="55">
        <f>Elevdata!BA10</f>
        <v>0</v>
      </c>
      <c r="AW19" s="55">
        <f>Elevdata!BB10</f>
        <v>0</v>
      </c>
      <c r="AX19" s="55">
        <f>Elevdata!BC10</f>
        <v>0</v>
      </c>
      <c r="AY19" s="55">
        <f>Elevdata!BD10</f>
        <v>0</v>
      </c>
      <c r="AZ19" s="55">
        <f>Elevdata!BE10</f>
        <v>0</v>
      </c>
      <c r="BA19" s="4">
        <f t="shared" si="27"/>
        <v>0</v>
      </c>
      <c r="BB19" s="12">
        <f t="shared" si="28"/>
        <v>0</v>
      </c>
      <c r="BC19" s="6">
        <f t="shared" si="29"/>
        <v>0</v>
      </c>
      <c r="BD19" s="6">
        <f t="shared" si="22"/>
        <v>0</v>
      </c>
      <c r="BE19" s="6">
        <f t="shared" si="23"/>
        <v>0</v>
      </c>
      <c r="BF19" s="6">
        <f t="shared" si="24"/>
        <v>0</v>
      </c>
      <c r="BG19" s="6">
        <f t="shared" si="30"/>
        <v>0</v>
      </c>
      <c r="BH19" s="6" t="str">
        <f t="shared" si="31"/>
        <v>F</v>
      </c>
      <c r="BI19" s="141">
        <f>Elevdata!F10</f>
        <v>0</v>
      </c>
      <c r="BJ19" s="3">
        <f t="shared" si="26"/>
        <v>0</v>
      </c>
      <c r="BK19" s="3">
        <f t="shared" si="26"/>
        <v>0</v>
      </c>
      <c r="BL19" s="3">
        <f t="shared" si="26"/>
        <v>0</v>
      </c>
      <c r="BM19" s="3">
        <f t="shared" si="26"/>
        <v>0</v>
      </c>
      <c r="BN19" s="3">
        <f t="shared" si="26"/>
        <v>0</v>
      </c>
      <c r="BO19" s="3">
        <f t="shared" si="26"/>
        <v>0</v>
      </c>
      <c r="BQ19" s="75">
        <f t="shared" si="32"/>
        <v>0</v>
      </c>
      <c r="BR19" s="10">
        <f>SUM('Ke1 Elevdata'!B19:AZ19)</f>
        <v>0</v>
      </c>
      <c r="BS19" s="10">
        <f>SUMIF('Ke1 Elevdata'!$B$9:$AZ$9,BS$10,'Ke1 Elevdata'!$B19:$AZ19)</f>
        <v>0</v>
      </c>
      <c r="BT19" s="10">
        <f>SUMIF('Ke1 Elevdata'!$B$9:$AZ$9,BT$10,'Ke1 Elevdata'!$B19:$AZ19)</f>
        <v>0</v>
      </c>
      <c r="BU19" s="10">
        <f>SUMIF('Ke1 Elevdata'!$B$9:$AZ$9,BU$10,'Ke1 Elevdata'!$B19:$AZ19)</f>
        <v>0</v>
      </c>
      <c r="BV19" s="10">
        <f>SUMIF('Ke1 Elevdata'!$B$9:$AZ$9,BV$10,'Ke1 Elevdata'!$B19:$AZ19)</f>
        <v>0</v>
      </c>
      <c r="BW19" s="10">
        <f>SUMIF('Ke1 Elevdata'!$B$9:$AZ$9,BW$10,'Ke1 Elevdata'!$B19:$AZ19)</f>
        <v>0</v>
      </c>
      <c r="BX19" s="10">
        <f>SUMIF('Ke1 Elevdata'!$B$9:$AZ$9,BX$10,'Ke1 Elevdata'!$B19:$AZ19)</f>
        <v>0</v>
      </c>
      <c r="BY19" s="10">
        <f>SUMIF('Ke1 Elevdata'!$B$9:$AZ$9,BY$10,'Ke1 Elevdata'!$B19:$AZ19)</f>
        <v>0</v>
      </c>
      <c r="BZ19" s="10">
        <f>SUMIF('Ke1 Elevdata'!$B$9:$AZ$9,BZ$10,'Ke1 Elevdata'!$B19:$AZ19)</f>
        <v>0</v>
      </c>
      <c r="CA19" s="10">
        <f>SUMIF('Ke1 Elevdata'!$B$9:$AZ$9,CA$10,'Ke1 Elevdata'!$B19:$AZ19)</f>
        <v>0</v>
      </c>
      <c r="CB19" s="10">
        <f>SUMIF('Ke1 Elevdata'!$B$9:$AZ$9,CB$10,'Ke1 Elevdata'!$B19:$AZ19)</f>
        <v>0</v>
      </c>
      <c r="CC19" s="10">
        <f>SUMIF('Ke1 Elevdata'!$B$9:$AZ$9,CC$10,'Ke1 Elevdata'!$B19:$AZ19)</f>
        <v>0</v>
      </c>
      <c r="CD19" s="10">
        <f>SUMIF('Ke1 Elevdata'!$B$9:$AZ$9,CD$10,'Ke1 Elevdata'!$B19:$AZ19)</f>
        <v>0</v>
      </c>
      <c r="CE19" s="10">
        <f>SUMIF('Ke1 Elevdata'!$B$9:$AZ$9,CE$10,'Ke1 Elevdata'!$B19:$AZ19)</f>
        <v>0</v>
      </c>
      <c r="CF19" s="10">
        <f>SUMIF('Ke1 Elevdata'!$B$9:$AZ$9,CF$10,'Ke1 Elevdata'!$B19:$AZ19)</f>
        <v>0</v>
      </c>
      <c r="CG19" s="10">
        <f>SUMIF('Ke1 Elevdata'!$B$9:$AZ$9,CG$10,'Ke1 Elevdata'!$B19:$AZ19)</f>
        <v>0</v>
      </c>
      <c r="CO19">
        <f>SUMIFS('Ke1 Elevdata'!$B19:$AZ19,'Ke1 Elevdata'!$B$4:$AZ$4,CO$11,'Ke1 Elevdata'!$B$11:$AZ$11,CO$12)</f>
        <v>0</v>
      </c>
      <c r="CP19">
        <f>SUMIFS('Ke1 Elevdata'!$B19:$AZ19,'Ke1 Elevdata'!$B$4:$AZ$4,CP$11,'Ke1 Elevdata'!$B$11:$AZ$11,CP$12)</f>
        <v>0</v>
      </c>
      <c r="CQ19">
        <f>SUMIFS('Ke1 Elevdata'!$B19:$AZ19,'Ke1 Elevdata'!$B$4:$AZ$4,CQ$11,'Ke1 Elevdata'!$B$11:$AZ$11,CQ$12)</f>
        <v>0</v>
      </c>
      <c r="CR19">
        <f>SUMIFS('Ke1 Elevdata'!$B19:$AZ19,'Ke1 Elevdata'!$B$4:$AZ$4,CR$11,'Ke1 Elevdata'!$B$11:$AZ$11,CR$12)</f>
        <v>0</v>
      </c>
      <c r="CS19">
        <f>SUMIFS('Ke1 Elevdata'!$B19:$AZ19,'Ke1 Elevdata'!$B$4:$AZ$4,CS$11,'Ke1 Elevdata'!$B$11:$AZ$11,CS$12)</f>
        <v>0</v>
      </c>
      <c r="CT19">
        <f>SUMIFS('Ke1 Elevdata'!$B19:$AZ19,'Ke1 Elevdata'!$B$4:$AZ$4,CT$11,'Ke1 Elevdata'!$B$11:$AZ$11,CT$12)</f>
        <v>0</v>
      </c>
      <c r="CU19">
        <f>SUMIFS('Ke1 Elevdata'!$B19:$AZ19,'Ke1 Elevdata'!$B$4:$AZ$4,CU$11,'Ke1 Elevdata'!$B$11:$AZ$11,CU$12)</f>
        <v>0</v>
      </c>
      <c r="CV19">
        <f>SUMIFS('Ke1 Elevdata'!$B19:$AZ19,'Ke1 Elevdata'!$B$4:$AZ$4,CV$11,'Ke1 Elevdata'!$B$11:$AZ$11,CV$12)</f>
        <v>0</v>
      </c>
      <c r="CW19">
        <f>SUMIFS('Ke1 Elevdata'!$B19:$AZ19,'Ke1 Elevdata'!$B$4:$AZ$4,CW$11,'Ke1 Elevdata'!$B$11:$AZ$11,CW$12)</f>
        <v>0</v>
      </c>
      <c r="CX19">
        <f>SUMIFS('Ke1 Elevdata'!$B19:$AZ19,'Ke1 Elevdata'!$B$4:$AZ$4,CX$11,'Ke1 Elevdata'!$B$11:$AZ$11,CX$12)</f>
        <v>0</v>
      </c>
      <c r="CY19">
        <f>SUMIFS('Ke1 Elevdata'!$B19:$AZ19,'Ke1 Elevdata'!$B$4:$AZ$4,CY$11,'Ke1 Elevdata'!$B$11:$AZ$11,CY$12)</f>
        <v>0</v>
      </c>
      <c r="CZ19">
        <f>SUMIFS('Ke1 Elevdata'!$B19:$AZ19,'Ke1 Elevdata'!$B$4:$AZ$4,CZ$11,'Ke1 Elevdata'!$B$11:$AZ$11,CZ$12)</f>
        <v>0</v>
      </c>
      <c r="DA19">
        <f>SUMIFS('Ke1 Elevdata'!$B19:$AZ19,'Ke1 Elevdata'!$B$4:$AZ$4,DA$11,'Ke1 Elevdata'!$B$11:$AZ$11,DA$12)</f>
        <v>0</v>
      </c>
      <c r="DB19">
        <f>SUMIFS('Ke1 Elevdata'!$B19:$AZ19,'Ke1 Elevdata'!$B$4:$AZ$4,DB$11,'Ke1 Elevdata'!$B$11:$AZ$11,DB$12)</f>
        <v>0</v>
      </c>
      <c r="DC19">
        <f>SUMIFS('Ke1 Elevdata'!$B19:$AZ19,'Ke1 Elevdata'!$B$4:$AZ$4,DC$11,'Ke1 Elevdata'!$B$11:$AZ$11,DC$12)</f>
        <v>0</v>
      </c>
    </row>
    <row r="20" spans="1:107" x14ac:dyDescent="0.25">
      <c r="A20" s="55">
        <f>Elevdata!B11</f>
        <v>0</v>
      </c>
      <c r="B20" s="55">
        <f>Elevdata!G11</f>
        <v>0</v>
      </c>
      <c r="C20" s="55">
        <f>Elevdata!H11</f>
        <v>0</v>
      </c>
      <c r="D20" s="55">
        <f>Elevdata!I11</f>
        <v>0</v>
      </c>
      <c r="E20" s="55">
        <f>Elevdata!J11</f>
        <v>0</v>
      </c>
      <c r="F20" s="55">
        <f>Elevdata!K11</f>
        <v>0</v>
      </c>
      <c r="G20" s="55">
        <f>Elevdata!L11</f>
        <v>0</v>
      </c>
      <c r="H20" s="55">
        <f>Elevdata!M11</f>
        <v>0</v>
      </c>
      <c r="I20" s="55">
        <f>Elevdata!N11</f>
        <v>0</v>
      </c>
      <c r="J20" s="55">
        <f>Elevdata!O11</f>
        <v>0</v>
      </c>
      <c r="K20" s="55">
        <f>Elevdata!P11</f>
        <v>0</v>
      </c>
      <c r="L20" s="55">
        <f>Elevdata!Q11</f>
        <v>0</v>
      </c>
      <c r="M20" s="55">
        <f>Elevdata!R11</f>
        <v>0</v>
      </c>
      <c r="N20" s="55">
        <f>Elevdata!S11</f>
        <v>0</v>
      </c>
      <c r="O20" s="55">
        <f>Elevdata!T11</f>
        <v>0</v>
      </c>
      <c r="P20" s="55">
        <f>Elevdata!U11</f>
        <v>0</v>
      </c>
      <c r="Q20" s="55">
        <f>Elevdata!V11</f>
        <v>0</v>
      </c>
      <c r="R20" s="55">
        <f>Elevdata!W11</f>
        <v>0</v>
      </c>
      <c r="S20" s="55">
        <f>Elevdata!X11</f>
        <v>0</v>
      </c>
      <c r="T20" s="55">
        <f>Elevdata!Y11</f>
        <v>0</v>
      </c>
      <c r="U20" s="55">
        <f>Elevdata!Z11</f>
        <v>0</v>
      </c>
      <c r="V20" s="55">
        <f>Elevdata!AA11</f>
        <v>0</v>
      </c>
      <c r="W20" s="55">
        <f>Elevdata!AB11</f>
        <v>0</v>
      </c>
      <c r="X20" s="55">
        <f>Elevdata!AC11</f>
        <v>0</v>
      </c>
      <c r="Y20" s="55">
        <f>Elevdata!AD11</f>
        <v>0</v>
      </c>
      <c r="Z20" s="55">
        <f>Elevdata!AE11</f>
        <v>0</v>
      </c>
      <c r="AA20" s="55">
        <f>Elevdata!AF11</f>
        <v>0</v>
      </c>
      <c r="AB20" s="55">
        <f>Elevdata!AG11</f>
        <v>0</v>
      </c>
      <c r="AC20" s="55">
        <f>Elevdata!AH11</f>
        <v>0</v>
      </c>
      <c r="AD20" s="55">
        <f>Elevdata!AI11</f>
        <v>0</v>
      </c>
      <c r="AE20" s="55">
        <f>Elevdata!AJ11</f>
        <v>0</v>
      </c>
      <c r="AF20" s="55">
        <f>Elevdata!AK11</f>
        <v>0</v>
      </c>
      <c r="AG20" s="55">
        <f>Elevdata!AL11</f>
        <v>0</v>
      </c>
      <c r="AH20" s="55">
        <f>Elevdata!AM11</f>
        <v>0</v>
      </c>
      <c r="AI20" s="55">
        <f>Elevdata!AN11</f>
        <v>0</v>
      </c>
      <c r="AJ20" s="55">
        <f>Elevdata!AO11</f>
        <v>0</v>
      </c>
      <c r="AK20" s="55">
        <f>Elevdata!AP11</f>
        <v>0</v>
      </c>
      <c r="AL20" s="55">
        <f>Elevdata!AQ11</f>
        <v>0</v>
      </c>
      <c r="AM20" s="55">
        <f>Elevdata!AR11</f>
        <v>0</v>
      </c>
      <c r="AN20" s="55">
        <f>Elevdata!AS11</f>
        <v>0</v>
      </c>
      <c r="AO20" s="55">
        <f>Elevdata!AT11</f>
        <v>0</v>
      </c>
      <c r="AP20" s="55">
        <f>Elevdata!AU11</f>
        <v>0</v>
      </c>
      <c r="AQ20" s="55">
        <f>Elevdata!AV11</f>
        <v>0</v>
      </c>
      <c r="AR20" s="55">
        <f>Elevdata!AW11</f>
        <v>0</v>
      </c>
      <c r="AS20" s="55">
        <f>Elevdata!AX11</f>
        <v>0</v>
      </c>
      <c r="AT20" s="55">
        <f>Elevdata!AY11</f>
        <v>0</v>
      </c>
      <c r="AU20" s="55">
        <f>Elevdata!AZ11</f>
        <v>0</v>
      </c>
      <c r="AV20" s="55">
        <f>Elevdata!BA11</f>
        <v>0</v>
      </c>
      <c r="AW20" s="55">
        <f>Elevdata!BB11</f>
        <v>0</v>
      </c>
      <c r="AX20" s="55">
        <f>Elevdata!BC11</f>
        <v>0</v>
      </c>
      <c r="AY20" s="55">
        <f>Elevdata!BD11</f>
        <v>0</v>
      </c>
      <c r="AZ20" s="55">
        <f>Elevdata!BE11</f>
        <v>0</v>
      </c>
      <c r="BA20" s="4">
        <f t="shared" si="27"/>
        <v>0</v>
      </c>
      <c r="BB20" s="12">
        <f t="shared" si="28"/>
        <v>0</v>
      </c>
      <c r="BC20" s="6">
        <f t="shared" si="29"/>
        <v>0</v>
      </c>
      <c r="BD20" s="6">
        <f t="shared" si="22"/>
        <v>0</v>
      </c>
      <c r="BE20" s="6">
        <f t="shared" si="23"/>
        <v>0</v>
      </c>
      <c r="BF20" s="6">
        <f t="shared" si="24"/>
        <v>0</v>
      </c>
      <c r="BG20" s="6">
        <f t="shared" si="30"/>
        <v>0</v>
      </c>
      <c r="BH20" s="6" t="str">
        <f t="shared" si="31"/>
        <v>F</v>
      </c>
      <c r="BI20" s="141">
        <f>Elevdata!F11</f>
        <v>0</v>
      </c>
      <c r="BJ20" s="3">
        <f t="shared" si="26"/>
        <v>0</v>
      </c>
      <c r="BK20" s="3">
        <f t="shared" si="26"/>
        <v>0</v>
      </c>
      <c r="BL20" s="3">
        <f t="shared" si="26"/>
        <v>0</v>
      </c>
      <c r="BM20" s="3">
        <f t="shared" si="26"/>
        <v>0</v>
      </c>
      <c r="BN20" s="3">
        <f t="shared" si="26"/>
        <v>0</v>
      </c>
      <c r="BO20" s="3">
        <f t="shared" si="26"/>
        <v>0</v>
      </c>
      <c r="BQ20" s="75">
        <f t="shared" si="32"/>
        <v>0</v>
      </c>
      <c r="BR20" s="10">
        <f>SUM('Ke1 Elevdata'!B20:AZ20)</f>
        <v>0</v>
      </c>
      <c r="BS20" s="10">
        <f>SUMIF('Ke1 Elevdata'!$B$9:$AZ$9,BS$10,'Ke1 Elevdata'!$B20:$AZ20)</f>
        <v>0</v>
      </c>
      <c r="BT20" s="10">
        <f>SUMIF('Ke1 Elevdata'!$B$9:$AZ$9,BT$10,'Ke1 Elevdata'!$B20:$AZ20)</f>
        <v>0</v>
      </c>
      <c r="BU20" s="10">
        <f>SUMIF('Ke1 Elevdata'!$B$9:$AZ$9,BU$10,'Ke1 Elevdata'!$B20:$AZ20)</f>
        <v>0</v>
      </c>
      <c r="BV20" s="10">
        <f>SUMIF('Ke1 Elevdata'!$B$9:$AZ$9,BV$10,'Ke1 Elevdata'!$B20:$AZ20)</f>
        <v>0</v>
      </c>
      <c r="BW20" s="10">
        <f>SUMIF('Ke1 Elevdata'!$B$9:$AZ$9,BW$10,'Ke1 Elevdata'!$B20:$AZ20)</f>
        <v>0</v>
      </c>
      <c r="BX20" s="10">
        <f>SUMIF('Ke1 Elevdata'!$B$9:$AZ$9,BX$10,'Ke1 Elevdata'!$B20:$AZ20)</f>
        <v>0</v>
      </c>
      <c r="BY20" s="10">
        <f>SUMIF('Ke1 Elevdata'!$B$9:$AZ$9,BY$10,'Ke1 Elevdata'!$B20:$AZ20)</f>
        <v>0</v>
      </c>
      <c r="BZ20" s="10">
        <f>SUMIF('Ke1 Elevdata'!$B$9:$AZ$9,BZ$10,'Ke1 Elevdata'!$B20:$AZ20)</f>
        <v>0</v>
      </c>
      <c r="CA20" s="10">
        <f>SUMIF('Ke1 Elevdata'!$B$9:$AZ$9,CA$10,'Ke1 Elevdata'!$B20:$AZ20)</f>
        <v>0</v>
      </c>
      <c r="CB20" s="10">
        <f>SUMIF('Ke1 Elevdata'!$B$9:$AZ$9,CB$10,'Ke1 Elevdata'!$B20:$AZ20)</f>
        <v>0</v>
      </c>
      <c r="CC20" s="10">
        <f>SUMIF('Ke1 Elevdata'!$B$9:$AZ$9,CC$10,'Ke1 Elevdata'!$B20:$AZ20)</f>
        <v>0</v>
      </c>
      <c r="CD20" s="10">
        <f>SUMIF('Ke1 Elevdata'!$B$9:$AZ$9,CD$10,'Ke1 Elevdata'!$B20:$AZ20)</f>
        <v>0</v>
      </c>
      <c r="CE20" s="10">
        <f>SUMIF('Ke1 Elevdata'!$B$9:$AZ$9,CE$10,'Ke1 Elevdata'!$B20:$AZ20)</f>
        <v>0</v>
      </c>
      <c r="CF20" s="10">
        <f>SUMIF('Ke1 Elevdata'!$B$9:$AZ$9,CF$10,'Ke1 Elevdata'!$B20:$AZ20)</f>
        <v>0</v>
      </c>
      <c r="CG20" s="10">
        <f>SUMIF('Ke1 Elevdata'!$B$9:$AZ$9,CG$10,'Ke1 Elevdata'!$B20:$AZ20)</f>
        <v>0</v>
      </c>
      <c r="CO20">
        <f>SUMIFS('Ke1 Elevdata'!$B20:$AZ20,'Ke1 Elevdata'!$B$4:$AZ$4,CO$11,'Ke1 Elevdata'!$B$11:$AZ$11,CO$12)</f>
        <v>0</v>
      </c>
      <c r="CP20">
        <f>SUMIFS('Ke1 Elevdata'!$B20:$AZ20,'Ke1 Elevdata'!$B$4:$AZ$4,CP$11,'Ke1 Elevdata'!$B$11:$AZ$11,CP$12)</f>
        <v>0</v>
      </c>
      <c r="CQ20">
        <f>SUMIFS('Ke1 Elevdata'!$B20:$AZ20,'Ke1 Elevdata'!$B$4:$AZ$4,CQ$11,'Ke1 Elevdata'!$B$11:$AZ$11,CQ$12)</f>
        <v>0</v>
      </c>
      <c r="CR20">
        <f>SUMIFS('Ke1 Elevdata'!$B20:$AZ20,'Ke1 Elevdata'!$B$4:$AZ$4,CR$11,'Ke1 Elevdata'!$B$11:$AZ$11,CR$12)</f>
        <v>0</v>
      </c>
      <c r="CS20">
        <f>SUMIFS('Ke1 Elevdata'!$B20:$AZ20,'Ke1 Elevdata'!$B$4:$AZ$4,CS$11,'Ke1 Elevdata'!$B$11:$AZ$11,CS$12)</f>
        <v>0</v>
      </c>
      <c r="CT20">
        <f>SUMIFS('Ke1 Elevdata'!$B20:$AZ20,'Ke1 Elevdata'!$B$4:$AZ$4,CT$11,'Ke1 Elevdata'!$B$11:$AZ$11,CT$12)</f>
        <v>0</v>
      </c>
      <c r="CU20">
        <f>SUMIFS('Ke1 Elevdata'!$B20:$AZ20,'Ke1 Elevdata'!$B$4:$AZ$4,CU$11,'Ke1 Elevdata'!$B$11:$AZ$11,CU$12)</f>
        <v>0</v>
      </c>
      <c r="CV20">
        <f>SUMIFS('Ke1 Elevdata'!$B20:$AZ20,'Ke1 Elevdata'!$B$4:$AZ$4,CV$11,'Ke1 Elevdata'!$B$11:$AZ$11,CV$12)</f>
        <v>0</v>
      </c>
      <c r="CW20">
        <f>SUMIFS('Ke1 Elevdata'!$B20:$AZ20,'Ke1 Elevdata'!$B$4:$AZ$4,CW$11,'Ke1 Elevdata'!$B$11:$AZ$11,CW$12)</f>
        <v>0</v>
      </c>
      <c r="CX20">
        <f>SUMIFS('Ke1 Elevdata'!$B20:$AZ20,'Ke1 Elevdata'!$B$4:$AZ$4,CX$11,'Ke1 Elevdata'!$B$11:$AZ$11,CX$12)</f>
        <v>0</v>
      </c>
      <c r="CY20">
        <f>SUMIFS('Ke1 Elevdata'!$B20:$AZ20,'Ke1 Elevdata'!$B$4:$AZ$4,CY$11,'Ke1 Elevdata'!$B$11:$AZ$11,CY$12)</f>
        <v>0</v>
      </c>
      <c r="CZ20">
        <f>SUMIFS('Ke1 Elevdata'!$B20:$AZ20,'Ke1 Elevdata'!$B$4:$AZ$4,CZ$11,'Ke1 Elevdata'!$B$11:$AZ$11,CZ$12)</f>
        <v>0</v>
      </c>
      <c r="DA20">
        <f>SUMIFS('Ke1 Elevdata'!$B20:$AZ20,'Ke1 Elevdata'!$B$4:$AZ$4,DA$11,'Ke1 Elevdata'!$B$11:$AZ$11,DA$12)</f>
        <v>0</v>
      </c>
      <c r="DB20">
        <f>SUMIFS('Ke1 Elevdata'!$B20:$AZ20,'Ke1 Elevdata'!$B$4:$AZ$4,DB$11,'Ke1 Elevdata'!$B$11:$AZ$11,DB$12)</f>
        <v>0</v>
      </c>
      <c r="DC20">
        <f>SUMIFS('Ke1 Elevdata'!$B20:$AZ20,'Ke1 Elevdata'!$B$4:$AZ$4,DC$11,'Ke1 Elevdata'!$B$11:$AZ$11,DC$12)</f>
        <v>0</v>
      </c>
    </row>
    <row r="21" spans="1:107" x14ac:dyDescent="0.25">
      <c r="A21" s="55">
        <f>Elevdata!B12</f>
        <v>0</v>
      </c>
      <c r="B21" s="55">
        <f>Elevdata!G12</f>
        <v>0</v>
      </c>
      <c r="C21" s="55">
        <f>Elevdata!H12</f>
        <v>0</v>
      </c>
      <c r="D21" s="55">
        <f>Elevdata!I12</f>
        <v>0</v>
      </c>
      <c r="E21" s="55">
        <f>Elevdata!J12</f>
        <v>0</v>
      </c>
      <c r="F21" s="55">
        <f>Elevdata!K12</f>
        <v>0</v>
      </c>
      <c r="G21" s="55">
        <f>Elevdata!L12</f>
        <v>0</v>
      </c>
      <c r="H21" s="55">
        <f>Elevdata!M12</f>
        <v>0</v>
      </c>
      <c r="I21" s="55">
        <f>Elevdata!N12</f>
        <v>0</v>
      </c>
      <c r="J21" s="55">
        <f>Elevdata!O12</f>
        <v>0</v>
      </c>
      <c r="K21" s="55">
        <f>Elevdata!P12</f>
        <v>0</v>
      </c>
      <c r="L21" s="55">
        <f>Elevdata!Q12</f>
        <v>0</v>
      </c>
      <c r="M21" s="55">
        <f>Elevdata!R12</f>
        <v>0</v>
      </c>
      <c r="N21" s="55">
        <f>Elevdata!S12</f>
        <v>0</v>
      </c>
      <c r="O21" s="55">
        <f>Elevdata!T12</f>
        <v>0</v>
      </c>
      <c r="P21" s="55">
        <f>Elevdata!U12</f>
        <v>0</v>
      </c>
      <c r="Q21" s="55">
        <f>Elevdata!V12</f>
        <v>0</v>
      </c>
      <c r="R21" s="55">
        <f>Elevdata!W12</f>
        <v>0</v>
      </c>
      <c r="S21" s="55">
        <f>Elevdata!X12</f>
        <v>0</v>
      </c>
      <c r="T21" s="55">
        <f>Elevdata!Y12</f>
        <v>0</v>
      </c>
      <c r="U21" s="55">
        <f>Elevdata!Z12</f>
        <v>0</v>
      </c>
      <c r="V21" s="55">
        <f>Elevdata!AA12</f>
        <v>0</v>
      </c>
      <c r="W21" s="55">
        <f>Elevdata!AB12</f>
        <v>0</v>
      </c>
      <c r="X21" s="55">
        <f>Elevdata!AC12</f>
        <v>0</v>
      </c>
      <c r="Y21" s="55">
        <f>Elevdata!AD12</f>
        <v>0</v>
      </c>
      <c r="Z21" s="55">
        <f>Elevdata!AE12</f>
        <v>0</v>
      </c>
      <c r="AA21" s="55">
        <f>Elevdata!AF12</f>
        <v>0</v>
      </c>
      <c r="AB21" s="55">
        <f>Elevdata!AG12</f>
        <v>0</v>
      </c>
      <c r="AC21" s="55">
        <f>Elevdata!AH12</f>
        <v>0</v>
      </c>
      <c r="AD21" s="55">
        <f>Elevdata!AI12</f>
        <v>0</v>
      </c>
      <c r="AE21" s="55">
        <f>Elevdata!AJ12</f>
        <v>0</v>
      </c>
      <c r="AF21" s="55">
        <f>Elevdata!AK12</f>
        <v>0</v>
      </c>
      <c r="AG21" s="55">
        <f>Elevdata!AL12</f>
        <v>0</v>
      </c>
      <c r="AH21" s="55">
        <f>Elevdata!AM12</f>
        <v>0</v>
      </c>
      <c r="AI21" s="55">
        <f>Elevdata!AN12</f>
        <v>0</v>
      </c>
      <c r="AJ21" s="55">
        <f>Elevdata!AO12</f>
        <v>0</v>
      </c>
      <c r="AK21" s="55">
        <f>Elevdata!AP12</f>
        <v>0</v>
      </c>
      <c r="AL21" s="55">
        <f>Elevdata!AQ12</f>
        <v>0</v>
      </c>
      <c r="AM21" s="55">
        <f>Elevdata!AR12</f>
        <v>0</v>
      </c>
      <c r="AN21" s="55">
        <f>Elevdata!AS12</f>
        <v>0</v>
      </c>
      <c r="AO21" s="55">
        <f>Elevdata!AT12</f>
        <v>0</v>
      </c>
      <c r="AP21" s="55">
        <f>Elevdata!AU12</f>
        <v>0</v>
      </c>
      <c r="AQ21" s="55">
        <f>Elevdata!AV12</f>
        <v>0</v>
      </c>
      <c r="AR21" s="55">
        <f>Elevdata!AW12</f>
        <v>0</v>
      </c>
      <c r="AS21" s="55">
        <f>Elevdata!AX12</f>
        <v>0</v>
      </c>
      <c r="AT21" s="55">
        <f>Elevdata!AY12</f>
        <v>0</v>
      </c>
      <c r="AU21" s="55">
        <f>Elevdata!AZ12</f>
        <v>0</v>
      </c>
      <c r="AV21" s="55">
        <f>Elevdata!BA12</f>
        <v>0</v>
      </c>
      <c r="AW21" s="55">
        <f>Elevdata!BB12</f>
        <v>0</v>
      </c>
      <c r="AX21" s="55">
        <f>Elevdata!BC12</f>
        <v>0</v>
      </c>
      <c r="AY21" s="55">
        <f>Elevdata!BD12</f>
        <v>0</v>
      </c>
      <c r="AZ21" s="55">
        <f>Elevdata!BE12</f>
        <v>0</v>
      </c>
      <c r="BA21" s="4">
        <f t="shared" si="27"/>
        <v>0</v>
      </c>
      <c r="BB21" s="12">
        <f t="shared" si="28"/>
        <v>0</v>
      </c>
      <c r="BC21" s="6">
        <f t="shared" si="29"/>
        <v>0</v>
      </c>
      <c r="BD21" s="6">
        <f t="shared" si="22"/>
        <v>0</v>
      </c>
      <c r="BE21" s="6">
        <f t="shared" si="23"/>
        <v>0</v>
      </c>
      <c r="BF21" s="6">
        <f t="shared" si="24"/>
        <v>0</v>
      </c>
      <c r="BG21" s="6">
        <f t="shared" si="30"/>
        <v>0</v>
      </c>
      <c r="BH21" s="6" t="str">
        <f t="shared" si="31"/>
        <v>F</v>
      </c>
      <c r="BI21" s="141">
        <f>Elevdata!F12</f>
        <v>0</v>
      </c>
      <c r="BJ21" s="3">
        <f t="shared" si="26"/>
        <v>0</v>
      </c>
      <c r="BK21" s="3">
        <f t="shared" si="26"/>
        <v>0</v>
      </c>
      <c r="BL21" s="3">
        <f t="shared" si="26"/>
        <v>0</v>
      </c>
      <c r="BM21" s="3">
        <f t="shared" si="26"/>
        <v>0</v>
      </c>
      <c r="BN21" s="3">
        <f t="shared" si="26"/>
        <v>0</v>
      </c>
      <c r="BO21" s="3">
        <f t="shared" si="26"/>
        <v>0</v>
      </c>
      <c r="BQ21" s="75">
        <f t="shared" si="32"/>
        <v>0</v>
      </c>
      <c r="BR21" s="10">
        <f>SUM('Ke1 Elevdata'!B21:AZ21)</f>
        <v>0</v>
      </c>
      <c r="BS21" s="10">
        <f>SUMIF('Ke1 Elevdata'!$B$9:$AZ$9,BS$10,'Ke1 Elevdata'!$B21:$AZ21)</f>
        <v>0</v>
      </c>
      <c r="BT21" s="10">
        <f>SUMIF('Ke1 Elevdata'!$B$9:$AZ$9,BT$10,'Ke1 Elevdata'!$B21:$AZ21)</f>
        <v>0</v>
      </c>
      <c r="BU21" s="10">
        <f>SUMIF('Ke1 Elevdata'!$B$9:$AZ$9,BU$10,'Ke1 Elevdata'!$B21:$AZ21)</f>
        <v>0</v>
      </c>
      <c r="BV21" s="10">
        <f>SUMIF('Ke1 Elevdata'!$B$9:$AZ$9,BV$10,'Ke1 Elevdata'!$B21:$AZ21)</f>
        <v>0</v>
      </c>
      <c r="BW21" s="10">
        <f>SUMIF('Ke1 Elevdata'!$B$9:$AZ$9,BW$10,'Ke1 Elevdata'!$B21:$AZ21)</f>
        <v>0</v>
      </c>
      <c r="BX21" s="10">
        <f>SUMIF('Ke1 Elevdata'!$B$9:$AZ$9,BX$10,'Ke1 Elevdata'!$B21:$AZ21)</f>
        <v>0</v>
      </c>
      <c r="BY21" s="10">
        <f>SUMIF('Ke1 Elevdata'!$B$9:$AZ$9,BY$10,'Ke1 Elevdata'!$B21:$AZ21)</f>
        <v>0</v>
      </c>
      <c r="BZ21" s="10">
        <f>SUMIF('Ke1 Elevdata'!$B$9:$AZ$9,BZ$10,'Ke1 Elevdata'!$B21:$AZ21)</f>
        <v>0</v>
      </c>
      <c r="CA21" s="10">
        <f>SUMIF('Ke1 Elevdata'!$B$9:$AZ$9,CA$10,'Ke1 Elevdata'!$B21:$AZ21)</f>
        <v>0</v>
      </c>
      <c r="CB21" s="10">
        <f>SUMIF('Ke1 Elevdata'!$B$9:$AZ$9,CB$10,'Ke1 Elevdata'!$B21:$AZ21)</f>
        <v>0</v>
      </c>
      <c r="CC21" s="10">
        <f>SUMIF('Ke1 Elevdata'!$B$9:$AZ$9,CC$10,'Ke1 Elevdata'!$B21:$AZ21)</f>
        <v>0</v>
      </c>
      <c r="CD21" s="10">
        <f>SUMIF('Ke1 Elevdata'!$B$9:$AZ$9,CD$10,'Ke1 Elevdata'!$B21:$AZ21)</f>
        <v>0</v>
      </c>
      <c r="CE21" s="10">
        <f>SUMIF('Ke1 Elevdata'!$B$9:$AZ$9,CE$10,'Ke1 Elevdata'!$B21:$AZ21)</f>
        <v>0</v>
      </c>
      <c r="CF21" s="10">
        <f>SUMIF('Ke1 Elevdata'!$B$9:$AZ$9,CF$10,'Ke1 Elevdata'!$B21:$AZ21)</f>
        <v>0</v>
      </c>
      <c r="CG21" s="10">
        <f>SUMIF('Ke1 Elevdata'!$B$9:$AZ$9,CG$10,'Ke1 Elevdata'!$B21:$AZ21)</f>
        <v>0</v>
      </c>
      <c r="CO21">
        <f>SUMIFS('Ke1 Elevdata'!$B21:$AZ21,'Ke1 Elevdata'!$B$4:$AZ$4,CO$11,'Ke1 Elevdata'!$B$11:$AZ$11,CO$12)</f>
        <v>0</v>
      </c>
      <c r="CP21">
        <f>SUMIFS('Ke1 Elevdata'!$B21:$AZ21,'Ke1 Elevdata'!$B$4:$AZ$4,CP$11,'Ke1 Elevdata'!$B$11:$AZ$11,CP$12)</f>
        <v>0</v>
      </c>
      <c r="CQ21">
        <f>SUMIFS('Ke1 Elevdata'!$B21:$AZ21,'Ke1 Elevdata'!$B$4:$AZ$4,CQ$11,'Ke1 Elevdata'!$B$11:$AZ$11,CQ$12)</f>
        <v>0</v>
      </c>
      <c r="CR21">
        <f>SUMIFS('Ke1 Elevdata'!$B21:$AZ21,'Ke1 Elevdata'!$B$4:$AZ$4,CR$11,'Ke1 Elevdata'!$B$11:$AZ$11,CR$12)</f>
        <v>0</v>
      </c>
      <c r="CS21">
        <f>SUMIFS('Ke1 Elevdata'!$B21:$AZ21,'Ke1 Elevdata'!$B$4:$AZ$4,CS$11,'Ke1 Elevdata'!$B$11:$AZ$11,CS$12)</f>
        <v>0</v>
      </c>
      <c r="CT21">
        <f>SUMIFS('Ke1 Elevdata'!$B21:$AZ21,'Ke1 Elevdata'!$B$4:$AZ$4,CT$11,'Ke1 Elevdata'!$B$11:$AZ$11,CT$12)</f>
        <v>0</v>
      </c>
      <c r="CU21">
        <f>SUMIFS('Ke1 Elevdata'!$B21:$AZ21,'Ke1 Elevdata'!$B$4:$AZ$4,CU$11,'Ke1 Elevdata'!$B$11:$AZ$11,CU$12)</f>
        <v>0</v>
      </c>
      <c r="CV21">
        <f>SUMIFS('Ke1 Elevdata'!$B21:$AZ21,'Ke1 Elevdata'!$B$4:$AZ$4,CV$11,'Ke1 Elevdata'!$B$11:$AZ$11,CV$12)</f>
        <v>0</v>
      </c>
      <c r="CW21">
        <f>SUMIFS('Ke1 Elevdata'!$B21:$AZ21,'Ke1 Elevdata'!$B$4:$AZ$4,CW$11,'Ke1 Elevdata'!$B$11:$AZ$11,CW$12)</f>
        <v>0</v>
      </c>
      <c r="CX21">
        <f>SUMIFS('Ke1 Elevdata'!$B21:$AZ21,'Ke1 Elevdata'!$B$4:$AZ$4,CX$11,'Ke1 Elevdata'!$B$11:$AZ$11,CX$12)</f>
        <v>0</v>
      </c>
      <c r="CY21">
        <f>SUMIFS('Ke1 Elevdata'!$B21:$AZ21,'Ke1 Elevdata'!$B$4:$AZ$4,CY$11,'Ke1 Elevdata'!$B$11:$AZ$11,CY$12)</f>
        <v>0</v>
      </c>
      <c r="CZ21">
        <f>SUMIFS('Ke1 Elevdata'!$B21:$AZ21,'Ke1 Elevdata'!$B$4:$AZ$4,CZ$11,'Ke1 Elevdata'!$B$11:$AZ$11,CZ$12)</f>
        <v>0</v>
      </c>
      <c r="DA21">
        <f>SUMIFS('Ke1 Elevdata'!$B21:$AZ21,'Ke1 Elevdata'!$B$4:$AZ$4,DA$11,'Ke1 Elevdata'!$B$11:$AZ$11,DA$12)</f>
        <v>0</v>
      </c>
      <c r="DB21">
        <f>SUMIFS('Ke1 Elevdata'!$B21:$AZ21,'Ke1 Elevdata'!$B$4:$AZ$4,DB$11,'Ke1 Elevdata'!$B$11:$AZ$11,DB$12)</f>
        <v>0</v>
      </c>
      <c r="DC21">
        <f>SUMIFS('Ke1 Elevdata'!$B21:$AZ21,'Ke1 Elevdata'!$B$4:$AZ$4,DC$11,'Ke1 Elevdata'!$B$11:$AZ$11,DC$12)</f>
        <v>0</v>
      </c>
    </row>
    <row r="22" spans="1:107" x14ac:dyDescent="0.25">
      <c r="A22" s="55">
        <f>Elevdata!B13</f>
        <v>0</v>
      </c>
      <c r="B22" s="55">
        <f>Elevdata!G13</f>
        <v>0</v>
      </c>
      <c r="C22" s="55">
        <f>Elevdata!H13</f>
        <v>0</v>
      </c>
      <c r="D22" s="55">
        <f>Elevdata!I13</f>
        <v>0</v>
      </c>
      <c r="E22" s="55">
        <f>Elevdata!J13</f>
        <v>0</v>
      </c>
      <c r="F22" s="55">
        <f>Elevdata!K13</f>
        <v>0</v>
      </c>
      <c r="G22" s="55">
        <f>Elevdata!L13</f>
        <v>0</v>
      </c>
      <c r="H22" s="55">
        <f>Elevdata!M13</f>
        <v>0</v>
      </c>
      <c r="I22" s="55">
        <f>Elevdata!N13</f>
        <v>0</v>
      </c>
      <c r="J22" s="55">
        <f>Elevdata!O13</f>
        <v>0</v>
      </c>
      <c r="K22" s="55">
        <f>Elevdata!P13</f>
        <v>0</v>
      </c>
      <c r="L22" s="55">
        <f>Elevdata!Q13</f>
        <v>0</v>
      </c>
      <c r="M22" s="55">
        <f>Elevdata!R13</f>
        <v>0</v>
      </c>
      <c r="N22" s="55">
        <f>Elevdata!S13</f>
        <v>0</v>
      </c>
      <c r="O22" s="55">
        <f>Elevdata!T13</f>
        <v>0</v>
      </c>
      <c r="P22" s="55">
        <f>Elevdata!U13</f>
        <v>0</v>
      </c>
      <c r="Q22" s="55">
        <f>Elevdata!V13</f>
        <v>0</v>
      </c>
      <c r="R22" s="55">
        <f>Elevdata!W13</f>
        <v>0</v>
      </c>
      <c r="S22" s="55">
        <f>Elevdata!X13</f>
        <v>0</v>
      </c>
      <c r="T22" s="55">
        <f>Elevdata!Y13</f>
        <v>0</v>
      </c>
      <c r="U22" s="55">
        <f>Elevdata!Z13</f>
        <v>0</v>
      </c>
      <c r="V22" s="55">
        <f>Elevdata!AA13</f>
        <v>0</v>
      </c>
      <c r="W22" s="55">
        <f>Elevdata!AB13</f>
        <v>0</v>
      </c>
      <c r="X22" s="55">
        <f>Elevdata!AC13</f>
        <v>0</v>
      </c>
      <c r="Y22" s="55">
        <f>Elevdata!AD13</f>
        <v>0</v>
      </c>
      <c r="Z22" s="55">
        <f>Elevdata!AE13</f>
        <v>0</v>
      </c>
      <c r="AA22" s="55">
        <f>Elevdata!AF13</f>
        <v>0</v>
      </c>
      <c r="AB22" s="55">
        <f>Elevdata!AG13</f>
        <v>0</v>
      </c>
      <c r="AC22" s="55">
        <f>Elevdata!AH13</f>
        <v>0</v>
      </c>
      <c r="AD22" s="55">
        <f>Elevdata!AI13</f>
        <v>0</v>
      </c>
      <c r="AE22" s="55">
        <f>Elevdata!AJ13</f>
        <v>0</v>
      </c>
      <c r="AF22" s="55">
        <f>Elevdata!AK13</f>
        <v>0</v>
      </c>
      <c r="AG22" s="55">
        <f>Elevdata!AL13</f>
        <v>0</v>
      </c>
      <c r="AH22" s="55">
        <f>Elevdata!AM13</f>
        <v>0</v>
      </c>
      <c r="AI22" s="55">
        <f>Elevdata!AN13</f>
        <v>0</v>
      </c>
      <c r="AJ22" s="55">
        <f>Elevdata!AO13</f>
        <v>0</v>
      </c>
      <c r="AK22" s="55">
        <f>Elevdata!AP13</f>
        <v>0</v>
      </c>
      <c r="AL22" s="55">
        <f>Elevdata!AQ13</f>
        <v>0</v>
      </c>
      <c r="AM22" s="55">
        <f>Elevdata!AR13</f>
        <v>0</v>
      </c>
      <c r="AN22" s="55">
        <f>Elevdata!AS13</f>
        <v>0</v>
      </c>
      <c r="AO22" s="55">
        <f>Elevdata!AT13</f>
        <v>0</v>
      </c>
      <c r="AP22" s="55">
        <f>Elevdata!AU13</f>
        <v>0</v>
      </c>
      <c r="AQ22" s="55">
        <f>Elevdata!AV13</f>
        <v>0</v>
      </c>
      <c r="AR22" s="55">
        <f>Elevdata!AW13</f>
        <v>0</v>
      </c>
      <c r="AS22" s="55">
        <f>Elevdata!AX13</f>
        <v>0</v>
      </c>
      <c r="AT22" s="55">
        <f>Elevdata!AY13</f>
        <v>0</v>
      </c>
      <c r="AU22" s="55">
        <f>Elevdata!AZ13</f>
        <v>0</v>
      </c>
      <c r="AV22" s="55">
        <f>Elevdata!BA13</f>
        <v>0</v>
      </c>
      <c r="AW22" s="55">
        <f>Elevdata!BB13</f>
        <v>0</v>
      </c>
      <c r="AX22" s="55">
        <f>Elevdata!BC13</f>
        <v>0</v>
      </c>
      <c r="AY22" s="55">
        <f>Elevdata!BD13</f>
        <v>0</v>
      </c>
      <c r="AZ22" s="55">
        <f>Elevdata!BE13</f>
        <v>0</v>
      </c>
      <c r="BA22" s="4">
        <f t="shared" si="27"/>
        <v>0</v>
      </c>
      <c r="BB22" s="12">
        <f t="shared" si="28"/>
        <v>0</v>
      </c>
      <c r="BC22" s="6">
        <f t="shared" si="29"/>
        <v>0</v>
      </c>
      <c r="BD22" s="6">
        <f t="shared" si="22"/>
        <v>0</v>
      </c>
      <c r="BE22" s="6">
        <f t="shared" si="23"/>
        <v>0</v>
      </c>
      <c r="BF22" s="6">
        <f t="shared" si="24"/>
        <v>0</v>
      </c>
      <c r="BG22" s="6">
        <f t="shared" si="30"/>
        <v>0</v>
      </c>
      <c r="BH22" s="6" t="str">
        <f t="shared" si="31"/>
        <v>F</v>
      </c>
      <c r="BI22" s="141">
        <f>Elevdata!F13</f>
        <v>0</v>
      </c>
      <c r="BJ22" s="3">
        <f t="shared" si="26"/>
        <v>0</v>
      </c>
      <c r="BK22" s="3">
        <f t="shared" si="26"/>
        <v>0</v>
      </c>
      <c r="BL22" s="3">
        <f t="shared" si="26"/>
        <v>0</v>
      </c>
      <c r="BM22" s="3">
        <f t="shared" si="26"/>
        <v>0</v>
      </c>
      <c r="BN22" s="3">
        <f t="shared" si="26"/>
        <v>0</v>
      </c>
      <c r="BO22" s="3">
        <f t="shared" si="26"/>
        <v>0</v>
      </c>
      <c r="BQ22" s="75">
        <f t="shared" si="32"/>
        <v>0</v>
      </c>
      <c r="BR22" s="10">
        <f>SUM('Ke1 Elevdata'!B22:AZ22)</f>
        <v>0</v>
      </c>
      <c r="BS22" s="10">
        <f>SUMIF('Ke1 Elevdata'!$B$9:$AZ$9,BS$10,'Ke1 Elevdata'!$B22:$AZ22)</f>
        <v>0</v>
      </c>
      <c r="BT22" s="10">
        <f>SUMIF('Ke1 Elevdata'!$B$9:$AZ$9,BT$10,'Ke1 Elevdata'!$B22:$AZ22)</f>
        <v>0</v>
      </c>
      <c r="BU22" s="10">
        <f>SUMIF('Ke1 Elevdata'!$B$9:$AZ$9,BU$10,'Ke1 Elevdata'!$B22:$AZ22)</f>
        <v>0</v>
      </c>
      <c r="BV22" s="10">
        <f>SUMIF('Ke1 Elevdata'!$B$9:$AZ$9,BV$10,'Ke1 Elevdata'!$B22:$AZ22)</f>
        <v>0</v>
      </c>
      <c r="BW22" s="10">
        <f>SUMIF('Ke1 Elevdata'!$B$9:$AZ$9,BW$10,'Ke1 Elevdata'!$B22:$AZ22)</f>
        <v>0</v>
      </c>
      <c r="BX22" s="10">
        <f>SUMIF('Ke1 Elevdata'!$B$9:$AZ$9,BX$10,'Ke1 Elevdata'!$B22:$AZ22)</f>
        <v>0</v>
      </c>
      <c r="BY22" s="10">
        <f>SUMIF('Ke1 Elevdata'!$B$9:$AZ$9,BY$10,'Ke1 Elevdata'!$B22:$AZ22)</f>
        <v>0</v>
      </c>
      <c r="BZ22" s="10">
        <f>SUMIF('Ke1 Elevdata'!$B$9:$AZ$9,BZ$10,'Ke1 Elevdata'!$B22:$AZ22)</f>
        <v>0</v>
      </c>
      <c r="CA22" s="10">
        <f>SUMIF('Ke1 Elevdata'!$B$9:$AZ$9,CA$10,'Ke1 Elevdata'!$B22:$AZ22)</f>
        <v>0</v>
      </c>
      <c r="CB22" s="10">
        <f>SUMIF('Ke1 Elevdata'!$B$9:$AZ$9,CB$10,'Ke1 Elevdata'!$B22:$AZ22)</f>
        <v>0</v>
      </c>
      <c r="CC22" s="10">
        <f>SUMIF('Ke1 Elevdata'!$B$9:$AZ$9,CC$10,'Ke1 Elevdata'!$B22:$AZ22)</f>
        <v>0</v>
      </c>
      <c r="CD22" s="10">
        <f>SUMIF('Ke1 Elevdata'!$B$9:$AZ$9,CD$10,'Ke1 Elevdata'!$B22:$AZ22)</f>
        <v>0</v>
      </c>
      <c r="CE22" s="10">
        <f>SUMIF('Ke1 Elevdata'!$B$9:$AZ$9,CE$10,'Ke1 Elevdata'!$B22:$AZ22)</f>
        <v>0</v>
      </c>
      <c r="CF22" s="10">
        <f>SUMIF('Ke1 Elevdata'!$B$9:$AZ$9,CF$10,'Ke1 Elevdata'!$B22:$AZ22)</f>
        <v>0</v>
      </c>
      <c r="CG22" s="10">
        <f>SUMIF('Ke1 Elevdata'!$B$9:$AZ$9,CG$10,'Ke1 Elevdata'!$B22:$AZ22)</f>
        <v>0</v>
      </c>
      <c r="CO22">
        <f>SUMIFS('Ke1 Elevdata'!$B22:$AZ22,'Ke1 Elevdata'!$B$4:$AZ$4,CO$11,'Ke1 Elevdata'!$B$11:$AZ$11,CO$12)</f>
        <v>0</v>
      </c>
      <c r="CP22">
        <f>SUMIFS('Ke1 Elevdata'!$B22:$AZ22,'Ke1 Elevdata'!$B$4:$AZ$4,CP$11,'Ke1 Elevdata'!$B$11:$AZ$11,CP$12)</f>
        <v>0</v>
      </c>
      <c r="CQ22">
        <f>SUMIFS('Ke1 Elevdata'!$B22:$AZ22,'Ke1 Elevdata'!$B$4:$AZ$4,CQ$11,'Ke1 Elevdata'!$B$11:$AZ$11,CQ$12)</f>
        <v>0</v>
      </c>
      <c r="CR22">
        <f>SUMIFS('Ke1 Elevdata'!$B22:$AZ22,'Ke1 Elevdata'!$B$4:$AZ$4,CR$11,'Ke1 Elevdata'!$B$11:$AZ$11,CR$12)</f>
        <v>0</v>
      </c>
      <c r="CS22">
        <f>SUMIFS('Ke1 Elevdata'!$B22:$AZ22,'Ke1 Elevdata'!$B$4:$AZ$4,CS$11,'Ke1 Elevdata'!$B$11:$AZ$11,CS$12)</f>
        <v>0</v>
      </c>
      <c r="CT22">
        <f>SUMIFS('Ke1 Elevdata'!$B22:$AZ22,'Ke1 Elevdata'!$B$4:$AZ$4,CT$11,'Ke1 Elevdata'!$B$11:$AZ$11,CT$12)</f>
        <v>0</v>
      </c>
      <c r="CU22">
        <f>SUMIFS('Ke1 Elevdata'!$B22:$AZ22,'Ke1 Elevdata'!$B$4:$AZ$4,CU$11,'Ke1 Elevdata'!$B$11:$AZ$11,CU$12)</f>
        <v>0</v>
      </c>
      <c r="CV22">
        <f>SUMIFS('Ke1 Elevdata'!$B22:$AZ22,'Ke1 Elevdata'!$B$4:$AZ$4,CV$11,'Ke1 Elevdata'!$B$11:$AZ$11,CV$12)</f>
        <v>0</v>
      </c>
      <c r="CW22">
        <f>SUMIFS('Ke1 Elevdata'!$B22:$AZ22,'Ke1 Elevdata'!$B$4:$AZ$4,CW$11,'Ke1 Elevdata'!$B$11:$AZ$11,CW$12)</f>
        <v>0</v>
      </c>
      <c r="CX22">
        <f>SUMIFS('Ke1 Elevdata'!$B22:$AZ22,'Ke1 Elevdata'!$B$4:$AZ$4,CX$11,'Ke1 Elevdata'!$B$11:$AZ$11,CX$12)</f>
        <v>0</v>
      </c>
      <c r="CY22">
        <f>SUMIFS('Ke1 Elevdata'!$B22:$AZ22,'Ke1 Elevdata'!$B$4:$AZ$4,CY$11,'Ke1 Elevdata'!$B$11:$AZ$11,CY$12)</f>
        <v>0</v>
      </c>
      <c r="CZ22">
        <f>SUMIFS('Ke1 Elevdata'!$B22:$AZ22,'Ke1 Elevdata'!$B$4:$AZ$4,CZ$11,'Ke1 Elevdata'!$B$11:$AZ$11,CZ$12)</f>
        <v>0</v>
      </c>
      <c r="DA22">
        <f>SUMIFS('Ke1 Elevdata'!$B22:$AZ22,'Ke1 Elevdata'!$B$4:$AZ$4,DA$11,'Ke1 Elevdata'!$B$11:$AZ$11,DA$12)</f>
        <v>0</v>
      </c>
      <c r="DB22">
        <f>SUMIFS('Ke1 Elevdata'!$B22:$AZ22,'Ke1 Elevdata'!$B$4:$AZ$4,DB$11,'Ke1 Elevdata'!$B$11:$AZ$11,DB$12)</f>
        <v>0</v>
      </c>
      <c r="DC22">
        <f>SUMIFS('Ke1 Elevdata'!$B22:$AZ22,'Ke1 Elevdata'!$B$4:$AZ$4,DC$11,'Ke1 Elevdata'!$B$11:$AZ$11,DC$12)</f>
        <v>0</v>
      </c>
    </row>
    <row r="23" spans="1:107" x14ac:dyDescent="0.25">
      <c r="A23" s="55">
        <f>Elevdata!B14</f>
        <v>0</v>
      </c>
      <c r="B23" s="55">
        <f>Elevdata!G14</f>
        <v>0</v>
      </c>
      <c r="C23" s="55">
        <f>Elevdata!H14</f>
        <v>0</v>
      </c>
      <c r="D23" s="55">
        <f>Elevdata!I14</f>
        <v>0</v>
      </c>
      <c r="E23" s="55">
        <f>Elevdata!J14</f>
        <v>0</v>
      </c>
      <c r="F23" s="55">
        <f>Elevdata!K14</f>
        <v>0</v>
      </c>
      <c r="G23" s="55">
        <f>Elevdata!L14</f>
        <v>0</v>
      </c>
      <c r="H23" s="55">
        <f>Elevdata!M14</f>
        <v>0</v>
      </c>
      <c r="I23" s="55">
        <f>Elevdata!N14</f>
        <v>0</v>
      </c>
      <c r="J23" s="55">
        <f>Elevdata!O14</f>
        <v>0</v>
      </c>
      <c r="K23" s="55">
        <f>Elevdata!P14</f>
        <v>0</v>
      </c>
      <c r="L23" s="55">
        <f>Elevdata!Q14</f>
        <v>0</v>
      </c>
      <c r="M23" s="55">
        <f>Elevdata!R14</f>
        <v>0</v>
      </c>
      <c r="N23" s="55">
        <f>Elevdata!S14</f>
        <v>0</v>
      </c>
      <c r="O23" s="55">
        <f>Elevdata!T14</f>
        <v>0</v>
      </c>
      <c r="P23" s="55">
        <f>Elevdata!U14</f>
        <v>0</v>
      </c>
      <c r="Q23" s="55">
        <f>Elevdata!V14</f>
        <v>0</v>
      </c>
      <c r="R23" s="55">
        <f>Elevdata!W14</f>
        <v>0</v>
      </c>
      <c r="S23" s="55">
        <f>Elevdata!X14</f>
        <v>0</v>
      </c>
      <c r="T23" s="55">
        <f>Elevdata!Y14</f>
        <v>0</v>
      </c>
      <c r="U23" s="55">
        <f>Elevdata!Z14</f>
        <v>0</v>
      </c>
      <c r="V23" s="55">
        <f>Elevdata!AA14</f>
        <v>0</v>
      </c>
      <c r="W23" s="55">
        <f>Elevdata!AB14</f>
        <v>0</v>
      </c>
      <c r="X23" s="55">
        <f>Elevdata!AC14</f>
        <v>0</v>
      </c>
      <c r="Y23" s="55">
        <f>Elevdata!AD14</f>
        <v>0</v>
      </c>
      <c r="Z23" s="55">
        <f>Elevdata!AE14</f>
        <v>0</v>
      </c>
      <c r="AA23" s="55">
        <f>Elevdata!AF14</f>
        <v>0</v>
      </c>
      <c r="AB23" s="55">
        <f>Elevdata!AG14</f>
        <v>0</v>
      </c>
      <c r="AC23" s="55">
        <f>Elevdata!AH14</f>
        <v>0</v>
      </c>
      <c r="AD23" s="55">
        <f>Elevdata!AI14</f>
        <v>0</v>
      </c>
      <c r="AE23" s="55">
        <f>Elevdata!AJ14</f>
        <v>0</v>
      </c>
      <c r="AF23" s="55">
        <f>Elevdata!AK14</f>
        <v>0</v>
      </c>
      <c r="AG23" s="55">
        <f>Elevdata!AL14</f>
        <v>0</v>
      </c>
      <c r="AH23" s="55">
        <f>Elevdata!AM14</f>
        <v>0</v>
      </c>
      <c r="AI23" s="55">
        <f>Elevdata!AN14</f>
        <v>0</v>
      </c>
      <c r="AJ23" s="55">
        <f>Elevdata!AO14</f>
        <v>0</v>
      </c>
      <c r="AK23" s="55">
        <f>Elevdata!AP14</f>
        <v>0</v>
      </c>
      <c r="AL23" s="55">
        <f>Elevdata!AQ14</f>
        <v>0</v>
      </c>
      <c r="AM23" s="55">
        <f>Elevdata!AR14</f>
        <v>0</v>
      </c>
      <c r="AN23" s="55">
        <f>Elevdata!AS14</f>
        <v>0</v>
      </c>
      <c r="AO23" s="55">
        <f>Elevdata!AT14</f>
        <v>0</v>
      </c>
      <c r="AP23" s="55">
        <f>Elevdata!AU14</f>
        <v>0</v>
      </c>
      <c r="AQ23" s="55">
        <f>Elevdata!AV14</f>
        <v>0</v>
      </c>
      <c r="AR23" s="55">
        <f>Elevdata!AW14</f>
        <v>0</v>
      </c>
      <c r="AS23" s="55">
        <f>Elevdata!AX14</f>
        <v>0</v>
      </c>
      <c r="AT23" s="55">
        <f>Elevdata!AY14</f>
        <v>0</v>
      </c>
      <c r="AU23" s="55">
        <f>Elevdata!AZ14</f>
        <v>0</v>
      </c>
      <c r="AV23" s="55">
        <f>Elevdata!BA14</f>
        <v>0</v>
      </c>
      <c r="AW23" s="55">
        <f>Elevdata!BB14</f>
        <v>0</v>
      </c>
      <c r="AX23" s="55">
        <f>Elevdata!BC14</f>
        <v>0</v>
      </c>
      <c r="AY23" s="55">
        <f>Elevdata!BD14</f>
        <v>0</v>
      </c>
      <c r="AZ23" s="55">
        <f>Elevdata!BE14</f>
        <v>0</v>
      </c>
      <c r="BA23" s="4">
        <f t="shared" si="27"/>
        <v>0</v>
      </c>
      <c r="BB23" s="12">
        <f t="shared" si="28"/>
        <v>0</v>
      </c>
      <c r="BC23" s="6">
        <f t="shared" si="29"/>
        <v>0</v>
      </c>
      <c r="BD23" s="6">
        <f t="shared" si="22"/>
        <v>0</v>
      </c>
      <c r="BE23" s="6">
        <f t="shared" si="23"/>
        <v>0</v>
      </c>
      <c r="BF23" s="6">
        <f t="shared" si="24"/>
        <v>0</v>
      </c>
      <c r="BG23" s="6">
        <f t="shared" si="30"/>
        <v>0</v>
      </c>
      <c r="BH23" s="6" t="str">
        <f t="shared" si="31"/>
        <v>F</v>
      </c>
      <c r="BI23" s="141">
        <f>Elevdata!F14</f>
        <v>0</v>
      </c>
      <c r="BJ23" s="3">
        <f t="shared" si="26"/>
        <v>0</v>
      </c>
      <c r="BK23" s="3">
        <f t="shared" si="26"/>
        <v>0</v>
      </c>
      <c r="BL23" s="3">
        <f t="shared" si="26"/>
        <v>0</v>
      </c>
      <c r="BM23" s="3">
        <f t="shared" si="26"/>
        <v>0</v>
      </c>
      <c r="BN23" s="3">
        <f t="shared" si="26"/>
        <v>0</v>
      </c>
      <c r="BO23" s="3">
        <f t="shared" si="26"/>
        <v>0</v>
      </c>
      <c r="BQ23" s="75">
        <f t="shared" si="32"/>
        <v>0</v>
      </c>
      <c r="BR23" s="10">
        <f>SUM('Ke1 Elevdata'!B23:AZ23)</f>
        <v>0</v>
      </c>
      <c r="BS23" s="10">
        <f>SUMIF('Ke1 Elevdata'!$B$9:$AZ$9,BS$10,'Ke1 Elevdata'!$B23:$AZ23)</f>
        <v>0</v>
      </c>
      <c r="BT23" s="10">
        <f>SUMIF('Ke1 Elevdata'!$B$9:$AZ$9,BT$10,'Ke1 Elevdata'!$B23:$AZ23)</f>
        <v>0</v>
      </c>
      <c r="BU23" s="10">
        <f>SUMIF('Ke1 Elevdata'!$B$9:$AZ$9,BU$10,'Ke1 Elevdata'!$B23:$AZ23)</f>
        <v>0</v>
      </c>
      <c r="BV23" s="10">
        <f>SUMIF('Ke1 Elevdata'!$B$9:$AZ$9,BV$10,'Ke1 Elevdata'!$B23:$AZ23)</f>
        <v>0</v>
      </c>
      <c r="BW23" s="10">
        <f>SUMIF('Ke1 Elevdata'!$B$9:$AZ$9,BW$10,'Ke1 Elevdata'!$B23:$AZ23)</f>
        <v>0</v>
      </c>
      <c r="BX23" s="10">
        <f>SUMIF('Ke1 Elevdata'!$B$9:$AZ$9,BX$10,'Ke1 Elevdata'!$B23:$AZ23)</f>
        <v>0</v>
      </c>
      <c r="BY23" s="10">
        <f>SUMIF('Ke1 Elevdata'!$B$9:$AZ$9,BY$10,'Ke1 Elevdata'!$B23:$AZ23)</f>
        <v>0</v>
      </c>
      <c r="BZ23" s="10">
        <f>SUMIF('Ke1 Elevdata'!$B$9:$AZ$9,BZ$10,'Ke1 Elevdata'!$B23:$AZ23)</f>
        <v>0</v>
      </c>
      <c r="CA23" s="10">
        <f>SUMIF('Ke1 Elevdata'!$B$9:$AZ$9,CA$10,'Ke1 Elevdata'!$B23:$AZ23)</f>
        <v>0</v>
      </c>
      <c r="CB23" s="10">
        <f>SUMIF('Ke1 Elevdata'!$B$9:$AZ$9,CB$10,'Ke1 Elevdata'!$B23:$AZ23)</f>
        <v>0</v>
      </c>
      <c r="CC23" s="10">
        <f>SUMIF('Ke1 Elevdata'!$B$9:$AZ$9,CC$10,'Ke1 Elevdata'!$B23:$AZ23)</f>
        <v>0</v>
      </c>
      <c r="CD23" s="10">
        <f>SUMIF('Ke1 Elevdata'!$B$9:$AZ$9,CD$10,'Ke1 Elevdata'!$B23:$AZ23)</f>
        <v>0</v>
      </c>
      <c r="CE23" s="10">
        <f>SUMIF('Ke1 Elevdata'!$B$9:$AZ$9,CE$10,'Ke1 Elevdata'!$B23:$AZ23)</f>
        <v>0</v>
      </c>
      <c r="CF23" s="10">
        <f>SUMIF('Ke1 Elevdata'!$B$9:$AZ$9,CF$10,'Ke1 Elevdata'!$B23:$AZ23)</f>
        <v>0</v>
      </c>
      <c r="CG23" s="10">
        <f>SUMIF('Ke1 Elevdata'!$B$9:$AZ$9,CG$10,'Ke1 Elevdata'!$B23:$AZ23)</f>
        <v>0</v>
      </c>
      <c r="CO23">
        <f>SUMIFS('Ke1 Elevdata'!$B23:$AZ23,'Ke1 Elevdata'!$B$4:$AZ$4,CO$11,'Ke1 Elevdata'!$B$11:$AZ$11,CO$12)</f>
        <v>0</v>
      </c>
      <c r="CP23">
        <f>SUMIFS('Ke1 Elevdata'!$B23:$AZ23,'Ke1 Elevdata'!$B$4:$AZ$4,CP$11,'Ke1 Elevdata'!$B$11:$AZ$11,CP$12)</f>
        <v>0</v>
      </c>
      <c r="CQ23">
        <f>SUMIFS('Ke1 Elevdata'!$B23:$AZ23,'Ke1 Elevdata'!$B$4:$AZ$4,CQ$11,'Ke1 Elevdata'!$B$11:$AZ$11,CQ$12)</f>
        <v>0</v>
      </c>
      <c r="CR23">
        <f>SUMIFS('Ke1 Elevdata'!$B23:$AZ23,'Ke1 Elevdata'!$B$4:$AZ$4,CR$11,'Ke1 Elevdata'!$B$11:$AZ$11,CR$12)</f>
        <v>0</v>
      </c>
      <c r="CS23">
        <f>SUMIFS('Ke1 Elevdata'!$B23:$AZ23,'Ke1 Elevdata'!$B$4:$AZ$4,CS$11,'Ke1 Elevdata'!$B$11:$AZ$11,CS$12)</f>
        <v>0</v>
      </c>
      <c r="CT23">
        <f>SUMIFS('Ke1 Elevdata'!$B23:$AZ23,'Ke1 Elevdata'!$B$4:$AZ$4,CT$11,'Ke1 Elevdata'!$B$11:$AZ$11,CT$12)</f>
        <v>0</v>
      </c>
      <c r="CU23">
        <f>SUMIFS('Ke1 Elevdata'!$B23:$AZ23,'Ke1 Elevdata'!$B$4:$AZ$4,CU$11,'Ke1 Elevdata'!$B$11:$AZ$11,CU$12)</f>
        <v>0</v>
      </c>
      <c r="CV23">
        <f>SUMIFS('Ke1 Elevdata'!$B23:$AZ23,'Ke1 Elevdata'!$B$4:$AZ$4,CV$11,'Ke1 Elevdata'!$B$11:$AZ$11,CV$12)</f>
        <v>0</v>
      </c>
      <c r="CW23">
        <f>SUMIFS('Ke1 Elevdata'!$B23:$AZ23,'Ke1 Elevdata'!$B$4:$AZ$4,CW$11,'Ke1 Elevdata'!$B$11:$AZ$11,CW$12)</f>
        <v>0</v>
      </c>
      <c r="CX23">
        <f>SUMIFS('Ke1 Elevdata'!$B23:$AZ23,'Ke1 Elevdata'!$B$4:$AZ$4,CX$11,'Ke1 Elevdata'!$B$11:$AZ$11,CX$12)</f>
        <v>0</v>
      </c>
      <c r="CY23">
        <f>SUMIFS('Ke1 Elevdata'!$B23:$AZ23,'Ke1 Elevdata'!$B$4:$AZ$4,CY$11,'Ke1 Elevdata'!$B$11:$AZ$11,CY$12)</f>
        <v>0</v>
      </c>
      <c r="CZ23">
        <f>SUMIFS('Ke1 Elevdata'!$B23:$AZ23,'Ke1 Elevdata'!$B$4:$AZ$4,CZ$11,'Ke1 Elevdata'!$B$11:$AZ$11,CZ$12)</f>
        <v>0</v>
      </c>
      <c r="DA23">
        <f>SUMIFS('Ke1 Elevdata'!$B23:$AZ23,'Ke1 Elevdata'!$B$4:$AZ$4,DA$11,'Ke1 Elevdata'!$B$11:$AZ$11,DA$12)</f>
        <v>0</v>
      </c>
      <c r="DB23">
        <f>SUMIFS('Ke1 Elevdata'!$B23:$AZ23,'Ke1 Elevdata'!$B$4:$AZ$4,DB$11,'Ke1 Elevdata'!$B$11:$AZ$11,DB$12)</f>
        <v>0</v>
      </c>
      <c r="DC23">
        <f>SUMIFS('Ke1 Elevdata'!$B23:$AZ23,'Ke1 Elevdata'!$B$4:$AZ$4,DC$11,'Ke1 Elevdata'!$B$11:$AZ$11,DC$12)</f>
        <v>0</v>
      </c>
    </row>
    <row r="24" spans="1:107" x14ac:dyDescent="0.25">
      <c r="A24" s="55">
        <f>Elevdata!B15</f>
        <v>0</v>
      </c>
      <c r="B24" s="55">
        <f>Elevdata!G15</f>
        <v>0</v>
      </c>
      <c r="C24" s="55">
        <f>Elevdata!H15</f>
        <v>0</v>
      </c>
      <c r="D24" s="55">
        <f>Elevdata!I15</f>
        <v>0</v>
      </c>
      <c r="E24" s="55">
        <f>Elevdata!J15</f>
        <v>0</v>
      </c>
      <c r="F24" s="55">
        <f>Elevdata!K15</f>
        <v>0</v>
      </c>
      <c r="G24" s="55">
        <f>Elevdata!L15</f>
        <v>0</v>
      </c>
      <c r="H24" s="55">
        <f>Elevdata!M15</f>
        <v>0</v>
      </c>
      <c r="I24" s="55">
        <f>Elevdata!N15</f>
        <v>0</v>
      </c>
      <c r="J24" s="55">
        <f>Elevdata!O15</f>
        <v>0</v>
      </c>
      <c r="K24" s="55">
        <f>Elevdata!P15</f>
        <v>0</v>
      </c>
      <c r="L24" s="55">
        <f>Elevdata!Q15</f>
        <v>0</v>
      </c>
      <c r="M24" s="55">
        <f>Elevdata!R15</f>
        <v>0</v>
      </c>
      <c r="N24" s="55">
        <f>Elevdata!S15</f>
        <v>0</v>
      </c>
      <c r="O24" s="55">
        <f>Elevdata!T15</f>
        <v>0</v>
      </c>
      <c r="P24" s="55">
        <f>Elevdata!U15</f>
        <v>0</v>
      </c>
      <c r="Q24" s="55">
        <f>Elevdata!V15</f>
        <v>0</v>
      </c>
      <c r="R24" s="55">
        <f>Elevdata!W15</f>
        <v>0</v>
      </c>
      <c r="S24" s="55">
        <f>Elevdata!X15</f>
        <v>0</v>
      </c>
      <c r="T24" s="55">
        <f>Elevdata!Y15</f>
        <v>0</v>
      </c>
      <c r="U24" s="55">
        <f>Elevdata!Z15</f>
        <v>0</v>
      </c>
      <c r="V24" s="55">
        <f>Elevdata!AA15</f>
        <v>0</v>
      </c>
      <c r="W24" s="55">
        <f>Elevdata!AB15</f>
        <v>0</v>
      </c>
      <c r="X24" s="55">
        <f>Elevdata!AC15</f>
        <v>0</v>
      </c>
      <c r="Y24" s="55">
        <f>Elevdata!AD15</f>
        <v>0</v>
      </c>
      <c r="Z24" s="55">
        <f>Elevdata!AE15</f>
        <v>0</v>
      </c>
      <c r="AA24" s="55">
        <f>Elevdata!AF15</f>
        <v>0</v>
      </c>
      <c r="AB24" s="55">
        <f>Elevdata!AG15</f>
        <v>0</v>
      </c>
      <c r="AC24" s="55">
        <f>Elevdata!AH15</f>
        <v>0</v>
      </c>
      <c r="AD24" s="55">
        <f>Elevdata!AI15</f>
        <v>0</v>
      </c>
      <c r="AE24" s="55">
        <f>Elevdata!AJ15</f>
        <v>0</v>
      </c>
      <c r="AF24" s="55">
        <f>Elevdata!AK15</f>
        <v>0</v>
      </c>
      <c r="AG24" s="55">
        <f>Elevdata!AL15</f>
        <v>0</v>
      </c>
      <c r="AH24" s="55">
        <f>Elevdata!AM15</f>
        <v>0</v>
      </c>
      <c r="AI24" s="55">
        <f>Elevdata!AN15</f>
        <v>0</v>
      </c>
      <c r="AJ24" s="55">
        <f>Elevdata!AO15</f>
        <v>0</v>
      </c>
      <c r="AK24" s="55">
        <f>Elevdata!AP15</f>
        <v>0</v>
      </c>
      <c r="AL24" s="55">
        <f>Elevdata!AQ15</f>
        <v>0</v>
      </c>
      <c r="AM24" s="55">
        <f>Elevdata!AR15</f>
        <v>0</v>
      </c>
      <c r="AN24" s="55">
        <f>Elevdata!AS15</f>
        <v>0</v>
      </c>
      <c r="AO24" s="55">
        <f>Elevdata!AT15</f>
        <v>0</v>
      </c>
      <c r="AP24" s="55">
        <f>Elevdata!AU15</f>
        <v>0</v>
      </c>
      <c r="AQ24" s="55">
        <f>Elevdata!AV15</f>
        <v>0</v>
      </c>
      <c r="AR24" s="55">
        <f>Elevdata!AW15</f>
        <v>0</v>
      </c>
      <c r="AS24" s="55">
        <f>Elevdata!AX15</f>
        <v>0</v>
      </c>
      <c r="AT24" s="55">
        <f>Elevdata!AY15</f>
        <v>0</v>
      </c>
      <c r="AU24" s="55">
        <f>Elevdata!AZ15</f>
        <v>0</v>
      </c>
      <c r="AV24" s="55">
        <f>Elevdata!BA15</f>
        <v>0</v>
      </c>
      <c r="AW24" s="55">
        <f>Elevdata!BB15</f>
        <v>0</v>
      </c>
      <c r="AX24" s="55">
        <f>Elevdata!BC15</f>
        <v>0</v>
      </c>
      <c r="AY24" s="55">
        <f>Elevdata!BD15</f>
        <v>0</v>
      </c>
      <c r="AZ24" s="55">
        <f>Elevdata!BE15</f>
        <v>0</v>
      </c>
      <c r="BA24" s="4">
        <f t="shared" si="27"/>
        <v>0</v>
      </c>
      <c r="BB24" s="12">
        <f t="shared" si="28"/>
        <v>0</v>
      </c>
      <c r="BC24" s="6">
        <f t="shared" si="29"/>
        <v>0</v>
      </c>
      <c r="BD24" s="6">
        <f t="shared" si="22"/>
        <v>0</v>
      </c>
      <c r="BE24" s="6">
        <f t="shared" si="23"/>
        <v>0</v>
      </c>
      <c r="BF24" s="6">
        <f t="shared" si="24"/>
        <v>0</v>
      </c>
      <c r="BG24" s="6">
        <f t="shared" si="30"/>
        <v>0</v>
      </c>
      <c r="BH24" s="6" t="str">
        <f t="shared" si="31"/>
        <v>F</v>
      </c>
      <c r="BI24" s="141">
        <f>Elevdata!F15</f>
        <v>0</v>
      </c>
      <c r="BJ24" s="3">
        <f t="shared" si="26"/>
        <v>0</v>
      </c>
      <c r="BK24" s="3">
        <f t="shared" si="26"/>
        <v>0</v>
      </c>
      <c r="BL24" s="3">
        <f t="shared" si="26"/>
        <v>0</v>
      </c>
      <c r="BM24" s="3">
        <f t="shared" si="26"/>
        <v>0</v>
      </c>
      <c r="BN24" s="3">
        <f t="shared" si="26"/>
        <v>0</v>
      </c>
      <c r="BO24" s="3">
        <f t="shared" si="26"/>
        <v>0</v>
      </c>
      <c r="BQ24" s="75">
        <f t="shared" si="32"/>
        <v>0</v>
      </c>
      <c r="BR24" s="10">
        <f>SUM('Ke1 Elevdata'!B24:AZ24)</f>
        <v>0</v>
      </c>
      <c r="BS24" s="10">
        <f>SUMIF('Ke1 Elevdata'!$B$9:$AZ$9,BS$10,'Ke1 Elevdata'!$B24:$AZ24)</f>
        <v>0</v>
      </c>
      <c r="BT24" s="10">
        <f>SUMIF('Ke1 Elevdata'!$B$9:$AZ$9,BT$10,'Ke1 Elevdata'!$B24:$AZ24)</f>
        <v>0</v>
      </c>
      <c r="BU24" s="10">
        <f>SUMIF('Ke1 Elevdata'!$B$9:$AZ$9,BU$10,'Ke1 Elevdata'!$B24:$AZ24)</f>
        <v>0</v>
      </c>
      <c r="BV24" s="10">
        <f>SUMIF('Ke1 Elevdata'!$B$9:$AZ$9,BV$10,'Ke1 Elevdata'!$B24:$AZ24)</f>
        <v>0</v>
      </c>
      <c r="BW24" s="10">
        <f>SUMIF('Ke1 Elevdata'!$B$9:$AZ$9,BW$10,'Ke1 Elevdata'!$B24:$AZ24)</f>
        <v>0</v>
      </c>
      <c r="BX24" s="10">
        <f>SUMIF('Ke1 Elevdata'!$B$9:$AZ$9,BX$10,'Ke1 Elevdata'!$B24:$AZ24)</f>
        <v>0</v>
      </c>
      <c r="BY24" s="10">
        <f>SUMIF('Ke1 Elevdata'!$B$9:$AZ$9,BY$10,'Ke1 Elevdata'!$B24:$AZ24)</f>
        <v>0</v>
      </c>
      <c r="BZ24" s="10">
        <f>SUMIF('Ke1 Elevdata'!$B$9:$AZ$9,BZ$10,'Ke1 Elevdata'!$B24:$AZ24)</f>
        <v>0</v>
      </c>
      <c r="CA24" s="10">
        <f>SUMIF('Ke1 Elevdata'!$B$9:$AZ$9,CA$10,'Ke1 Elevdata'!$B24:$AZ24)</f>
        <v>0</v>
      </c>
      <c r="CB24" s="10">
        <f>SUMIF('Ke1 Elevdata'!$B$9:$AZ$9,CB$10,'Ke1 Elevdata'!$B24:$AZ24)</f>
        <v>0</v>
      </c>
      <c r="CC24" s="10">
        <f>SUMIF('Ke1 Elevdata'!$B$9:$AZ$9,CC$10,'Ke1 Elevdata'!$B24:$AZ24)</f>
        <v>0</v>
      </c>
      <c r="CD24" s="10">
        <f>SUMIF('Ke1 Elevdata'!$B$9:$AZ$9,CD$10,'Ke1 Elevdata'!$B24:$AZ24)</f>
        <v>0</v>
      </c>
      <c r="CE24" s="10">
        <f>SUMIF('Ke1 Elevdata'!$B$9:$AZ$9,CE$10,'Ke1 Elevdata'!$B24:$AZ24)</f>
        <v>0</v>
      </c>
      <c r="CF24" s="10">
        <f>SUMIF('Ke1 Elevdata'!$B$9:$AZ$9,CF$10,'Ke1 Elevdata'!$B24:$AZ24)</f>
        <v>0</v>
      </c>
      <c r="CG24" s="10">
        <f>SUMIF('Ke1 Elevdata'!$B$9:$AZ$9,CG$10,'Ke1 Elevdata'!$B24:$AZ24)</f>
        <v>0</v>
      </c>
      <c r="CO24">
        <f>SUMIFS('Ke1 Elevdata'!$B24:$AZ24,'Ke1 Elevdata'!$B$4:$AZ$4,CO$11,'Ke1 Elevdata'!$B$11:$AZ$11,CO$12)</f>
        <v>0</v>
      </c>
      <c r="CP24">
        <f>SUMIFS('Ke1 Elevdata'!$B24:$AZ24,'Ke1 Elevdata'!$B$4:$AZ$4,CP$11,'Ke1 Elevdata'!$B$11:$AZ$11,CP$12)</f>
        <v>0</v>
      </c>
      <c r="CQ24">
        <f>SUMIFS('Ke1 Elevdata'!$B24:$AZ24,'Ke1 Elevdata'!$B$4:$AZ$4,CQ$11,'Ke1 Elevdata'!$B$11:$AZ$11,CQ$12)</f>
        <v>0</v>
      </c>
      <c r="CR24">
        <f>SUMIFS('Ke1 Elevdata'!$B24:$AZ24,'Ke1 Elevdata'!$B$4:$AZ$4,CR$11,'Ke1 Elevdata'!$B$11:$AZ$11,CR$12)</f>
        <v>0</v>
      </c>
      <c r="CS24">
        <f>SUMIFS('Ke1 Elevdata'!$B24:$AZ24,'Ke1 Elevdata'!$B$4:$AZ$4,CS$11,'Ke1 Elevdata'!$B$11:$AZ$11,CS$12)</f>
        <v>0</v>
      </c>
      <c r="CT24">
        <f>SUMIFS('Ke1 Elevdata'!$B24:$AZ24,'Ke1 Elevdata'!$B$4:$AZ$4,CT$11,'Ke1 Elevdata'!$B$11:$AZ$11,CT$12)</f>
        <v>0</v>
      </c>
      <c r="CU24">
        <f>SUMIFS('Ke1 Elevdata'!$B24:$AZ24,'Ke1 Elevdata'!$B$4:$AZ$4,CU$11,'Ke1 Elevdata'!$B$11:$AZ$11,CU$12)</f>
        <v>0</v>
      </c>
      <c r="CV24">
        <f>SUMIFS('Ke1 Elevdata'!$B24:$AZ24,'Ke1 Elevdata'!$B$4:$AZ$4,CV$11,'Ke1 Elevdata'!$B$11:$AZ$11,CV$12)</f>
        <v>0</v>
      </c>
      <c r="CW24">
        <f>SUMIFS('Ke1 Elevdata'!$B24:$AZ24,'Ke1 Elevdata'!$B$4:$AZ$4,CW$11,'Ke1 Elevdata'!$B$11:$AZ$11,CW$12)</f>
        <v>0</v>
      </c>
      <c r="CX24">
        <f>SUMIFS('Ke1 Elevdata'!$B24:$AZ24,'Ke1 Elevdata'!$B$4:$AZ$4,CX$11,'Ke1 Elevdata'!$B$11:$AZ$11,CX$12)</f>
        <v>0</v>
      </c>
      <c r="CY24">
        <f>SUMIFS('Ke1 Elevdata'!$B24:$AZ24,'Ke1 Elevdata'!$B$4:$AZ$4,CY$11,'Ke1 Elevdata'!$B$11:$AZ$11,CY$12)</f>
        <v>0</v>
      </c>
      <c r="CZ24">
        <f>SUMIFS('Ke1 Elevdata'!$B24:$AZ24,'Ke1 Elevdata'!$B$4:$AZ$4,CZ$11,'Ke1 Elevdata'!$B$11:$AZ$11,CZ$12)</f>
        <v>0</v>
      </c>
      <c r="DA24">
        <f>SUMIFS('Ke1 Elevdata'!$B24:$AZ24,'Ke1 Elevdata'!$B$4:$AZ$4,DA$11,'Ke1 Elevdata'!$B$11:$AZ$11,DA$12)</f>
        <v>0</v>
      </c>
      <c r="DB24">
        <f>SUMIFS('Ke1 Elevdata'!$B24:$AZ24,'Ke1 Elevdata'!$B$4:$AZ$4,DB$11,'Ke1 Elevdata'!$B$11:$AZ$11,DB$12)</f>
        <v>0</v>
      </c>
      <c r="DC24">
        <f>SUMIFS('Ke1 Elevdata'!$B24:$AZ24,'Ke1 Elevdata'!$B$4:$AZ$4,DC$11,'Ke1 Elevdata'!$B$11:$AZ$11,DC$12)</f>
        <v>0</v>
      </c>
    </row>
    <row r="25" spans="1:107" x14ac:dyDescent="0.25">
      <c r="A25" s="55">
        <f>Elevdata!B16</f>
        <v>0</v>
      </c>
      <c r="B25" s="55">
        <f>Elevdata!G16</f>
        <v>0</v>
      </c>
      <c r="C25" s="55">
        <f>Elevdata!H16</f>
        <v>0</v>
      </c>
      <c r="D25" s="55">
        <f>Elevdata!I16</f>
        <v>0</v>
      </c>
      <c r="E25" s="55">
        <f>Elevdata!J16</f>
        <v>0</v>
      </c>
      <c r="F25" s="55">
        <f>Elevdata!K16</f>
        <v>0</v>
      </c>
      <c r="G25" s="55">
        <f>Elevdata!L16</f>
        <v>0</v>
      </c>
      <c r="H25" s="55">
        <f>Elevdata!M16</f>
        <v>0</v>
      </c>
      <c r="I25" s="55">
        <f>Elevdata!N16</f>
        <v>0</v>
      </c>
      <c r="J25" s="55">
        <f>Elevdata!O16</f>
        <v>0</v>
      </c>
      <c r="K25" s="55">
        <f>Elevdata!P16</f>
        <v>0</v>
      </c>
      <c r="L25" s="55">
        <f>Elevdata!Q16</f>
        <v>0</v>
      </c>
      <c r="M25" s="55">
        <f>Elevdata!R16</f>
        <v>0</v>
      </c>
      <c r="N25" s="55">
        <f>Elevdata!S16</f>
        <v>0</v>
      </c>
      <c r="O25" s="55">
        <f>Elevdata!T16</f>
        <v>0</v>
      </c>
      <c r="P25" s="55">
        <f>Elevdata!U16</f>
        <v>0</v>
      </c>
      <c r="Q25" s="55">
        <f>Elevdata!V16</f>
        <v>0</v>
      </c>
      <c r="R25" s="55">
        <f>Elevdata!W16</f>
        <v>0</v>
      </c>
      <c r="S25" s="55">
        <f>Elevdata!X16</f>
        <v>0</v>
      </c>
      <c r="T25" s="55">
        <f>Elevdata!Y16</f>
        <v>0</v>
      </c>
      <c r="U25" s="55">
        <f>Elevdata!Z16</f>
        <v>0</v>
      </c>
      <c r="V25" s="55">
        <f>Elevdata!AA16</f>
        <v>0</v>
      </c>
      <c r="W25" s="55">
        <f>Elevdata!AB16</f>
        <v>0</v>
      </c>
      <c r="X25" s="55">
        <f>Elevdata!AC16</f>
        <v>0</v>
      </c>
      <c r="Y25" s="55">
        <f>Elevdata!AD16</f>
        <v>0</v>
      </c>
      <c r="Z25" s="55">
        <f>Elevdata!AE16</f>
        <v>0</v>
      </c>
      <c r="AA25" s="55">
        <f>Elevdata!AF16</f>
        <v>0</v>
      </c>
      <c r="AB25" s="55">
        <f>Elevdata!AG16</f>
        <v>0</v>
      </c>
      <c r="AC25" s="55">
        <f>Elevdata!AH16</f>
        <v>0</v>
      </c>
      <c r="AD25" s="55">
        <f>Elevdata!AI16</f>
        <v>0</v>
      </c>
      <c r="AE25" s="55">
        <f>Elevdata!AJ16</f>
        <v>0</v>
      </c>
      <c r="AF25" s="55">
        <f>Elevdata!AK16</f>
        <v>0</v>
      </c>
      <c r="AG25" s="55">
        <f>Elevdata!AL16</f>
        <v>0</v>
      </c>
      <c r="AH25" s="55">
        <f>Elevdata!AM16</f>
        <v>0</v>
      </c>
      <c r="AI25" s="55">
        <f>Elevdata!AN16</f>
        <v>0</v>
      </c>
      <c r="AJ25" s="55">
        <f>Elevdata!AO16</f>
        <v>0</v>
      </c>
      <c r="AK25" s="55">
        <f>Elevdata!AP16</f>
        <v>0</v>
      </c>
      <c r="AL25" s="55">
        <f>Elevdata!AQ16</f>
        <v>0</v>
      </c>
      <c r="AM25" s="55">
        <f>Elevdata!AR16</f>
        <v>0</v>
      </c>
      <c r="AN25" s="55">
        <f>Elevdata!AS16</f>
        <v>0</v>
      </c>
      <c r="AO25" s="55">
        <f>Elevdata!AT16</f>
        <v>0</v>
      </c>
      <c r="AP25" s="55">
        <f>Elevdata!AU16</f>
        <v>0</v>
      </c>
      <c r="AQ25" s="55">
        <f>Elevdata!AV16</f>
        <v>0</v>
      </c>
      <c r="AR25" s="55">
        <f>Elevdata!AW16</f>
        <v>0</v>
      </c>
      <c r="AS25" s="55">
        <f>Elevdata!AX16</f>
        <v>0</v>
      </c>
      <c r="AT25" s="55">
        <f>Elevdata!AY16</f>
        <v>0</v>
      </c>
      <c r="AU25" s="55">
        <f>Elevdata!AZ16</f>
        <v>0</v>
      </c>
      <c r="AV25" s="55">
        <f>Elevdata!BA16</f>
        <v>0</v>
      </c>
      <c r="AW25" s="55">
        <f>Elevdata!BB16</f>
        <v>0</v>
      </c>
      <c r="AX25" s="55">
        <f>Elevdata!BC16</f>
        <v>0</v>
      </c>
      <c r="AY25" s="55">
        <f>Elevdata!BD16</f>
        <v>0</v>
      </c>
      <c r="AZ25" s="55">
        <f>Elevdata!BE16</f>
        <v>0</v>
      </c>
      <c r="BA25" s="4">
        <f t="shared" si="27"/>
        <v>0</v>
      </c>
      <c r="BB25" s="12">
        <f t="shared" si="28"/>
        <v>0</v>
      </c>
      <c r="BC25" s="6">
        <f t="shared" si="29"/>
        <v>0</v>
      </c>
      <c r="BD25" s="6">
        <f t="shared" si="22"/>
        <v>0</v>
      </c>
      <c r="BE25" s="6">
        <f t="shared" si="23"/>
        <v>0</v>
      </c>
      <c r="BF25" s="6">
        <f t="shared" si="24"/>
        <v>0</v>
      </c>
      <c r="BG25" s="6">
        <f t="shared" si="30"/>
        <v>0</v>
      </c>
      <c r="BH25" s="6" t="str">
        <f t="shared" si="31"/>
        <v>F</v>
      </c>
      <c r="BI25" s="141">
        <f>Elevdata!F16</f>
        <v>0</v>
      </c>
      <c r="BJ25" s="3">
        <f t="shared" si="26"/>
        <v>0</v>
      </c>
      <c r="BK25" s="3">
        <f t="shared" si="26"/>
        <v>0</v>
      </c>
      <c r="BL25" s="3">
        <f t="shared" si="26"/>
        <v>0</v>
      </c>
      <c r="BM25" s="3">
        <f t="shared" si="26"/>
        <v>0</v>
      </c>
      <c r="BN25" s="3">
        <f t="shared" si="26"/>
        <v>0</v>
      </c>
      <c r="BO25" s="3">
        <f t="shared" si="26"/>
        <v>0</v>
      </c>
      <c r="BQ25" s="75">
        <f t="shared" si="32"/>
        <v>0</v>
      </c>
      <c r="BR25" s="10">
        <f>SUM('Ke1 Elevdata'!B25:AZ25)</f>
        <v>0</v>
      </c>
      <c r="BS25" s="10">
        <f>SUMIF('Ke1 Elevdata'!$B$9:$AZ$9,BS$10,'Ke1 Elevdata'!$B25:$AZ25)</f>
        <v>0</v>
      </c>
      <c r="BT25" s="10">
        <f>SUMIF('Ke1 Elevdata'!$B$9:$AZ$9,BT$10,'Ke1 Elevdata'!$B25:$AZ25)</f>
        <v>0</v>
      </c>
      <c r="BU25" s="10">
        <f>SUMIF('Ke1 Elevdata'!$B$9:$AZ$9,BU$10,'Ke1 Elevdata'!$B25:$AZ25)</f>
        <v>0</v>
      </c>
      <c r="BV25" s="10">
        <f>SUMIF('Ke1 Elevdata'!$B$9:$AZ$9,BV$10,'Ke1 Elevdata'!$B25:$AZ25)</f>
        <v>0</v>
      </c>
      <c r="BW25" s="10">
        <f>SUMIF('Ke1 Elevdata'!$B$9:$AZ$9,BW$10,'Ke1 Elevdata'!$B25:$AZ25)</f>
        <v>0</v>
      </c>
      <c r="BX25" s="10">
        <f>SUMIF('Ke1 Elevdata'!$B$9:$AZ$9,BX$10,'Ke1 Elevdata'!$B25:$AZ25)</f>
        <v>0</v>
      </c>
      <c r="BY25" s="10">
        <f>SUMIF('Ke1 Elevdata'!$B$9:$AZ$9,BY$10,'Ke1 Elevdata'!$B25:$AZ25)</f>
        <v>0</v>
      </c>
      <c r="BZ25" s="10">
        <f>SUMIF('Ke1 Elevdata'!$B$9:$AZ$9,BZ$10,'Ke1 Elevdata'!$B25:$AZ25)</f>
        <v>0</v>
      </c>
      <c r="CA25" s="10">
        <f>SUMIF('Ke1 Elevdata'!$B$9:$AZ$9,CA$10,'Ke1 Elevdata'!$B25:$AZ25)</f>
        <v>0</v>
      </c>
      <c r="CB25" s="10">
        <f>SUMIF('Ke1 Elevdata'!$B$9:$AZ$9,CB$10,'Ke1 Elevdata'!$B25:$AZ25)</f>
        <v>0</v>
      </c>
      <c r="CC25" s="10">
        <f>SUMIF('Ke1 Elevdata'!$B$9:$AZ$9,CC$10,'Ke1 Elevdata'!$B25:$AZ25)</f>
        <v>0</v>
      </c>
      <c r="CD25" s="10">
        <f>SUMIF('Ke1 Elevdata'!$B$9:$AZ$9,CD$10,'Ke1 Elevdata'!$B25:$AZ25)</f>
        <v>0</v>
      </c>
      <c r="CE25" s="10">
        <f>SUMIF('Ke1 Elevdata'!$B$9:$AZ$9,CE$10,'Ke1 Elevdata'!$B25:$AZ25)</f>
        <v>0</v>
      </c>
      <c r="CF25" s="10">
        <f>SUMIF('Ke1 Elevdata'!$B$9:$AZ$9,CF$10,'Ke1 Elevdata'!$B25:$AZ25)</f>
        <v>0</v>
      </c>
      <c r="CG25" s="10">
        <f>SUMIF('Ke1 Elevdata'!$B$9:$AZ$9,CG$10,'Ke1 Elevdata'!$B25:$AZ25)</f>
        <v>0</v>
      </c>
      <c r="CO25">
        <f>SUMIFS('Ke1 Elevdata'!$B25:$AZ25,'Ke1 Elevdata'!$B$4:$AZ$4,CO$11,'Ke1 Elevdata'!$B$11:$AZ$11,CO$12)</f>
        <v>0</v>
      </c>
      <c r="CP25">
        <f>SUMIFS('Ke1 Elevdata'!$B25:$AZ25,'Ke1 Elevdata'!$B$4:$AZ$4,CP$11,'Ke1 Elevdata'!$B$11:$AZ$11,CP$12)</f>
        <v>0</v>
      </c>
      <c r="CQ25">
        <f>SUMIFS('Ke1 Elevdata'!$B25:$AZ25,'Ke1 Elevdata'!$B$4:$AZ$4,CQ$11,'Ke1 Elevdata'!$B$11:$AZ$11,CQ$12)</f>
        <v>0</v>
      </c>
      <c r="CR25">
        <f>SUMIFS('Ke1 Elevdata'!$B25:$AZ25,'Ke1 Elevdata'!$B$4:$AZ$4,CR$11,'Ke1 Elevdata'!$B$11:$AZ$11,CR$12)</f>
        <v>0</v>
      </c>
      <c r="CS25">
        <f>SUMIFS('Ke1 Elevdata'!$B25:$AZ25,'Ke1 Elevdata'!$B$4:$AZ$4,CS$11,'Ke1 Elevdata'!$B$11:$AZ$11,CS$12)</f>
        <v>0</v>
      </c>
      <c r="CT25">
        <f>SUMIFS('Ke1 Elevdata'!$B25:$AZ25,'Ke1 Elevdata'!$B$4:$AZ$4,CT$11,'Ke1 Elevdata'!$B$11:$AZ$11,CT$12)</f>
        <v>0</v>
      </c>
      <c r="CU25">
        <f>SUMIFS('Ke1 Elevdata'!$B25:$AZ25,'Ke1 Elevdata'!$B$4:$AZ$4,CU$11,'Ke1 Elevdata'!$B$11:$AZ$11,CU$12)</f>
        <v>0</v>
      </c>
      <c r="CV25">
        <f>SUMIFS('Ke1 Elevdata'!$B25:$AZ25,'Ke1 Elevdata'!$B$4:$AZ$4,CV$11,'Ke1 Elevdata'!$B$11:$AZ$11,CV$12)</f>
        <v>0</v>
      </c>
      <c r="CW25">
        <f>SUMIFS('Ke1 Elevdata'!$B25:$AZ25,'Ke1 Elevdata'!$B$4:$AZ$4,CW$11,'Ke1 Elevdata'!$B$11:$AZ$11,CW$12)</f>
        <v>0</v>
      </c>
      <c r="CX25">
        <f>SUMIFS('Ke1 Elevdata'!$B25:$AZ25,'Ke1 Elevdata'!$B$4:$AZ$4,CX$11,'Ke1 Elevdata'!$B$11:$AZ$11,CX$12)</f>
        <v>0</v>
      </c>
      <c r="CY25">
        <f>SUMIFS('Ke1 Elevdata'!$B25:$AZ25,'Ke1 Elevdata'!$B$4:$AZ$4,CY$11,'Ke1 Elevdata'!$B$11:$AZ$11,CY$12)</f>
        <v>0</v>
      </c>
      <c r="CZ25">
        <f>SUMIFS('Ke1 Elevdata'!$B25:$AZ25,'Ke1 Elevdata'!$B$4:$AZ$4,CZ$11,'Ke1 Elevdata'!$B$11:$AZ$11,CZ$12)</f>
        <v>0</v>
      </c>
      <c r="DA25">
        <f>SUMIFS('Ke1 Elevdata'!$B25:$AZ25,'Ke1 Elevdata'!$B$4:$AZ$4,DA$11,'Ke1 Elevdata'!$B$11:$AZ$11,DA$12)</f>
        <v>0</v>
      </c>
      <c r="DB25">
        <f>SUMIFS('Ke1 Elevdata'!$B25:$AZ25,'Ke1 Elevdata'!$B$4:$AZ$4,DB$11,'Ke1 Elevdata'!$B$11:$AZ$11,DB$12)</f>
        <v>0</v>
      </c>
      <c r="DC25">
        <f>SUMIFS('Ke1 Elevdata'!$B25:$AZ25,'Ke1 Elevdata'!$B$4:$AZ$4,DC$11,'Ke1 Elevdata'!$B$11:$AZ$11,DC$12)</f>
        <v>0</v>
      </c>
    </row>
    <row r="26" spans="1:107" x14ac:dyDescent="0.25">
      <c r="A26" s="55">
        <f>Elevdata!B17</f>
        <v>0</v>
      </c>
      <c r="B26" s="55">
        <f>Elevdata!G17</f>
        <v>0</v>
      </c>
      <c r="C26" s="55">
        <f>Elevdata!H17</f>
        <v>0</v>
      </c>
      <c r="D26" s="55">
        <f>Elevdata!I17</f>
        <v>0</v>
      </c>
      <c r="E26" s="55">
        <f>Elevdata!J17</f>
        <v>0</v>
      </c>
      <c r="F26" s="55">
        <f>Elevdata!K17</f>
        <v>0</v>
      </c>
      <c r="G26" s="55">
        <f>Elevdata!L17</f>
        <v>0</v>
      </c>
      <c r="H26" s="55">
        <f>Elevdata!M17</f>
        <v>0</v>
      </c>
      <c r="I26" s="55">
        <f>Elevdata!N17</f>
        <v>0</v>
      </c>
      <c r="J26" s="55">
        <f>Elevdata!O17</f>
        <v>0</v>
      </c>
      <c r="K26" s="55">
        <f>Elevdata!P17</f>
        <v>0</v>
      </c>
      <c r="L26" s="55">
        <f>Elevdata!Q17</f>
        <v>0</v>
      </c>
      <c r="M26" s="55">
        <f>Elevdata!R17</f>
        <v>0</v>
      </c>
      <c r="N26" s="55">
        <f>Elevdata!S17</f>
        <v>0</v>
      </c>
      <c r="O26" s="55">
        <f>Elevdata!T17</f>
        <v>0</v>
      </c>
      <c r="P26" s="55">
        <f>Elevdata!U17</f>
        <v>0</v>
      </c>
      <c r="Q26" s="55">
        <f>Elevdata!V17</f>
        <v>0</v>
      </c>
      <c r="R26" s="55">
        <f>Elevdata!W17</f>
        <v>0</v>
      </c>
      <c r="S26" s="55">
        <f>Elevdata!X17</f>
        <v>0</v>
      </c>
      <c r="T26" s="55">
        <f>Elevdata!Y17</f>
        <v>0</v>
      </c>
      <c r="U26" s="55">
        <f>Elevdata!Z17</f>
        <v>0</v>
      </c>
      <c r="V26" s="55">
        <f>Elevdata!AA17</f>
        <v>0</v>
      </c>
      <c r="W26" s="55">
        <f>Elevdata!AB17</f>
        <v>0</v>
      </c>
      <c r="X26" s="55">
        <f>Elevdata!AC17</f>
        <v>0</v>
      </c>
      <c r="Y26" s="55">
        <f>Elevdata!AD17</f>
        <v>0</v>
      </c>
      <c r="Z26" s="55">
        <f>Elevdata!AE17</f>
        <v>0</v>
      </c>
      <c r="AA26" s="55">
        <f>Elevdata!AF17</f>
        <v>0</v>
      </c>
      <c r="AB26" s="55">
        <f>Elevdata!AG17</f>
        <v>0</v>
      </c>
      <c r="AC26" s="55">
        <f>Elevdata!AH17</f>
        <v>0</v>
      </c>
      <c r="AD26" s="55">
        <f>Elevdata!AI17</f>
        <v>0</v>
      </c>
      <c r="AE26" s="55">
        <f>Elevdata!AJ17</f>
        <v>0</v>
      </c>
      <c r="AF26" s="55">
        <f>Elevdata!AK17</f>
        <v>0</v>
      </c>
      <c r="AG26" s="55">
        <f>Elevdata!AL17</f>
        <v>0</v>
      </c>
      <c r="AH26" s="55">
        <f>Elevdata!AM17</f>
        <v>0</v>
      </c>
      <c r="AI26" s="55">
        <f>Elevdata!AN17</f>
        <v>0</v>
      </c>
      <c r="AJ26" s="55">
        <f>Elevdata!AO17</f>
        <v>0</v>
      </c>
      <c r="AK26" s="55">
        <f>Elevdata!AP17</f>
        <v>0</v>
      </c>
      <c r="AL26" s="55">
        <f>Elevdata!AQ17</f>
        <v>0</v>
      </c>
      <c r="AM26" s="55">
        <f>Elevdata!AR17</f>
        <v>0</v>
      </c>
      <c r="AN26" s="55">
        <f>Elevdata!AS17</f>
        <v>0</v>
      </c>
      <c r="AO26" s="55">
        <f>Elevdata!AT17</f>
        <v>0</v>
      </c>
      <c r="AP26" s="55">
        <f>Elevdata!AU17</f>
        <v>0</v>
      </c>
      <c r="AQ26" s="55">
        <f>Elevdata!AV17</f>
        <v>0</v>
      </c>
      <c r="AR26" s="55">
        <f>Elevdata!AW17</f>
        <v>0</v>
      </c>
      <c r="AS26" s="55">
        <f>Elevdata!AX17</f>
        <v>0</v>
      </c>
      <c r="AT26" s="55">
        <f>Elevdata!AY17</f>
        <v>0</v>
      </c>
      <c r="AU26" s="55">
        <f>Elevdata!AZ17</f>
        <v>0</v>
      </c>
      <c r="AV26" s="55">
        <f>Elevdata!BA17</f>
        <v>0</v>
      </c>
      <c r="AW26" s="55">
        <f>Elevdata!BB17</f>
        <v>0</v>
      </c>
      <c r="AX26" s="55">
        <f>Elevdata!BC17</f>
        <v>0</v>
      </c>
      <c r="AY26" s="55">
        <f>Elevdata!BD17</f>
        <v>0</v>
      </c>
      <c r="AZ26" s="55">
        <f>Elevdata!BE17</f>
        <v>0</v>
      </c>
      <c r="BA26" s="4">
        <f t="shared" si="27"/>
        <v>0</v>
      </c>
      <c r="BB26" s="12">
        <f t="shared" si="28"/>
        <v>0</v>
      </c>
      <c r="BC26" s="6">
        <f t="shared" si="29"/>
        <v>0</v>
      </c>
      <c r="BD26" s="6">
        <f t="shared" si="22"/>
        <v>0</v>
      </c>
      <c r="BE26" s="6">
        <f t="shared" si="23"/>
        <v>0</v>
      </c>
      <c r="BF26" s="6">
        <f t="shared" si="24"/>
        <v>0</v>
      </c>
      <c r="BG26" s="6">
        <f t="shared" si="30"/>
        <v>0</v>
      </c>
      <c r="BH26" s="6" t="str">
        <f t="shared" si="31"/>
        <v>F</v>
      </c>
      <c r="BI26" s="141">
        <f>Elevdata!F17</f>
        <v>0</v>
      </c>
      <c r="BJ26" s="3">
        <f t="shared" si="26"/>
        <v>0</v>
      </c>
      <c r="BK26" s="3">
        <f t="shared" si="26"/>
        <v>0</v>
      </c>
      <c r="BL26" s="3">
        <f t="shared" si="26"/>
        <v>0</v>
      </c>
      <c r="BM26" s="3">
        <f t="shared" si="26"/>
        <v>0</v>
      </c>
      <c r="BN26" s="3">
        <f t="shared" si="26"/>
        <v>0</v>
      </c>
      <c r="BO26" s="3">
        <f t="shared" si="26"/>
        <v>0</v>
      </c>
      <c r="BQ26" s="75">
        <f t="shared" si="32"/>
        <v>0</v>
      </c>
      <c r="BR26" s="10">
        <f>SUM('Ke1 Elevdata'!B26:AZ26)</f>
        <v>0</v>
      </c>
      <c r="BS26" s="10">
        <f>SUMIF('Ke1 Elevdata'!$B$9:$AZ$9,BS$10,'Ke1 Elevdata'!$B26:$AZ26)</f>
        <v>0</v>
      </c>
      <c r="BT26" s="10">
        <f>SUMIF('Ke1 Elevdata'!$B$9:$AZ$9,BT$10,'Ke1 Elevdata'!$B26:$AZ26)</f>
        <v>0</v>
      </c>
      <c r="BU26" s="10">
        <f>SUMIF('Ke1 Elevdata'!$B$9:$AZ$9,BU$10,'Ke1 Elevdata'!$B26:$AZ26)</f>
        <v>0</v>
      </c>
      <c r="BV26" s="10">
        <f>SUMIF('Ke1 Elevdata'!$B$9:$AZ$9,BV$10,'Ke1 Elevdata'!$B26:$AZ26)</f>
        <v>0</v>
      </c>
      <c r="BW26" s="10">
        <f>SUMIF('Ke1 Elevdata'!$B$9:$AZ$9,BW$10,'Ke1 Elevdata'!$B26:$AZ26)</f>
        <v>0</v>
      </c>
      <c r="BX26" s="10">
        <f>SUMIF('Ke1 Elevdata'!$B$9:$AZ$9,BX$10,'Ke1 Elevdata'!$B26:$AZ26)</f>
        <v>0</v>
      </c>
      <c r="BY26" s="10">
        <f>SUMIF('Ke1 Elevdata'!$B$9:$AZ$9,BY$10,'Ke1 Elevdata'!$B26:$AZ26)</f>
        <v>0</v>
      </c>
      <c r="BZ26" s="10">
        <f>SUMIF('Ke1 Elevdata'!$B$9:$AZ$9,BZ$10,'Ke1 Elevdata'!$B26:$AZ26)</f>
        <v>0</v>
      </c>
      <c r="CA26" s="10">
        <f>SUMIF('Ke1 Elevdata'!$B$9:$AZ$9,CA$10,'Ke1 Elevdata'!$B26:$AZ26)</f>
        <v>0</v>
      </c>
      <c r="CB26" s="10">
        <f>SUMIF('Ke1 Elevdata'!$B$9:$AZ$9,CB$10,'Ke1 Elevdata'!$B26:$AZ26)</f>
        <v>0</v>
      </c>
      <c r="CC26" s="10">
        <f>SUMIF('Ke1 Elevdata'!$B$9:$AZ$9,CC$10,'Ke1 Elevdata'!$B26:$AZ26)</f>
        <v>0</v>
      </c>
      <c r="CD26" s="10">
        <f>SUMIF('Ke1 Elevdata'!$B$9:$AZ$9,CD$10,'Ke1 Elevdata'!$B26:$AZ26)</f>
        <v>0</v>
      </c>
      <c r="CE26" s="10">
        <f>SUMIF('Ke1 Elevdata'!$B$9:$AZ$9,CE$10,'Ke1 Elevdata'!$B26:$AZ26)</f>
        <v>0</v>
      </c>
      <c r="CF26" s="10">
        <f>SUMIF('Ke1 Elevdata'!$B$9:$AZ$9,CF$10,'Ke1 Elevdata'!$B26:$AZ26)</f>
        <v>0</v>
      </c>
      <c r="CG26" s="10">
        <f>SUMIF('Ke1 Elevdata'!$B$9:$AZ$9,CG$10,'Ke1 Elevdata'!$B26:$AZ26)</f>
        <v>0</v>
      </c>
      <c r="CO26">
        <f>SUMIFS('Ke1 Elevdata'!$B26:$AZ26,'Ke1 Elevdata'!$B$4:$AZ$4,CO$11,'Ke1 Elevdata'!$B$11:$AZ$11,CO$12)</f>
        <v>0</v>
      </c>
      <c r="CP26">
        <f>SUMIFS('Ke1 Elevdata'!$B26:$AZ26,'Ke1 Elevdata'!$B$4:$AZ$4,CP$11,'Ke1 Elevdata'!$B$11:$AZ$11,CP$12)</f>
        <v>0</v>
      </c>
      <c r="CQ26">
        <f>SUMIFS('Ke1 Elevdata'!$B26:$AZ26,'Ke1 Elevdata'!$B$4:$AZ$4,CQ$11,'Ke1 Elevdata'!$B$11:$AZ$11,CQ$12)</f>
        <v>0</v>
      </c>
      <c r="CR26">
        <f>SUMIFS('Ke1 Elevdata'!$B26:$AZ26,'Ke1 Elevdata'!$B$4:$AZ$4,CR$11,'Ke1 Elevdata'!$B$11:$AZ$11,CR$12)</f>
        <v>0</v>
      </c>
      <c r="CS26">
        <f>SUMIFS('Ke1 Elevdata'!$B26:$AZ26,'Ke1 Elevdata'!$B$4:$AZ$4,CS$11,'Ke1 Elevdata'!$B$11:$AZ$11,CS$12)</f>
        <v>0</v>
      </c>
      <c r="CT26">
        <f>SUMIFS('Ke1 Elevdata'!$B26:$AZ26,'Ke1 Elevdata'!$B$4:$AZ$4,CT$11,'Ke1 Elevdata'!$B$11:$AZ$11,CT$12)</f>
        <v>0</v>
      </c>
      <c r="CU26">
        <f>SUMIFS('Ke1 Elevdata'!$B26:$AZ26,'Ke1 Elevdata'!$B$4:$AZ$4,CU$11,'Ke1 Elevdata'!$B$11:$AZ$11,CU$12)</f>
        <v>0</v>
      </c>
      <c r="CV26">
        <f>SUMIFS('Ke1 Elevdata'!$B26:$AZ26,'Ke1 Elevdata'!$B$4:$AZ$4,CV$11,'Ke1 Elevdata'!$B$11:$AZ$11,CV$12)</f>
        <v>0</v>
      </c>
      <c r="CW26">
        <f>SUMIFS('Ke1 Elevdata'!$B26:$AZ26,'Ke1 Elevdata'!$B$4:$AZ$4,CW$11,'Ke1 Elevdata'!$B$11:$AZ$11,CW$12)</f>
        <v>0</v>
      </c>
      <c r="CX26">
        <f>SUMIFS('Ke1 Elevdata'!$B26:$AZ26,'Ke1 Elevdata'!$B$4:$AZ$4,CX$11,'Ke1 Elevdata'!$B$11:$AZ$11,CX$12)</f>
        <v>0</v>
      </c>
      <c r="CY26">
        <f>SUMIFS('Ke1 Elevdata'!$B26:$AZ26,'Ke1 Elevdata'!$B$4:$AZ$4,CY$11,'Ke1 Elevdata'!$B$11:$AZ$11,CY$12)</f>
        <v>0</v>
      </c>
      <c r="CZ26">
        <f>SUMIFS('Ke1 Elevdata'!$B26:$AZ26,'Ke1 Elevdata'!$B$4:$AZ$4,CZ$11,'Ke1 Elevdata'!$B$11:$AZ$11,CZ$12)</f>
        <v>0</v>
      </c>
      <c r="DA26">
        <f>SUMIFS('Ke1 Elevdata'!$B26:$AZ26,'Ke1 Elevdata'!$B$4:$AZ$4,DA$11,'Ke1 Elevdata'!$B$11:$AZ$11,DA$12)</f>
        <v>0</v>
      </c>
      <c r="DB26">
        <f>SUMIFS('Ke1 Elevdata'!$B26:$AZ26,'Ke1 Elevdata'!$B$4:$AZ$4,DB$11,'Ke1 Elevdata'!$B$11:$AZ$11,DB$12)</f>
        <v>0</v>
      </c>
      <c r="DC26">
        <f>SUMIFS('Ke1 Elevdata'!$B26:$AZ26,'Ke1 Elevdata'!$B$4:$AZ$4,DC$11,'Ke1 Elevdata'!$B$11:$AZ$11,DC$12)</f>
        <v>0</v>
      </c>
    </row>
    <row r="27" spans="1:107" x14ac:dyDescent="0.25">
      <c r="A27" s="55">
        <f>Elevdata!B18</f>
        <v>0</v>
      </c>
      <c r="B27" s="55">
        <f>Elevdata!G18</f>
        <v>0</v>
      </c>
      <c r="C27" s="55">
        <f>Elevdata!H18</f>
        <v>0</v>
      </c>
      <c r="D27" s="55">
        <f>Elevdata!I18</f>
        <v>0</v>
      </c>
      <c r="E27" s="55">
        <f>Elevdata!J18</f>
        <v>0</v>
      </c>
      <c r="F27" s="55">
        <f>Elevdata!K18</f>
        <v>0</v>
      </c>
      <c r="G27" s="55">
        <f>Elevdata!L18</f>
        <v>0</v>
      </c>
      <c r="H27" s="55">
        <f>Elevdata!M18</f>
        <v>0</v>
      </c>
      <c r="I27" s="55">
        <f>Elevdata!N18</f>
        <v>0</v>
      </c>
      <c r="J27" s="55">
        <f>Elevdata!O18</f>
        <v>0</v>
      </c>
      <c r="K27" s="55">
        <f>Elevdata!P18</f>
        <v>0</v>
      </c>
      <c r="L27" s="55">
        <f>Elevdata!Q18</f>
        <v>0</v>
      </c>
      <c r="M27" s="55">
        <f>Elevdata!R18</f>
        <v>0</v>
      </c>
      <c r="N27" s="55">
        <f>Elevdata!S18</f>
        <v>0</v>
      </c>
      <c r="O27" s="55">
        <f>Elevdata!T18</f>
        <v>0</v>
      </c>
      <c r="P27" s="55">
        <f>Elevdata!U18</f>
        <v>0</v>
      </c>
      <c r="Q27" s="55">
        <f>Elevdata!V18</f>
        <v>0</v>
      </c>
      <c r="R27" s="55">
        <f>Elevdata!W18</f>
        <v>0</v>
      </c>
      <c r="S27" s="55">
        <f>Elevdata!X18</f>
        <v>0</v>
      </c>
      <c r="T27" s="55">
        <f>Elevdata!Y18</f>
        <v>0</v>
      </c>
      <c r="U27" s="55">
        <f>Elevdata!Z18</f>
        <v>0</v>
      </c>
      <c r="V27" s="55">
        <f>Elevdata!AA18</f>
        <v>0</v>
      </c>
      <c r="W27" s="55">
        <f>Elevdata!AB18</f>
        <v>0</v>
      </c>
      <c r="X27" s="55">
        <f>Elevdata!AC18</f>
        <v>0</v>
      </c>
      <c r="Y27" s="55">
        <f>Elevdata!AD18</f>
        <v>0</v>
      </c>
      <c r="Z27" s="55">
        <f>Elevdata!AE18</f>
        <v>0</v>
      </c>
      <c r="AA27" s="55">
        <f>Elevdata!AF18</f>
        <v>0</v>
      </c>
      <c r="AB27" s="55">
        <f>Elevdata!AG18</f>
        <v>0</v>
      </c>
      <c r="AC27" s="55">
        <f>Elevdata!AH18</f>
        <v>0</v>
      </c>
      <c r="AD27" s="55">
        <f>Elevdata!AI18</f>
        <v>0</v>
      </c>
      <c r="AE27" s="55">
        <f>Elevdata!AJ18</f>
        <v>0</v>
      </c>
      <c r="AF27" s="55">
        <f>Elevdata!AK18</f>
        <v>0</v>
      </c>
      <c r="AG27" s="55">
        <f>Elevdata!AL18</f>
        <v>0</v>
      </c>
      <c r="AH27" s="55">
        <f>Elevdata!AM18</f>
        <v>0</v>
      </c>
      <c r="AI27" s="55">
        <f>Elevdata!AN18</f>
        <v>0</v>
      </c>
      <c r="AJ27" s="55">
        <f>Elevdata!AO18</f>
        <v>0</v>
      </c>
      <c r="AK27" s="55">
        <f>Elevdata!AP18</f>
        <v>0</v>
      </c>
      <c r="AL27" s="55">
        <f>Elevdata!AQ18</f>
        <v>0</v>
      </c>
      <c r="AM27" s="55">
        <f>Elevdata!AR18</f>
        <v>0</v>
      </c>
      <c r="AN27" s="55">
        <f>Elevdata!AS18</f>
        <v>0</v>
      </c>
      <c r="AO27" s="55">
        <f>Elevdata!AT18</f>
        <v>0</v>
      </c>
      <c r="AP27" s="55">
        <f>Elevdata!AU18</f>
        <v>0</v>
      </c>
      <c r="AQ27" s="55">
        <f>Elevdata!AV18</f>
        <v>0</v>
      </c>
      <c r="AR27" s="55">
        <f>Elevdata!AW18</f>
        <v>0</v>
      </c>
      <c r="AS27" s="55">
        <f>Elevdata!AX18</f>
        <v>0</v>
      </c>
      <c r="AT27" s="55">
        <f>Elevdata!AY18</f>
        <v>0</v>
      </c>
      <c r="AU27" s="55">
        <f>Elevdata!AZ18</f>
        <v>0</v>
      </c>
      <c r="AV27" s="55">
        <f>Elevdata!BA18</f>
        <v>0</v>
      </c>
      <c r="AW27" s="55">
        <f>Elevdata!BB18</f>
        <v>0</v>
      </c>
      <c r="AX27" s="55">
        <f>Elevdata!BC18</f>
        <v>0</v>
      </c>
      <c r="AY27" s="55">
        <f>Elevdata!BD18</f>
        <v>0</v>
      </c>
      <c r="AZ27" s="55">
        <f>Elevdata!BE18</f>
        <v>0</v>
      </c>
      <c r="BA27" s="4">
        <f t="shared" si="27"/>
        <v>0</v>
      </c>
      <c r="BB27" s="12">
        <f t="shared" si="28"/>
        <v>0</v>
      </c>
      <c r="BC27" s="6">
        <f t="shared" si="29"/>
        <v>0</v>
      </c>
      <c r="BD27" s="6">
        <f t="shared" si="22"/>
        <v>0</v>
      </c>
      <c r="BE27" s="6">
        <f t="shared" si="23"/>
        <v>0</v>
      </c>
      <c r="BF27" s="6">
        <f t="shared" si="24"/>
        <v>0</v>
      </c>
      <c r="BG27" s="6">
        <f t="shared" si="30"/>
        <v>0</v>
      </c>
      <c r="BH27" s="6" t="str">
        <f t="shared" si="31"/>
        <v>F</v>
      </c>
      <c r="BI27" s="141">
        <f>Elevdata!F18</f>
        <v>0</v>
      </c>
      <c r="BJ27" s="3">
        <f t="shared" si="26"/>
        <v>0</v>
      </c>
      <c r="BK27" s="3">
        <f t="shared" si="26"/>
        <v>0</v>
      </c>
      <c r="BL27" s="3">
        <f t="shared" si="26"/>
        <v>0</v>
      </c>
      <c r="BM27" s="3">
        <f t="shared" si="26"/>
        <v>0</v>
      </c>
      <c r="BN27" s="3">
        <f t="shared" si="26"/>
        <v>0</v>
      </c>
      <c r="BO27" s="3">
        <f t="shared" si="26"/>
        <v>0</v>
      </c>
      <c r="BQ27" s="75">
        <f t="shared" si="32"/>
        <v>0</v>
      </c>
      <c r="BR27" s="10">
        <f>SUM('Ke1 Elevdata'!B27:AZ27)</f>
        <v>0</v>
      </c>
      <c r="BS27" s="10">
        <f>SUMIF('Ke1 Elevdata'!$B$9:$AZ$9,BS$10,'Ke1 Elevdata'!$B27:$AZ27)</f>
        <v>0</v>
      </c>
      <c r="BT27" s="10">
        <f>SUMIF('Ke1 Elevdata'!$B$9:$AZ$9,BT$10,'Ke1 Elevdata'!$B27:$AZ27)</f>
        <v>0</v>
      </c>
      <c r="BU27" s="10">
        <f>SUMIF('Ke1 Elevdata'!$B$9:$AZ$9,BU$10,'Ke1 Elevdata'!$B27:$AZ27)</f>
        <v>0</v>
      </c>
      <c r="BV27" s="10">
        <f>SUMIF('Ke1 Elevdata'!$B$9:$AZ$9,BV$10,'Ke1 Elevdata'!$B27:$AZ27)</f>
        <v>0</v>
      </c>
      <c r="BW27" s="10">
        <f>SUMIF('Ke1 Elevdata'!$B$9:$AZ$9,BW$10,'Ke1 Elevdata'!$B27:$AZ27)</f>
        <v>0</v>
      </c>
      <c r="BX27" s="10">
        <f>SUMIF('Ke1 Elevdata'!$B$9:$AZ$9,BX$10,'Ke1 Elevdata'!$B27:$AZ27)</f>
        <v>0</v>
      </c>
      <c r="BY27" s="10">
        <f>SUMIF('Ke1 Elevdata'!$B$9:$AZ$9,BY$10,'Ke1 Elevdata'!$B27:$AZ27)</f>
        <v>0</v>
      </c>
      <c r="BZ27" s="10">
        <f>SUMIF('Ke1 Elevdata'!$B$9:$AZ$9,BZ$10,'Ke1 Elevdata'!$B27:$AZ27)</f>
        <v>0</v>
      </c>
      <c r="CA27" s="10">
        <f>SUMIF('Ke1 Elevdata'!$B$9:$AZ$9,CA$10,'Ke1 Elevdata'!$B27:$AZ27)</f>
        <v>0</v>
      </c>
      <c r="CB27" s="10">
        <f>SUMIF('Ke1 Elevdata'!$B$9:$AZ$9,CB$10,'Ke1 Elevdata'!$B27:$AZ27)</f>
        <v>0</v>
      </c>
      <c r="CC27" s="10">
        <f>SUMIF('Ke1 Elevdata'!$B$9:$AZ$9,CC$10,'Ke1 Elevdata'!$B27:$AZ27)</f>
        <v>0</v>
      </c>
      <c r="CD27" s="10">
        <f>SUMIF('Ke1 Elevdata'!$B$9:$AZ$9,CD$10,'Ke1 Elevdata'!$B27:$AZ27)</f>
        <v>0</v>
      </c>
      <c r="CE27" s="10">
        <f>SUMIF('Ke1 Elevdata'!$B$9:$AZ$9,CE$10,'Ke1 Elevdata'!$B27:$AZ27)</f>
        <v>0</v>
      </c>
      <c r="CF27" s="10">
        <f>SUMIF('Ke1 Elevdata'!$B$9:$AZ$9,CF$10,'Ke1 Elevdata'!$B27:$AZ27)</f>
        <v>0</v>
      </c>
      <c r="CG27" s="10">
        <f>SUMIF('Ke1 Elevdata'!$B$9:$AZ$9,CG$10,'Ke1 Elevdata'!$B27:$AZ27)</f>
        <v>0</v>
      </c>
      <c r="CO27">
        <f>SUMIFS('Ke1 Elevdata'!$B27:$AZ27,'Ke1 Elevdata'!$B$4:$AZ$4,CO$11,'Ke1 Elevdata'!$B$11:$AZ$11,CO$12)</f>
        <v>0</v>
      </c>
      <c r="CP27">
        <f>SUMIFS('Ke1 Elevdata'!$B27:$AZ27,'Ke1 Elevdata'!$B$4:$AZ$4,CP$11,'Ke1 Elevdata'!$B$11:$AZ$11,CP$12)</f>
        <v>0</v>
      </c>
      <c r="CQ27">
        <f>SUMIFS('Ke1 Elevdata'!$B27:$AZ27,'Ke1 Elevdata'!$B$4:$AZ$4,CQ$11,'Ke1 Elevdata'!$B$11:$AZ$11,CQ$12)</f>
        <v>0</v>
      </c>
      <c r="CR27">
        <f>SUMIFS('Ke1 Elevdata'!$B27:$AZ27,'Ke1 Elevdata'!$B$4:$AZ$4,CR$11,'Ke1 Elevdata'!$B$11:$AZ$11,CR$12)</f>
        <v>0</v>
      </c>
      <c r="CS27">
        <f>SUMIFS('Ke1 Elevdata'!$B27:$AZ27,'Ke1 Elevdata'!$B$4:$AZ$4,CS$11,'Ke1 Elevdata'!$B$11:$AZ$11,CS$12)</f>
        <v>0</v>
      </c>
      <c r="CT27">
        <f>SUMIFS('Ke1 Elevdata'!$B27:$AZ27,'Ke1 Elevdata'!$B$4:$AZ$4,CT$11,'Ke1 Elevdata'!$B$11:$AZ$11,CT$12)</f>
        <v>0</v>
      </c>
      <c r="CU27">
        <f>SUMIFS('Ke1 Elevdata'!$B27:$AZ27,'Ke1 Elevdata'!$B$4:$AZ$4,CU$11,'Ke1 Elevdata'!$B$11:$AZ$11,CU$12)</f>
        <v>0</v>
      </c>
      <c r="CV27">
        <f>SUMIFS('Ke1 Elevdata'!$B27:$AZ27,'Ke1 Elevdata'!$B$4:$AZ$4,CV$11,'Ke1 Elevdata'!$B$11:$AZ$11,CV$12)</f>
        <v>0</v>
      </c>
      <c r="CW27">
        <f>SUMIFS('Ke1 Elevdata'!$B27:$AZ27,'Ke1 Elevdata'!$B$4:$AZ$4,CW$11,'Ke1 Elevdata'!$B$11:$AZ$11,CW$12)</f>
        <v>0</v>
      </c>
      <c r="CX27">
        <f>SUMIFS('Ke1 Elevdata'!$B27:$AZ27,'Ke1 Elevdata'!$B$4:$AZ$4,CX$11,'Ke1 Elevdata'!$B$11:$AZ$11,CX$12)</f>
        <v>0</v>
      </c>
      <c r="CY27">
        <f>SUMIFS('Ke1 Elevdata'!$B27:$AZ27,'Ke1 Elevdata'!$B$4:$AZ$4,CY$11,'Ke1 Elevdata'!$B$11:$AZ$11,CY$12)</f>
        <v>0</v>
      </c>
      <c r="CZ27">
        <f>SUMIFS('Ke1 Elevdata'!$B27:$AZ27,'Ke1 Elevdata'!$B$4:$AZ$4,CZ$11,'Ke1 Elevdata'!$B$11:$AZ$11,CZ$12)</f>
        <v>0</v>
      </c>
      <c r="DA27">
        <f>SUMIFS('Ke1 Elevdata'!$B27:$AZ27,'Ke1 Elevdata'!$B$4:$AZ$4,DA$11,'Ke1 Elevdata'!$B$11:$AZ$11,DA$12)</f>
        <v>0</v>
      </c>
      <c r="DB27">
        <f>SUMIFS('Ke1 Elevdata'!$B27:$AZ27,'Ke1 Elevdata'!$B$4:$AZ$4,DB$11,'Ke1 Elevdata'!$B$11:$AZ$11,DB$12)</f>
        <v>0</v>
      </c>
      <c r="DC27">
        <f>SUMIFS('Ke1 Elevdata'!$B27:$AZ27,'Ke1 Elevdata'!$B$4:$AZ$4,DC$11,'Ke1 Elevdata'!$B$11:$AZ$11,DC$12)</f>
        <v>0</v>
      </c>
    </row>
    <row r="28" spans="1:107" x14ac:dyDescent="0.25">
      <c r="A28" s="55">
        <f>Elevdata!B19</f>
        <v>0</v>
      </c>
      <c r="B28" s="55">
        <f>Elevdata!G19</f>
        <v>0</v>
      </c>
      <c r="C28" s="55">
        <f>Elevdata!H19</f>
        <v>0</v>
      </c>
      <c r="D28" s="55">
        <f>Elevdata!I19</f>
        <v>0</v>
      </c>
      <c r="E28" s="55">
        <f>Elevdata!J19</f>
        <v>0</v>
      </c>
      <c r="F28" s="55">
        <f>Elevdata!K19</f>
        <v>0</v>
      </c>
      <c r="G28" s="55">
        <f>Elevdata!L19</f>
        <v>0</v>
      </c>
      <c r="H28" s="55">
        <f>Elevdata!M19</f>
        <v>0</v>
      </c>
      <c r="I28" s="55">
        <f>Elevdata!N19</f>
        <v>0</v>
      </c>
      <c r="J28" s="55">
        <f>Elevdata!O19</f>
        <v>0</v>
      </c>
      <c r="K28" s="55">
        <f>Elevdata!P19</f>
        <v>0</v>
      </c>
      <c r="L28" s="55">
        <f>Elevdata!Q19</f>
        <v>0</v>
      </c>
      <c r="M28" s="55">
        <f>Elevdata!R19</f>
        <v>0</v>
      </c>
      <c r="N28" s="55">
        <f>Elevdata!S19</f>
        <v>0</v>
      </c>
      <c r="O28" s="55">
        <f>Elevdata!T19</f>
        <v>0</v>
      </c>
      <c r="P28" s="55">
        <f>Elevdata!U19</f>
        <v>0</v>
      </c>
      <c r="Q28" s="55">
        <f>Elevdata!V19</f>
        <v>0</v>
      </c>
      <c r="R28" s="55">
        <f>Elevdata!W19</f>
        <v>0</v>
      </c>
      <c r="S28" s="55">
        <f>Elevdata!X19</f>
        <v>0</v>
      </c>
      <c r="T28" s="55">
        <f>Elevdata!Y19</f>
        <v>0</v>
      </c>
      <c r="U28" s="55">
        <f>Elevdata!Z19</f>
        <v>0</v>
      </c>
      <c r="V28" s="55">
        <f>Elevdata!AA19</f>
        <v>0</v>
      </c>
      <c r="W28" s="55">
        <f>Elevdata!AB19</f>
        <v>0</v>
      </c>
      <c r="X28" s="55">
        <f>Elevdata!AC19</f>
        <v>0</v>
      </c>
      <c r="Y28" s="55">
        <f>Elevdata!AD19</f>
        <v>0</v>
      </c>
      <c r="Z28" s="55">
        <f>Elevdata!AE19</f>
        <v>0</v>
      </c>
      <c r="AA28" s="55">
        <f>Elevdata!AF19</f>
        <v>0</v>
      </c>
      <c r="AB28" s="55">
        <f>Elevdata!AG19</f>
        <v>0</v>
      </c>
      <c r="AC28" s="55">
        <f>Elevdata!AH19</f>
        <v>0</v>
      </c>
      <c r="AD28" s="55">
        <f>Elevdata!AI19</f>
        <v>0</v>
      </c>
      <c r="AE28" s="55">
        <f>Elevdata!AJ19</f>
        <v>0</v>
      </c>
      <c r="AF28" s="55">
        <f>Elevdata!AK19</f>
        <v>0</v>
      </c>
      <c r="AG28" s="55">
        <f>Elevdata!AL19</f>
        <v>0</v>
      </c>
      <c r="AH28" s="55">
        <f>Elevdata!AM19</f>
        <v>0</v>
      </c>
      <c r="AI28" s="55">
        <f>Elevdata!AN19</f>
        <v>0</v>
      </c>
      <c r="AJ28" s="55">
        <f>Elevdata!AO19</f>
        <v>0</v>
      </c>
      <c r="AK28" s="55">
        <f>Elevdata!AP19</f>
        <v>0</v>
      </c>
      <c r="AL28" s="55">
        <f>Elevdata!AQ19</f>
        <v>0</v>
      </c>
      <c r="AM28" s="55">
        <f>Elevdata!AR19</f>
        <v>0</v>
      </c>
      <c r="AN28" s="55">
        <f>Elevdata!AS19</f>
        <v>0</v>
      </c>
      <c r="AO28" s="55">
        <f>Elevdata!AT19</f>
        <v>0</v>
      </c>
      <c r="AP28" s="55">
        <f>Elevdata!AU19</f>
        <v>0</v>
      </c>
      <c r="AQ28" s="55">
        <f>Elevdata!AV19</f>
        <v>0</v>
      </c>
      <c r="AR28" s="55">
        <f>Elevdata!AW19</f>
        <v>0</v>
      </c>
      <c r="AS28" s="55">
        <f>Elevdata!AX19</f>
        <v>0</v>
      </c>
      <c r="AT28" s="55">
        <f>Elevdata!AY19</f>
        <v>0</v>
      </c>
      <c r="AU28" s="55">
        <f>Elevdata!AZ19</f>
        <v>0</v>
      </c>
      <c r="AV28" s="55">
        <f>Elevdata!BA19</f>
        <v>0</v>
      </c>
      <c r="AW28" s="55">
        <f>Elevdata!BB19</f>
        <v>0</v>
      </c>
      <c r="AX28" s="55">
        <f>Elevdata!BC19</f>
        <v>0</v>
      </c>
      <c r="AY28" s="55">
        <f>Elevdata!BD19</f>
        <v>0</v>
      </c>
      <c r="AZ28" s="55">
        <f>Elevdata!BE19</f>
        <v>0</v>
      </c>
      <c r="BA28" s="4">
        <f t="shared" si="27"/>
        <v>0</v>
      </c>
      <c r="BB28" s="12">
        <f t="shared" si="28"/>
        <v>0</v>
      </c>
      <c r="BC28" s="6">
        <f t="shared" si="29"/>
        <v>0</v>
      </c>
      <c r="BD28" s="6">
        <f t="shared" si="22"/>
        <v>0</v>
      </c>
      <c r="BE28" s="6">
        <f t="shared" si="23"/>
        <v>0</v>
      </c>
      <c r="BF28" s="6">
        <f t="shared" si="24"/>
        <v>0</v>
      </c>
      <c r="BG28" s="6">
        <f t="shared" si="30"/>
        <v>0</v>
      </c>
      <c r="BH28" s="6" t="str">
        <f t="shared" si="31"/>
        <v>F</v>
      </c>
      <c r="BI28" s="141">
        <f>Elevdata!F19</f>
        <v>0</v>
      </c>
      <c r="BJ28" s="3">
        <f t="shared" si="26"/>
        <v>0</v>
      </c>
      <c r="BK28" s="3">
        <f t="shared" si="26"/>
        <v>0</v>
      </c>
      <c r="BL28" s="3">
        <f t="shared" si="26"/>
        <v>0</v>
      </c>
      <c r="BM28" s="3">
        <f t="shared" si="26"/>
        <v>0</v>
      </c>
      <c r="BN28" s="3">
        <f t="shared" si="26"/>
        <v>0</v>
      </c>
      <c r="BO28" s="3">
        <f t="shared" si="26"/>
        <v>0</v>
      </c>
      <c r="BQ28" s="75">
        <f t="shared" si="32"/>
        <v>0</v>
      </c>
      <c r="BR28" s="10">
        <f>SUM('Ke1 Elevdata'!B28:AZ28)</f>
        <v>0</v>
      </c>
      <c r="BS28" s="10">
        <f>SUMIF('Ke1 Elevdata'!$B$9:$AZ$9,BS$10,'Ke1 Elevdata'!$B28:$AZ28)</f>
        <v>0</v>
      </c>
      <c r="BT28" s="10">
        <f>SUMIF('Ke1 Elevdata'!$B$9:$AZ$9,BT$10,'Ke1 Elevdata'!$B28:$AZ28)</f>
        <v>0</v>
      </c>
      <c r="BU28" s="10">
        <f>SUMIF('Ke1 Elevdata'!$B$9:$AZ$9,BU$10,'Ke1 Elevdata'!$B28:$AZ28)</f>
        <v>0</v>
      </c>
      <c r="BV28" s="10">
        <f>SUMIF('Ke1 Elevdata'!$B$9:$AZ$9,BV$10,'Ke1 Elevdata'!$B28:$AZ28)</f>
        <v>0</v>
      </c>
      <c r="BW28" s="10">
        <f>SUMIF('Ke1 Elevdata'!$B$9:$AZ$9,BW$10,'Ke1 Elevdata'!$B28:$AZ28)</f>
        <v>0</v>
      </c>
      <c r="BX28" s="10">
        <f>SUMIF('Ke1 Elevdata'!$B$9:$AZ$9,BX$10,'Ke1 Elevdata'!$B28:$AZ28)</f>
        <v>0</v>
      </c>
      <c r="BY28" s="10">
        <f>SUMIF('Ke1 Elevdata'!$B$9:$AZ$9,BY$10,'Ke1 Elevdata'!$B28:$AZ28)</f>
        <v>0</v>
      </c>
      <c r="BZ28" s="10">
        <f>SUMIF('Ke1 Elevdata'!$B$9:$AZ$9,BZ$10,'Ke1 Elevdata'!$B28:$AZ28)</f>
        <v>0</v>
      </c>
      <c r="CA28" s="10">
        <f>SUMIF('Ke1 Elevdata'!$B$9:$AZ$9,CA$10,'Ke1 Elevdata'!$B28:$AZ28)</f>
        <v>0</v>
      </c>
      <c r="CB28" s="10">
        <f>SUMIF('Ke1 Elevdata'!$B$9:$AZ$9,CB$10,'Ke1 Elevdata'!$B28:$AZ28)</f>
        <v>0</v>
      </c>
      <c r="CC28" s="10">
        <f>SUMIF('Ke1 Elevdata'!$B$9:$AZ$9,CC$10,'Ke1 Elevdata'!$B28:$AZ28)</f>
        <v>0</v>
      </c>
      <c r="CD28" s="10">
        <f>SUMIF('Ke1 Elevdata'!$B$9:$AZ$9,CD$10,'Ke1 Elevdata'!$B28:$AZ28)</f>
        <v>0</v>
      </c>
      <c r="CE28" s="10">
        <f>SUMIF('Ke1 Elevdata'!$B$9:$AZ$9,CE$10,'Ke1 Elevdata'!$B28:$AZ28)</f>
        <v>0</v>
      </c>
      <c r="CF28" s="10">
        <f>SUMIF('Ke1 Elevdata'!$B$9:$AZ$9,CF$10,'Ke1 Elevdata'!$B28:$AZ28)</f>
        <v>0</v>
      </c>
      <c r="CG28" s="10">
        <f>SUMIF('Ke1 Elevdata'!$B$9:$AZ$9,CG$10,'Ke1 Elevdata'!$B28:$AZ28)</f>
        <v>0</v>
      </c>
      <c r="CO28">
        <f>SUMIFS('Ke1 Elevdata'!$B28:$AZ28,'Ke1 Elevdata'!$B$4:$AZ$4,CO$11,'Ke1 Elevdata'!$B$11:$AZ$11,CO$12)</f>
        <v>0</v>
      </c>
      <c r="CP28">
        <f>SUMIFS('Ke1 Elevdata'!$B28:$AZ28,'Ke1 Elevdata'!$B$4:$AZ$4,CP$11,'Ke1 Elevdata'!$B$11:$AZ$11,CP$12)</f>
        <v>0</v>
      </c>
      <c r="CQ28">
        <f>SUMIFS('Ke1 Elevdata'!$B28:$AZ28,'Ke1 Elevdata'!$B$4:$AZ$4,CQ$11,'Ke1 Elevdata'!$B$11:$AZ$11,CQ$12)</f>
        <v>0</v>
      </c>
      <c r="CR28">
        <f>SUMIFS('Ke1 Elevdata'!$B28:$AZ28,'Ke1 Elevdata'!$B$4:$AZ$4,CR$11,'Ke1 Elevdata'!$B$11:$AZ$11,CR$12)</f>
        <v>0</v>
      </c>
      <c r="CS28">
        <f>SUMIFS('Ke1 Elevdata'!$B28:$AZ28,'Ke1 Elevdata'!$B$4:$AZ$4,CS$11,'Ke1 Elevdata'!$B$11:$AZ$11,CS$12)</f>
        <v>0</v>
      </c>
      <c r="CT28">
        <f>SUMIFS('Ke1 Elevdata'!$B28:$AZ28,'Ke1 Elevdata'!$B$4:$AZ$4,CT$11,'Ke1 Elevdata'!$B$11:$AZ$11,CT$12)</f>
        <v>0</v>
      </c>
      <c r="CU28">
        <f>SUMIFS('Ke1 Elevdata'!$B28:$AZ28,'Ke1 Elevdata'!$B$4:$AZ$4,CU$11,'Ke1 Elevdata'!$B$11:$AZ$11,CU$12)</f>
        <v>0</v>
      </c>
      <c r="CV28">
        <f>SUMIFS('Ke1 Elevdata'!$B28:$AZ28,'Ke1 Elevdata'!$B$4:$AZ$4,CV$11,'Ke1 Elevdata'!$B$11:$AZ$11,CV$12)</f>
        <v>0</v>
      </c>
      <c r="CW28">
        <f>SUMIFS('Ke1 Elevdata'!$B28:$AZ28,'Ke1 Elevdata'!$B$4:$AZ$4,CW$11,'Ke1 Elevdata'!$B$11:$AZ$11,CW$12)</f>
        <v>0</v>
      </c>
      <c r="CX28">
        <f>SUMIFS('Ke1 Elevdata'!$B28:$AZ28,'Ke1 Elevdata'!$B$4:$AZ$4,CX$11,'Ke1 Elevdata'!$B$11:$AZ$11,CX$12)</f>
        <v>0</v>
      </c>
      <c r="CY28">
        <f>SUMIFS('Ke1 Elevdata'!$B28:$AZ28,'Ke1 Elevdata'!$B$4:$AZ$4,CY$11,'Ke1 Elevdata'!$B$11:$AZ$11,CY$12)</f>
        <v>0</v>
      </c>
      <c r="CZ28">
        <f>SUMIFS('Ke1 Elevdata'!$B28:$AZ28,'Ke1 Elevdata'!$B$4:$AZ$4,CZ$11,'Ke1 Elevdata'!$B$11:$AZ$11,CZ$12)</f>
        <v>0</v>
      </c>
      <c r="DA28">
        <f>SUMIFS('Ke1 Elevdata'!$B28:$AZ28,'Ke1 Elevdata'!$B$4:$AZ$4,DA$11,'Ke1 Elevdata'!$B$11:$AZ$11,DA$12)</f>
        <v>0</v>
      </c>
      <c r="DB28">
        <f>SUMIFS('Ke1 Elevdata'!$B28:$AZ28,'Ke1 Elevdata'!$B$4:$AZ$4,DB$11,'Ke1 Elevdata'!$B$11:$AZ$11,DB$12)</f>
        <v>0</v>
      </c>
      <c r="DC28">
        <f>SUMIFS('Ke1 Elevdata'!$B28:$AZ28,'Ke1 Elevdata'!$B$4:$AZ$4,DC$11,'Ke1 Elevdata'!$B$11:$AZ$11,DC$12)</f>
        <v>0</v>
      </c>
    </row>
    <row r="29" spans="1:107" x14ac:dyDescent="0.25">
      <c r="A29" s="55">
        <f>Elevdata!B20</f>
        <v>0</v>
      </c>
      <c r="B29" s="55">
        <f>Elevdata!G20</f>
        <v>0</v>
      </c>
      <c r="C29" s="55">
        <f>Elevdata!H20</f>
        <v>0</v>
      </c>
      <c r="D29" s="55">
        <f>Elevdata!I20</f>
        <v>0</v>
      </c>
      <c r="E29" s="55">
        <f>Elevdata!J20</f>
        <v>0</v>
      </c>
      <c r="F29" s="55">
        <f>Elevdata!K20</f>
        <v>0</v>
      </c>
      <c r="G29" s="55">
        <f>Elevdata!L20</f>
        <v>0</v>
      </c>
      <c r="H29" s="55">
        <f>Elevdata!M20</f>
        <v>0</v>
      </c>
      <c r="I29" s="55">
        <f>Elevdata!N20</f>
        <v>0</v>
      </c>
      <c r="J29" s="55">
        <f>Elevdata!O20</f>
        <v>0</v>
      </c>
      <c r="K29" s="55">
        <f>Elevdata!P20</f>
        <v>0</v>
      </c>
      <c r="L29" s="55">
        <f>Elevdata!Q20</f>
        <v>0</v>
      </c>
      <c r="M29" s="55">
        <f>Elevdata!R20</f>
        <v>0</v>
      </c>
      <c r="N29" s="55">
        <f>Elevdata!S20</f>
        <v>0</v>
      </c>
      <c r="O29" s="55">
        <f>Elevdata!T20</f>
        <v>0</v>
      </c>
      <c r="P29" s="55">
        <f>Elevdata!U20</f>
        <v>0</v>
      </c>
      <c r="Q29" s="55">
        <f>Elevdata!V20</f>
        <v>0</v>
      </c>
      <c r="R29" s="55">
        <f>Elevdata!W20</f>
        <v>0</v>
      </c>
      <c r="S29" s="55">
        <f>Elevdata!X20</f>
        <v>0</v>
      </c>
      <c r="T29" s="55">
        <f>Elevdata!Y20</f>
        <v>0</v>
      </c>
      <c r="U29" s="55">
        <f>Elevdata!Z20</f>
        <v>0</v>
      </c>
      <c r="V29" s="55">
        <f>Elevdata!AA20</f>
        <v>0</v>
      </c>
      <c r="W29" s="55">
        <f>Elevdata!AB20</f>
        <v>0</v>
      </c>
      <c r="X29" s="55">
        <f>Elevdata!AC20</f>
        <v>0</v>
      </c>
      <c r="Y29" s="55">
        <f>Elevdata!AD20</f>
        <v>0</v>
      </c>
      <c r="Z29" s="55">
        <f>Elevdata!AE20</f>
        <v>0</v>
      </c>
      <c r="AA29" s="55">
        <f>Elevdata!AF20</f>
        <v>0</v>
      </c>
      <c r="AB29" s="55">
        <f>Elevdata!AG20</f>
        <v>0</v>
      </c>
      <c r="AC29" s="55">
        <f>Elevdata!AH20</f>
        <v>0</v>
      </c>
      <c r="AD29" s="55">
        <f>Elevdata!AI20</f>
        <v>0</v>
      </c>
      <c r="AE29" s="55">
        <f>Elevdata!AJ20</f>
        <v>0</v>
      </c>
      <c r="AF29" s="55">
        <f>Elevdata!AK20</f>
        <v>0</v>
      </c>
      <c r="AG29" s="55">
        <f>Elevdata!AL20</f>
        <v>0</v>
      </c>
      <c r="AH29" s="55">
        <f>Elevdata!AM20</f>
        <v>0</v>
      </c>
      <c r="AI29" s="55">
        <f>Elevdata!AN20</f>
        <v>0</v>
      </c>
      <c r="AJ29" s="55">
        <f>Elevdata!AO20</f>
        <v>0</v>
      </c>
      <c r="AK29" s="55">
        <f>Elevdata!AP20</f>
        <v>0</v>
      </c>
      <c r="AL29" s="55">
        <f>Elevdata!AQ20</f>
        <v>0</v>
      </c>
      <c r="AM29" s="55">
        <f>Elevdata!AR20</f>
        <v>0</v>
      </c>
      <c r="AN29" s="55">
        <f>Elevdata!AS20</f>
        <v>0</v>
      </c>
      <c r="AO29" s="55">
        <f>Elevdata!AT20</f>
        <v>0</v>
      </c>
      <c r="AP29" s="55">
        <f>Elevdata!AU20</f>
        <v>0</v>
      </c>
      <c r="AQ29" s="55">
        <f>Elevdata!AV20</f>
        <v>0</v>
      </c>
      <c r="AR29" s="55">
        <f>Elevdata!AW20</f>
        <v>0</v>
      </c>
      <c r="AS29" s="55">
        <f>Elevdata!AX20</f>
        <v>0</v>
      </c>
      <c r="AT29" s="55">
        <f>Elevdata!AY20</f>
        <v>0</v>
      </c>
      <c r="AU29" s="55">
        <f>Elevdata!AZ20</f>
        <v>0</v>
      </c>
      <c r="AV29" s="55">
        <f>Elevdata!BA20</f>
        <v>0</v>
      </c>
      <c r="AW29" s="55">
        <f>Elevdata!BB20</f>
        <v>0</v>
      </c>
      <c r="AX29" s="55">
        <f>Elevdata!BC20</f>
        <v>0</v>
      </c>
      <c r="AY29" s="55">
        <f>Elevdata!BD20</f>
        <v>0</v>
      </c>
      <c r="AZ29" s="55">
        <f>Elevdata!BE20</f>
        <v>0</v>
      </c>
      <c r="BA29" s="4">
        <f t="shared" si="27"/>
        <v>0</v>
      </c>
      <c r="BB29" s="12">
        <f t="shared" si="28"/>
        <v>0</v>
      </c>
      <c r="BC29" s="6">
        <f t="shared" si="29"/>
        <v>0</v>
      </c>
      <c r="BD29" s="6">
        <f t="shared" si="22"/>
        <v>0</v>
      </c>
      <c r="BE29" s="6">
        <f t="shared" si="23"/>
        <v>0</v>
      </c>
      <c r="BF29" s="6">
        <f t="shared" si="24"/>
        <v>0</v>
      </c>
      <c r="BG29" s="6">
        <f t="shared" si="30"/>
        <v>0</v>
      </c>
      <c r="BH29" s="6" t="str">
        <f t="shared" si="31"/>
        <v>F</v>
      </c>
      <c r="BI29" s="141">
        <f>Elevdata!F20</f>
        <v>0</v>
      </c>
      <c r="BJ29" s="3">
        <f t="shared" ref="BJ29:BO69" si="33">SUMIFS($B29:$AZ29,$B$1:$AZ$1,RIGHT(LEFT(BJ$5,5),1),$B$11:$AZ$11,RIGHT(BJ$5,1))</f>
        <v>0</v>
      </c>
      <c r="BK29" s="3">
        <f t="shared" si="33"/>
        <v>0</v>
      </c>
      <c r="BL29" s="3">
        <f t="shared" si="33"/>
        <v>0</v>
      </c>
      <c r="BM29" s="3">
        <f t="shared" si="33"/>
        <v>0</v>
      </c>
      <c r="BN29" s="3">
        <f t="shared" si="33"/>
        <v>0</v>
      </c>
      <c r="BO29" s="3">
        <f t="shared" si="33"/>
        <v>0</v>
      </c>
      <c r="BQ29" s="75">
        <f t="shared" si="32"/>
        <v>0</v>
      </c>
      <c r="BR29" s="10">
        <f>SUM('Ke1 Elevdata'!B29:AZ29)</f>
        <v>0</v>
      </c>
      <c r="BS29" s="10">
        <f>SUMIF('Ke1 Elevdata'!$B$9:$AZ$9,BS$10,'Ke1 Elevdata'!$B29:$AZ29)</f>
        <v>0</v>
      </c>
      <c r="BT29" s="10">
        <f>SUMIF('Ke1 Elevdata'!$B$9:$AZ$9,BT$10,'Ke1 Elevdata'!$B29:$AZ29)</f>
        <v>0</v>
      </c>
      <c r="BU29" s="10">
        <f>SUMIF('Ke1 Elevdata'!$B$9:$AZ$9,BU$10,'Ke1 Elevdata'!$B29:$AZ29)</f>
        <v>0</v>
      </c>
      <c r="BV29" s="10">
        <f>SUMIF('Ke1 Elevdata'!$B$9:$AZ$9,BV$10,'Ke1 Elevdata'!$B29:$AZ29)</f>
        <v>0</v>
      </c>
      <c r="BW29" s="10">
        <f>SUMIF('Ke1 Elevdata'!$B$9:$AZ$9,BW$10,'Ke1 Elevdata'!$B29:$AZ29)</f>
        <v>0</v>
      </c>
      <c r="BX29" s="10">
        <f>SUMIF('Ke1 Elevdata'!$B$9:$AZ$9,BX$10,'Ke1 Elevdata'!$B29:$AZ29)</f>
        <v>0</v>
      </c>
      <c r="BY29" s="10">
        <f>SUMIF('Ke1 Elevdata'!$B$9:$AZ$9,BY$10,'Ke1 Elevdata'!$B29:$AZ29)</f>
        <v>0</v>
      </c>
      <c r="BZ29" s="10">
        <f>SUMIF('Ke1 Elevdata'!$B$9:$AZ$9,BZ$10,'Ke1 Elevdata'!$B29:$AZ29)</f>
        <v>0</v>
      </c>
      <c r="CA29" s="10">
        <f>SUMIF('Ke1 Elevdata'!$B$9:$AZ$9,CA$10,'Ke1 Elevdata'!$B29:$AZ29)</f>
        <v>0</v>
      </c>
      <c r="CB29" s="10">
        <f>SUMIF('Ke1 Elevdata'!$B$9:$AZ$9,CB$10,'Ke1 Elevdata'!$B29:$AZ29)</f>
        <v>0</v>
      </c>
      <c r="CC29" s="10">
        <f>SUMIF('Ke1 Elevdata'!$B$9:$AZ$9,CC$10,'Ke1 Elevdata'!$B29:$AZ29)</f>
        <v>0</v>
      </c>
      <c r="CD29" s="10">
        <f>SUMIF('Ke1 Elevdata'!$B$9:$AZ$9,CD$10,'Ke1 Elevdata'!$B29:$AZ29)</f>
        <v>0</v>
      </c>
      <c r="CE29" s="10">
        <f>SUMIF('Ke1 Elevdata'!$B$9:$AZ$9,CE$10,'Ke1 Elevdata'!$B29:$AZ29)</f>
        <v>0</v>
      </c>
      <c r="CF29" s="10">
        <f>SUMIF('Ke1 Elevdata'!$B$9:$AZ$9,CF$10,'Ke1 Elevdata'!$B29:$AZ29)</f>
        <v>0</v>
      </c>
      <c r="CG29" s="10">
        <f>SUMIF('Ke1 Elevdata'!$B$9:$AZ$9,CG$10,'Ke1 Elevdata'!$B29:$AZ29)</f>
        <v>0</v>
      </c>
      <c r="CO29">
        <f>SUMIFS('Ke1 Elevdata'!$B29:$AZ29,'Ke1 Elevdata'!$B$4:$AZ$4,CO$11,'Ke1 Elevdata'!$B$11:$AZ$11,CO$12)</f>
        <v>0</v>
      </c>
      <c r="CP29">
        <f>SUMIFS('Ke1 Elevdata'!$B29:$AZ29,'Ke1 Elevdata'!$B$4:$AZ$4,CP$11,'Ke1 Elevdata'!$B$11:$AZ$11,CP$12)</f>
        <v>0</v>
      </c>
      <c r="CQ29">
        <f>SUMIFS('Ke1 Elevdata'!$B29:$AZ29,'Ke1 Elevdata'!$B$4:$AZ$4,CQ$11,'Ke1 Elevdata'!$B$11:$AZ$11,CQ$12)</f>
        <v>0</v>
      </c>
      <c r="CR29">
        <f>SUMIFS('Ke1 Elevdata'!$B29:$AZ29,'Ke1 Elevdata'!$B$4:$AZ$4,CR$11,'Ke1 Elevdata'!$B$11:$AZ$11,CR$12)</f>
        <v>0</v>
      </c>
      <c r="CS29">
        <f>SUMIFS('Ke1 Elevdata'!$B29:$AZ29,'Ke1 Elevdata'!$B$4:$AZ$4,CS$11,'Ke1 Elevdata'!$B$11:$AZ$11,CS$12)</f>
        <v>0</v>
      </c>
      <c r="CT29">
        <f>SUMIFS('Ke1 Elevdata'!$B29:$AZ29,'Ke1 Elevdata'!$B$4:$AZ$4,CT$11,'Ke1 Elevdata'!$B$11:$AZ$11,CT$12)</f>
        <v>0</v>
      </c>
      <c r="CU29">
        <f>SUMIFS('Ke1 Elevdata'!$B29:$AZ29,'Ke1 Elevdata'!$B$4:$AZ$4,CU$11,'Ke1 Elevdata'!$B$11:$AZ$11,CU$12)</f>
        <v>0</v>
      </c>
      <c r="CV29">
        <f>SUMIFS('Ke1 Elevdata'!$B29:$AZ29,'Ke1 Elevdata'!$B$4:$AZ$4,CV$11,'Ke1 Elevdata'!$B$11:$AZ$11,CV$12)</f>
        <v>0</v>
      </c>
      <c r="CW29">
        <f>SUMIFS('Ke1 Elevdata'!$B29:$AZ29,'Ke1 Elevdata'!$B$4:$AZ$4,CW$11,'Ke1 Elevdata'!$B$11:$AZ$11,CW$12)</f>
        <v>0</v>
      </c>
      <c r="CX29">
        <f>SUMIFS('Ke1 Elevdata'!$B29:$AZ29,'Ke1 Elevdata'!$B$4:$AZ$4,CX$11,'Ke1 Elevdata'!$B$11:$AZ$11,CX$12)</f>
        <v>0</v>
      </c>
      <c r="CY29">
        <f>SUMIFS('Ke1 Elevdata'!$B29:$AZ29,'Ke1 Elevdata'!$B$4:$AZ$4,CY$11,'Ke1 Elevdata'!$B$11:$AZ$11,CY$12)</f>
        <v>0</v>
      </c>
      <c r="CZ29">
        <f>SUMIFS('Ke1 Elevdata'!$B29:$AZ29,'Ke1 Elevdata'!$B$4:$AZ$4,CZ$11,'Ke1 Elevdata'!$B$11:$AZ$11,CZ$12)</f>
        <v>0</v>
      </c>
      <c r="DA29">
        <f>SUMIFS('Ke1 Elevdata'!$B29:$AZ29,'Ke1 Elevdata'!$B$4:$AZ$4,DA$11,'Ke1 Elevdata'!$B$11:$AZ$11,DA$12)</f>
        <v>0</v>
      </c>
      <c r="DB29">
        <f>SUMIFS('Ke1 Elevdata'!$B29:$AZ29,'Ke1 Elevdata'!$B$4:$AZ$4,DB$11,'Ke1 Elevdata'!$B$11:$AZ$11,DB$12)</f>
        <v>0</v>
      </c>
      <c r="DC29">
        <f>SUMIFS('Ke1 Elevdata'!$B29:$AZ29,'Ke1 Elevdata'!$B$4:$AZ$4,DC$11,'Ke1 Elevdata'!$B$11:$AZ$11,DC$12)</f>
        <v>0</v>
      </c>
    </row>
    <row r="30" spans="1:107" x14ac:dyDescent="0.25">
      <c r="A30" s="55">
        <f>Elevdata!B21</f>
        <v>0</v>
      </c>
      <c r="B30" s="55">
        <f>Elevdata!G21</f>
        <v>0</v>
      </c>
      <c r="C30" s="55">
        <f>Elevdata!H21</f>
        <v>0</v>
      </c>
      <c r="D30" s="55">
        <f>Elevdata!I21</f>
        <v>0</v>
      </c>
      <c r="E30" s="55">
        <f>Elevdata!J21</f>
        <v>0</v>
      </c>
      <c r="F30" s="55">
        <f>Elevdata!K21</f>
        <v>0</v>
      </c>
      <c r="G30" s="55">
        <f>Elevdata!L21</f>
        <v>0</v>
      </c>
      <c r="H30" s="55">
        <f>Elevdata!M21</f>
        <v>0</v>
      </c>
      <c r="I30" s="55">
        <f>Elevdata!N21</f>
        <v>0</v>
      </c>
      <c r="J30" s="55">
        <f>Elevdata!O21</f>
        <v>0</v>
      </c>
      <c r="K30" s="55">
        <f>Elevdata!P21</f>
        <v>0</v>
      </c>
      <c r="L30" s="55">
        <f>Elevdata!Q21</f>
        <v>0</v>
      </c>
      <c r="M30" s="55">
        <f>Elevdata!R21</f>
        <v>0</v>
      </c>
      <c r="N30" s="55">
        <f>Elevdata!S21</f>
        <v>0</v>
      </c>
      <c r="O30" s="55">
        <f>Elevdata!T21</f>
        <v>0</v>
      </c>
      <c r="P30" s="55">
        <f>Elevdata!U21</f>
        <v>0</v>
      </c>
      <c r="Q30" s="55">
        <f>Elevdata!V21</f>
        <v>0</v>
      </c>
      <c r="R30" s="55">
        <f>Elevdata!W21</f>
        <v>0</v>
      </c>
      <c r="S30" s="55">
        <f>Elevdata!X21</f>
        <v>0</v>
      </c>
      <c r="T30" s="55">
        <f>Elevdata!Y21</f>
        <v>0</v>
      </c>
      <c r="U30" s="55">
        <f>Elevdata!Z21</f>
        <v>0</v>
      </c>
      <c r="V30" s="55">
        <f>Elevdata!AA21</f>
        <v>0</v>
      </c>
      <c r="W30" s="55">
        <f>Elevdata!AB21</f>
        <v>0</v>
      </c>
      <c r="X30" s="55">
        <f>Elevdata!AC21</f>
        <v>0</v>
      </c>
      <c r="Y30" s="55">
        <f>Elevdata!AD21</f>
        <v>0</v>
      </c>
      <c r="Z30" s="55">
        <f>Elevdata!AE21</f>
        <v>0</v>
      </c>
      <c r="AA30" s="55">
        <f>Elevdata!AF21</f>
        <v>0</v>
      </c>
      <c r="AB30" s="55">
        <f>Elevdata!AG21</f>
        <v>0</v>
      </c>
      <c r="AC30" s="55">
        <f>Elevdata!AH21</f>
        <v>0</v>
      </c>
      <c r="AD30" s="55">
        <f>Elevdata!AI21</f>
        <v>0</v>
      </c>
      <c r="AE30" s="55">
        <f>Elevdata!AJ21</f>
        <v>0</v>
      </c>
      <c r="AF30" s="55">
        <f>Elevdata!AK21</f>
        <v>0</v>
      </c>
      <c r="AG30" s="55">
        <f>Elevdata!AL21</f>
        <v>0</v>
      </c>
      <c r="AH30" s="55">
        <f>Elevdata!AM21</f>
        <v>0</v>
      </c>
      <c r="AI30" s="55">
        <f>Elevdata!AN21</f>
        <v>0</v>
      </c>
      <c r="AJ30" s="55">
        <f>Elevdata!AO21</f>
        <v>0</v>
      </c>
      <c r="AK30" s="55">
        <f>Elevdata!AP21</f>
        <v>0</v>
      </c>
      <c r="AL30" s="55">
        <f>Elevdata!AQ21</f>
        <v>0</v>
      </c>
      <c r="AM30" s="55">
        <f>Elevdata!AR21</f>
        <v>0</v>
      </c>
      <c r="AN30" s="55">
        <f>Elevdata!AS21</f>
        <v>0</v>
      </c>
      <c r="AO30" s="55">
        <f>Elevdata!AT21</f>
        <v>0</v>
      </c>
      <c r="AP30" s="55">
        <f>Elevdata!AU21</f>
        <v>0</v>
      </c>
      <c r="AQ30" s="55">
        <f>Elevdata!AV21</f>
        <v>0</v>
      </c>
      <c r="AR30" s="55">
        <f>Elevdata!AW21</f>
        <v>0</v>
      </c>
      <c r="AS30" s="55">
        <f>Elevdata!AX21</f>
        <v>0</v>
      </c>
      <c r="AT30" s="55">
        <f>Elevdata!AY21</f>
        <v>0</v>
      </c>
      <c r="AU30" s="55">
        <f>Elevdata!AZ21</f>
        <v>0</v>
      </c>
      <c r="AV30" s="55">
        <f>Elevdata!BA21</f>
        <v>0</v>
      </c>
      <c r="AW30" s="55">
        <f>Elevdata!BB21</f>
        <v>0</v>
      </c>
      <c r="AX30" s="55">
        <f>Elevdata!BC21</f>
        <v>0</v>
      </c>
      <c r="AY30" s="55">
        <f>Elevdata!BD21</f>
        <v>0</v>
      </c>
      <c r="AZ30" s="55">
        <f>Elevdata!BE21</f>
        <v>0</v>
      </c>
      <c r="BA30" s="4">
        <f t="shared" si="27"/>
        <v>0</v>
      </c>
      <c r="BB30" s="12">
        <f t="shared" si="28"/>
        <v>0</v>
      </c>
      <c r="BC30" s="6">
        <f t="shared" si="29"/>
        <v>0</v>
      </c>
      <c r="BD30" s="6">
        <f t="shared" si="22"/>
        <v>0</v>
      </c>
      <c r="BE30" s="6">
        <f t="shared" si="23"/>
        <v>0</v>
      </c>
      <c r="BF30" s="6">
        <f t="shared" si="24"/>
        <v>0</v>
      </c>
      <c r="BG30" s="6">
        <f t="shared" si="30"/>
        <v>0</v>
      </c>
      <c r="BH30" s="6" t="str">
        <f t="shared" si="31"/>
        <v>F</v>
      </c>
      <c r="BI30" s="141">
        <f>Elevdata!F21</f>
        <v>0</v>
      </c>
      <c r="BJ30" s="3">
        <f t="shared" si="33"/>
        <v>0</v>
      </c>
      <c r="BK30" s="3">
        <f t="shared" si="33"/>
        <v>0</v>
      </c>
      <c r="BL30" s="3">
        <f t="shared" si="33"/>
        <v>0</v>
      </c>
      <c r="BM30" s="3">
        <f t="shared" si="33"/>
        <v>0</v>
      </c>
      <c r="BN30" s="3">
        <f t="shared" si="33"/>
        <v>0</v>
      </c>
      <c r="BO30" s="3">
        <f t="shared" si="33"/>
        <v>0</v>
      </c>
      <c r="BQ30" s="75">
        <f t="shared" si="32"/>
        <v>0</v>
      </c>
      <c r="BR30" s="10">
        <f>SUM('Ke1 Elevdata'!B30:AZ30)</f>
        <v>0</v>
      </c>
      <c r="BS30" s="10">
        <f>SUMIF('Ke1 Elevdata'!$B$9:$AZ$9,BS$10,'Ke1 Elevdata'!$B30:$AZ30)</f>
        <v>0</v>
      </c>
      <c r="BT30" s="10">
        <f>SUMIF('Ke1 Elevdata'!$B$9:$AZ$9,BT$10,'Ke1 Elevdata'!$B30:$AZ30)</f>
        <v>0</v>
      </c>
      <c r="BU30" s="10">
        <f>SUMIF('Ke1 Elevdata'!$B$9:$AZ$9,BU$10,'Ke1 Elevdata'!$B30:$AZ30)</f>
        <v>0</v>
      </c>
      <c r="BV30" s="10">
        <f>SUMIF('Ke1 Elevdata'!$B$9:$AZ$9,BV$10,'Ke1 Elevdata'!$B30:$AZ30)</f>
        <v>0</v>
      </c>
      <c r="BW30" s="10">
        <f>SUMIF('Ke1 Elevdata'!$B$9:$AZ$9,BW$10,'Ke1 Elevdata'!$B30:$AZ30)</f>
        <v>0</v>
      </c>
      <c r="BX30" s="10">
        <f>SUMIF('Ke1 Elevdata'!$B$9:$AZ$9,BX$10,'Ke1 Elevdata'!$B30:$AZ30)</f>
        <v>0</v>
      </c>
      <c r="BY30" s="10">
        <f>SUMIF('Ke1 Elevdata'!$B$9:$AZ$9,BY$10,'Ke1 Elevdata'!$B30:$AZ30)</f>
        <v>0</v>
      </c>
      <c r="BZ30" s="10">
        <f>SUMIF('Ke1 Elevdata'!$B$9:$AZ$9,BZ$10,'Ke1 Elevdata'!$B30:$AZ30)</f>
        <v>0</v>
      </c>
      <c r="CA30" s="10">
        <f>SUMIF('Ke1 Elevdata'!$B$9:$AZ$9,CA$10,'Ke1 Elevdata'!$B30:$AZ30)</f>
        <v>0</v>
      </c>
      <c r="CB30" s="10">
        <f>SUMIF('Ke1 Elevdata'!$B$9:$AZ$9,CB$10,'Ke1 Elevdata'!$B30:$AZ30)</f>
        <v>0</v>
      </c>
      <c r="CC30" s="10">
        <f>SUMIF('Ke1 Elevdata'!$B$9:$AZ$9,CC$10,'Ke1 Elevdata'!$B30:$AZ30)</f>
        <v>0</v>
      </c>
      <c r="CD30" s="10">
        <f>SUMIF('Ke1 Elevdata'!$B$9:$AZ$9,CD$10,'Ke1 Elevdata'!$B30:$AZ30)</f>
        <v>0</v>
      </c>
      <c r="CE30" s="10">
        <f>SUMIF('Ke1 Elevdata'!$B$9:$AZ$9,CE$10,'Ke1 Elevdata'!$B30:$AZ30)</f>
        <v>0</v>
      </c>
      <c r="CF30" s="10">
        <f>SUMIF('Ke1 Elevdata'!$B$9:$AZ$9,CF$10,'Ke1 Elevdata'!$B30:$AZ30)</f>
        <v>0</v>
      </c>
      <c r="CG30" s="10">
        <f>SUMIF('Ke1 Elevdata'!$B$9:$AZ$9,CG$10,'Ke1 Elevdata'!$B30:$AZ30)</f>
        <v>0</v>
      </c>
      <c r="CO30">
        <f>SUMIFS('Ke1 Elevdata'!$B30:$AZ30,'Ke1 Elevdata'!$B$4:$AZ$4,CO$11,'Ke1 Elevdata'!$B$11:$AZ$11,CO$12)</f>
        <v>0</v>
      </c>
      <c r="CP30">
        <f>SUMIFS('Ke1 Elevdata'!$B30:$AZ30,'Ke1 Elevdata'!$B$4:$AZ$4,CP$11,'Ke1 Elevdata'!$B$11:$AZ$11,CP$12)</f>
        <v>0</v>
      </c>
      <c r="CQ30">
        <f>SUMIFS('Ke1 Elevdata'!$B30:$AZ30,'Ke1 Elevdata'!$B$4:$AZ$4,CQ$11,'Ke1 Elevdata'!$B$11:$AZ$11,CQ$12)</f>
        <v>0</v>
      </c>
      <c r="CR30">
        <f>SUMIFS('Ke1 Elevdata'!$B30:$AZ30,'Ke1 Elevdata'!$B$4:$AZ$4,CR$11,'Ke1 Elevdata'!$B$11:$AZ$11,CR$12)</f>
        <v>0</v>
      </c>
      <c r="CS30">
        <f>SUMIFS('Ke1 Elevdata'!$B30:$AZ30,'Ke1 Elevdata'!$B$4:$AZ$4,CS$11,'Ke1 Elevdata'!$B$11:$AZ$11,CS$12)</f>
        <v>0</v>
      </c>
      <c r="CT30">
        <f>SUMIFS('Ke1 Elevdata'!$B30:$AZ30,'Ke1 Elevdata'!$B$4:$AZ$4,CT$11,'Ke1 Elevdata'!$B$11:$AZ$11,CT$12)</f>
        <v>0</v>
      </c>
      <c r="CU30">
        <f>SUMIFS('Ke1 Elevdata'!$B30:$AZ30,'Ke1 Elevdata'!$B$4:$AZ$4,CU$11,'Ke1 Elevdata'!$B$11:$AZ$11,CU$12)</f>
        <v>0</v>
      </c>
      <c r="CV30">
        <f>SUMIFS('Ke1 Elevdata'!$B30:$AZ30,'Ke1 Elevdata'!$B$4:$AZ$4,CV$11,'Ke1 Elevdata'!$B$11:$AZ$11,CV$12)</f>
        <v>0</v>
      </c>
      <c r="CW30">
        <f>SUMIFS('Ke1 Elevdata'!$B30:$AZ30,'Ke1 Elevdata'!$B$4:$AZ$4,CW$11,'Ke1 Elevdata'!$B$11:$AZ$11,CW$12)</f>
        <v>0</v>
      </c>
      <c r="CX30">
        <f>SUMIFS('Ke1 Elevdata'!$B30:$AZ30,'Ke1 Elevdata'!$B$4:$AZ$4,CX$11,'Ke1 Elevdata'!$B$11:$AZ$11,CX$12)</f>
        <v>0</v>
      </c>
      <c r="CY30">
        <f>SUMIFS('Ke1 Elevdata'!$B30:$AZ30,'Ke1 Elevdata'!$B$4:$AZ$4,CY$11,'Ke1 Elevdata'!$B$11:$AZ$11,CY$12)</f>
        <v>0</v>
      </c>
      <c r="CZ30">
        <f>SUMIFS('Ke1 Elevdata'!$B30:$AZ30,'Ke1 Elevdata'!$B$4:$AZ$4,CZ$11,'Ke1 Elevdata'!$B$11:$AZ$11,CZ$12)</f>
        <v>0</v>
      </c>
      <c r="DA30">
        <f>SUMIFS('Ke1 Elevdata'!$B30:$AZ30,'Ke1 Elevdata'!$B$4:$AZ$4,DA$11,'Ke1 Elevdata'!$B$11:$AZ$11,DA$12)</f>
        <v>0</v>
      </c>
      <c r="DB30">
        <f>SUMIFS('Ke1 Elevdata'!$B30:$AZ30,'Ke1 Elevdata'!$B$4:$AZ$4,DB$11,'Ke1 Elevdata'!$B$11:$AZ$11,DB$12)</f>
        <v>0</v>
      </c>
      <c r="DC30">
        <f>SUMIFS('Ke1 Elevdata'!$B30:$AZ30,'Ke1 Elevdata'!$B$4:$AZ$4,DC$11,'Ke1 Elevdata'!$B$11:$AZ$11,DC$12)</f>
        <v>0</v>
      </c>
    </row>
    <row r="31" spans="1:107" x14ac:dyDescent="0.25">
      <c r="A31" s="55">
        <f>Elevdata!B22</f>
        <v>0</v>
      </c>
      <c r="B31" s="55">
        <f>Elevdata!G22</f>
        <v>0</v>
      </c>
      <c r="C31" s="55">
        <f>Elevdata!H22</f>
        <v>0</v>
      </c>
      <c r="D31" s="55">
        <f>Elevdata!I22</f>
        <v>0</v>
      </c>
      <c r="E31" s="55">
        <f>Elevdata!J22</f>
        <v>0</v>
      </c>
      <c r="F31" s="55">
        <f>Elevdata!K22</f>
        <v>0</v>
      </c>
      <c r="G31" s="55">
        <f>Elevdata!L22</f>
        <v>0</v>
      </c>
      <c r="H31" s="55">
        <f>Elevdata!M22</f>
        <v>0</v>
      </c>
      <c r="I31" s="55">
        <f>Elevdata!N22</f>
        <v>0</v>
      </c>
      <c r="J31" s="55">
        <f>Elevdata!O22</f>
        <v>0</v>
      </c>
      <c r="K31" s="55">
        <f>Elevdata!P22</f>
        <v>0</v>
      </c>
      <c r="L31" s="55">
        <f>Elevdata!Q22</f>
        <v>0</v>
      </c>
      <c r="M31" s="55">
        <f>Elevdata!R22</f>
        <v>0</v>
      </c>
      <c r="N31" s="55">
        <f>Elevdata!S22</f>
        <v>0</v>
      </c>
      <c r="O31" s="55">
        <f>Elevdata!T22</f>
        <v>0</v>
      </c>
      <c r="P31" s="55">
        <f>Elevdata!U22</f>
        <v>0</v>
      </c>
      <c r="Q31" s="55">
        <f>Elevdata!V22</f>
        <v>0</v>
      </c>
      <c r="R31" s="55">
        <f>Elevdata!W22</f>
        <v>0</v>
      </c>
      <c r="S31" s="55">
        <f>Elevdata!X22</f>
        <v>0</v>
      </c>
      <c r="T31" s="55">
        <f>Elevdata!Y22</f>
        <v>0</v>
      </c>
      <c r="U31" s="55">
        <f>Elevdata!Z22</f>
        <v>0</v>
      </c>
      <c r="V31" s="55">
        <f>Elevdata!AA22</f>
        <v>0</v>
      </c>
      <c r="W31" s="55">
        <f>Elevdata!AB22</f>
        <v>0</v>
      </c>
      <c r="X31" s="55">
        <f>Elevdata!AC22</f>
        <v>0</v>
      </c>
      <c r="Y31" s="55">
        <f>Elevdata!AD22</f>
        <v>0</v>
      </c>
      <c r="Z31" s="55">
        <f>Elevdata!AE22</f>
        <v>0</v>
      </c>
      <c r="AA31" s="55">
        <f>Elevdata!AF22</f>
        <v>0</v>
      </c>
      <c r="AB31" s="55">
        <f>Elevdata!AG22</f>
        <v>0</v>
      </c>
      <c r="AC31" s="55">
        <f>Elevdata!AH22</f>
        <v>0</v>
      </c>
      <c r="AD31" s="55">
        <f>Elevdata!AI22</f>
        <v>0</v>
      </c>
      <c r="AE31" s="55">
        <f>Elevdata!AJ22</f>
        <v>0</v>
      </c>
      <c r="AF31" s="55">
        <f>Elevdata!AK22</f>
        <v>0</v>
      </c>
      <c r="AG31" s="55">
        <f>Elevdata!AL22</f>
        <v>0</v>
      </c>
      <c r="AH31" s="55">
        <f>Elevdata!AM22</f>
        <v>0</v>
      </c>
      <c r="AI31" s="55">
        <f>Elevdata!AN22</f>
        <v>0</v>
      </c>
      <c r="AJ31" s="55">
        <f>Elevdata!AO22</f>
        <v>0</v>
      </c>
      <c r="AK31" s="55">
        <f>Elevdata!AP22</f>
        <v>0</v>
      </c>
      <c r="AL31" s="55">
        <f>Elevdata!AQ22</f>
        <v>0</v>
      </c>
      <c r="AM31" s="55">
        <f>Elevdata!AR22</f>
        <v>0</v>
      </c>
      <c r="AN31" s="55">
        <f>Elevdata!AS22</f>
        <v>0</v>
      </c>
      <c r="AO31" s="55">
        <f>Elevdata!AT22</f>
        <v>0</v>
      </c>
      <c r="AP31" s="55">
        <f>Elevdata!AU22</f>
        <v>0</v>
      </c>
      <c r="AQ31" s="55">
        <f>Elevdata!AV22</f>
        <v>0</v>
      </c>
      <c r="AR31" s="55">
        <f>Elevdata!AW22</f>
        <v>0</v>
      </c>
      <c r="AS31" s="55">
        <f>Elevdata!AX22</f>
        <v>0</v>
      </c>
      <c r="AT31" s="55">
        <f>Elevdata!AY22</f>
        <v>0</v>
      </c>
      <c r="AU31" s="55">
        <f>Elevdata!AZ22</f>
        <v>0</v>
      </c>
      <c r="AV31" s="55">
        <f>Elevdata!BA22</f>
        <v>0</v>
      </c>
      <c r="AW31" s="55">
        <f>Elevdata!BB22</f>
        <v>0</v>
      </c>
      <c r="AX31" s="55">
        <f>Elevdata!BC22</f>
        <v>0</v>
      </c>
      <c r="AY31" s="55">
        <f>Elevdata!BD22</f>
        <v>0</v>
      </c>
      <c r="AZ31" s="55">
        <f>Elevdata!BE22</f>
        <v>0</v>
      </c>
      <c r="BA31" s="4">
        <f t="shared" si="27"/>
        <v>0</v>
      </c>
      <c r="BB31" s="12">
        <f t="shared" si="28"/>
        <v>0</v>
      </c>
      <c r="BC31" s="6">
        <f t="shared" si="29"/>
        <v>0</v>
      </c>
      <c r="BD31" s="6">
        <f t="shared" si="22"/>
        <v>0</v>
      </c>
      <c r="BE31" s="6">
        <f t="shared" si="23"/>
        <v>0</v>
      </c>
      <c r="BF31" s="6">
        <f t="shared" si="24"/>
        <v>0</v>
      </c>
      <c r="BG31" s="6">
        <f t="shared" si="30"/>
        <v>0</v>
      </c>
      <c r="BH31" s="6" t="str">
        <f t="shared" si="31"/>
        <v>F</v>
      </c>
      <c r="BI31" s="141">
        <f>Elevdata!F22</f>
        <v>0</v>
      </c>
      <c r="BJ31" s="3">
        <f t="shared" si="33"/>
        <v>0</v>
      </c>
      <c r="BK31" s="3">
        <f t="shared" si="33"/>
        <v>0</v>
      </c>
      <c r="BL31" s="3">
        <f t="shared" si="33"/>
        <v>0</v>
      </c>
      <c r="BM31" s="3">
        <f t="shared" si="33"/>
        <v>0</v>
      </c>
      <c r="BN31" s="3">
        <f t="shared" si="33"/>
        <v>0</v>
      </c>
      <c r="BO31" s="3">
        <f t="shared" si="33"/>
        <v>0</v>
      </c>
      <c r="BQ31" s="75">
        <f t="shared" si="32"/>
        <v>0</v>
      </c>
      <c r="BR31" s="10">
        <f>SUM('Ke1 Elevdata'!B31:AZ31)</f>
        <v>0</v>
      </c>
      <c r="BS31" s="10">
        <f>SUMIF('Ke1 Elevdata'!$B$9:$AZ$9,BS$10,'Ke1 Elevdata'!$B31:$AZ31)</f>
        <v>0</v>
      </c>
      <c r="BT31" s="10">
        <f>SUMIF('Ke1 Elevdata'!$B$9:$AZ$9,BT$10,'Ke1 Elevdata'!$B31:$AZ31)</f>
        <v>0</v>
      </c>
      <c r="BU31" s="10">
        <f>SUMIF('Ke1 Elevdata'!$B$9:$AZ$9,BU$10,'Ke1 Elevdata'!$B31:$AZ31)</f>
        <v>0</v>
      </c>
      <c r="BV31" s="10">
        <f>SUMIF('Ke1 Elevdata'!$B$9:$AZ$9,BV$10,'Ke1 Elevdata'!$B31:$AZ31)</f>
        <v>0</v>
      </c>
      <c r="BW31" s="10">
        <f>SUMIF('Ke1 Elevdata'!$B$9:$AZ$9,BW$10,'Ke1 Elevdata'!$B31:$AZ31)</f>
        <v>0</v>
      </c>
      <c r="BX31" s="10">
        <f>SUMIF('Ke1 Elevdata'!$B$9:$AZ$9,BX$10,'Ke1 Elevdata'!$B31:$AZ31)</f>
        <v>0</v>
      </c>
      <c r="BY31" s="10">
        <f>SUMIF('Ke1 Elevdata'!$B$9:$AZ$9,BY$10,'Ke1 Elevdata'!$B31:$AZ31)</f>
        <v>0</v>
      </c>
      <c r="BZ31" s="10">
        <f>SUMIF('Ke1 Elevdata'!$B$9:$AZ$9,BZ$10,'Ke1 Elevdata'!$B31:$AZ31)</f>
        <v>0</v>
      </c>
      <c r="CA31" s="10">
        <f>SUMIF('Ke1 Elevdata'!$B$9:$AZ$9,CA$10,'Ke1 Elevdata'!$B31:$AZ31)</f>
        <v>0</v>
      </c>
      <c r="CB31" s="10">
        <f>SUMIF('Ke1 Elevdata'!$B$9:$AZ$9,CB$10,'Ke1 Elevdata'!$B31:$AZ31)</f>
        <v>0</v>
      </c>
      <c r="CC31" s="10">
        <f>SUMIF('Ke1 Elevdata'!$B$9:$AZ$9,CC$10,'Ke1 Elevdata'!$B31:$AZ31)</f>
        <v>0</v>
      </c>
      <c r="CD31" s="10">
        <f>SUMIF('Ke1 Elevdata'!$B$9:$AZ$9,CD$10,'Ke1 Elevdata'!$B31:$AZ31)</f>
        <v>0</v>
      </c>
      <c r="CE31" s="10">
        <f>SUMIF('Ke1 Elevdata'!$B$9:$AZ$9,CE$10,'Ke1 Elevdata'!$B31:$AZ31)</f>
        <v>0</v>
      </c>
      <c r="CF31" s="10">
        <f>SUMIF('Ke1 Elevdata'!$B$9:$AZ$9,CF$10,'Ke1 Elevdata'!$B31:$AZ31)</f>
        <v>0</v>
      </c>
      <c r="CG31" s="10">
        <f>SUMIF('Ke1 Elevdata'!$B$9:$AZ$9,CG$10,'Ke1 Elevdata'!$B31:$AZ31)</f>
        <v>0</v>
      </c>
      <c r="CO31">
        <f>SUMIFS('Ke1 Elevdata'!$B31:$AZ31,'Ke1 Elevdata'!$B$4:$AZ$4,CO$11,'Ke1 Elevdata'!$B$11:$AZ$11,CO$12)</f>
        <v>0</v>
      </c>
      <c r="CP31">
        <f>SUMIFS('Ke1 Elevdata'!$B31:$AZ31,'Ke1 Elevdata'!$B$4:$AZ$4,CP$11,'Ke1 Elevdata'!$B$11:$AZ$11,CP$12)</f>
        <v>0</v>
      </c>
      <c r="CQ31">
        <f>SUMIFS('Ke1 Elevdata'!$B31:$AZ31,'Ke1 Elevdata'!$B$4:$AZ$4,CQ$11,'Ke1 Elevdata'!$B$11:$AZ$11,CQ$12)</f>
        <v>0</v>
      </c>
      <c r="CR31">
        <f>SUMIFS('Ke1 Elevdata'!$B31:$AZ31,'Ke1 Elevdata'!$B$4:$AZ$4,CR$11,'Ke1 Elevdata'!$B$11:$AZ$11,CR$12)</f>
        <v>0</v>
      </c>
      <c r="CS31">
        <f>SUMIFS('Ke1 Elevdata'!$B31:$AZ31,'Ke1 Elevdata'!$B$4:$AZ$4,CS$11,'Ke1 Elevdata'!$B$11:$AZ$11,CS$12)</f>
        <v>0</v>
      </c>
      <c r="CT31">
        <f>SUMIFS('Ke1 Elevdata'!$B31:$AZ31,'Ke1 Elevdata'!$B$4:$AZ$4,CT$11,'Ke1 Elevdata'!$B$11:$AZ$11,CT$12)</f>
        <v>0</v>
      </c>
      <c r="CU31">
        <f>SUMIFS('Ke1 Elevdata'!$B31:$AZ31,'Ke1 Elevdata'!$B$4:$AZ$4,CU$11,'Ke1 Elevdata'!$B$11:$AZ$11,CU$12)</f>
        <v>0</v>
      </c>
      <c r="CV31">
        <f>SUMIFS('Ke1 Elevdata'!$B31:$AZ31,'Ke1 Elevdata'!$B$4:$AZ$4,CV$11,'Ke1 Elevdata'!$B$11:$AZ$11,CV$12)</f>
        <v>0</v>
      </c>
      <c r="CW31">
        <f>SUMIFS('Ke1 Elevdata'!$B31:$AZ31,'Ke1 Elevdata'!$B$4:$AZ$4,CW$11,'Ke1 Elevdata'!$B$11:$AZ$11,CW$12)</f>
        <v>0</v>
      </c>
      <c r="CX31">
        <f>SUMIFS('Ke1 Elevdata'!$B31:$AZ31,'Ke1 Elevdata'!$B$4:$AZ$4,CX$11,'Ke1 Elevdata'!$B$11:$AZ$11,CX$12)</f>
        <v>0</v>
      </c>
      <c r="CY31">
        <f>SUMIFS('Ke1 Elevdata'!$B31:$AZ31,'Ke1 Elevdata'!$B$4:$AZ$4,CY$11,'Ke1 Elevdata'!$B$11:$AZ$11,CY$12)</f>
        <v>0</v>
      </c>
      <c r="CZ31">
        <f>SUMIFS('Ke1 Elevdata'!$B31:$AZ31,'Ke1 Elevdata'!$B$4:$AZ$4,CZ$11,'Ke1 Elevdata'!$B$11:$AZ$11,CZ$12)</f>
        <v>0</v>
      </c>
      <c r="DA31">
        <f>SUMIFS('Ke1 Elevdata'!$B31:$AZ31,'Ke1 Elevdata'!$B$4:$AZ$4,DA$11,'Ke1 Elevdata'!$B$11:$AZ$11,DA$12)</f>
        <v>0</v>
      </c>
      <c r="DB31">
        <f>SUMIFS('Ke1 Elevdata'!$B31:$AZ31,'Ke1 Elevdata'!$B$4:$AZ$4,DB$11,'Ke1 Elevdata'!$B$11:$AZ$11,DB$12)</f>
        <v>0</v>
      </c>
      <c r="DC31">
        <f>SUMIFS('Ke1 Elevdata'!$B31:$AZ31,'Ke1 Elevdata'!$B$4:$AZ$4,DC$11,'Ke1 Elevdata'!$B$11:$AZ$11,DC$12)</f>
        <v>0</v>
      </c>
    </row>
    <row r="32" spans="1:107" x14ac:dyDescent="0.25">
      <c r="A32" s="55">
        <f>Elevdata!B23</f>
        <v>0</v>
      </c>
      <c r="B32" s="55">
        <f>Elevdata!G23</f>
        <v>0</v>
      </c>
      <c r="C32" s="55">
        <f>Elevdata!H23</f>
        <v>0</v>
      </c>
      <c r="D32" s="55">
        <f>Elevdata!I23</f>
        <v>0</v>
      </c>
      <c r="E32" s="55">
        <f>Elevdata!J23</f>
        <v>0</v>
      </c>
      <c r="F32" s="55">
        <f>Elevdata!K23</f>
        <v>0</v>
      </c>
      <c r="G32" s="55">
        <f>Elevdata!L23</f>
        <v>0</v>
      </c>
      <c r="H32" s="55">
        <f>Elevdata!M23</f>
        <v>0</v>
      </c>
      <c r="I32" s="55">
        <f>Elevdata!N23</f>
        <v>0</v>
      </c>
      <c r="J32" s="55">
        <f>Elevdata!O23</f>
        <v>0</v>
      </c>
      <c r="K32" s="55">
        <f>Elevdata!P23</f>
        <v>0</v>
      </c>
      <c r="L32" s="55">
        <f>Elevdata!Q23</f>
        <v>0</v>
      </c>
      <c r="M32" s="55">
        <f>Elevdata!R23</f>
        <v>0</v>
      </c>
      <c r="N32" s="55">
        <f>Elevdata!S23</f>
        <v>0</v>
      </c>
      <c r="O32" s="55">
        <f>Elevdata!T23</f>
        <v>0</v>
      </c>
      <c r="P32" s="55">
        <f>Elevdata!U23</f>
        <v>0</v>
      </c>
      <c r="Q32" s="55">
        <f>Elevdata!V23</f>
        <v>0</v>
      </c>
      <c r="R32" s="55">
        <f>Elevdata!W23</f>
        <v>0</v>
      </c>
      <c r="S32" s="55">
        <f>Elevdata!X23</f>
        <v>0</v>
      </c>
      <c r="T32" s="55">
        <f>Elevdata!Y23</f>
        <v>0</v>
      </c>
      <c r="U32" s="55">
        <f>Elevdata!Z23</f>
        <v>0</v>
      </c>
      <c r="V32" s="55">
        <f>Elevdata!AA23</f>
        <v>0</v>
      </c>
      <c r="W32" s="55">
        <f>Elevdata!AB23</f>
        <v>0</v>
      </c>
      <c r="X32" s="55">
        <f>Elevdata!AC23</f>
        <v>0</v>
      </c>
      <c r="Y32" s="55">
        <f>Elevdata!AD23</f>
        <v>0</v>
      </c>
      <c r="Z32" s="55">
        <f>Elevdata!AE23</f>
        <v>0</v>
      </c>
      <c r="AA32" s="55">
        <f>Elevdata!AF23</f>
        <v>0</v>
      </c>
      <c r="AB32" s="55">
        <f>Elevdata!AG23</f>
        <v>0</v>
      </c>
      <c r="AC32" s="55">
        <f>Elevdata!AH23</f>
        <v>0</v>
      </c>
      <c r="AD32" s="55">
        <f>Elevdata!AI23</f>
        <v>0</v>
      </c>
      <c r="AE32" s="55">
        <f>Elevdata!AJ23</f>
        <v>0</v>
      </c>
      <c r="AF32" s="55">
        <f>Elevdata!AK23</f>
        <v>0</v>
      </c>
      <c r="AG32" s="55">
        <f>Elevdata!AL23</f>
        <v>0</v>
      </c>
      <c r="AH32" s="55">
        <f>Elevdata!AM23</f>
        <v>0</v>
      </c>
      <c r="AI32" s="55">
        <f>Elevdata!AN23</f>
        <v>0</v>
      </c>
      <c r="AJ32" s="55">
        <f>Elevdata!AO23</f>
        <v>0</v>
      </c>
      <c r="AK32" s="55">
        <f>Elevdata!AP23</f>
        <v>0</v>
      </c>
      <c r="AL32" s="55">
        <f>Elevdata!AQ23</f>
        <v>0</v>
      </c>
      <c r="AM32" s="55">
        <f>Elevdata!AR23</f>
        <v>0</v>
      </c>
      <c r="AN32" s="55">
        <f>Elevdata!AS23</f>
        <v>0</v>
      </c>
      <c r="AO32" s="55">
        <f>Elevdata!AT23</f>
        <v>0</v>
      </c>
      <c r="AP32" s="55">
        <f>Elevdata!AU23</f>
        <v>0</v>
      </c>
      <c r="AQ32" s="55">
        <f>Elevdata!AV23</f>
        <v>0</v>
      </c>
      <c r="AR32" s="55">
        <f>Elevdata!AW23</f>
        <v>0</v>
      </c>
      <c r="AS32" s="55">
        <f>Elevdata!AX23</f>
        <v>0</v>
      </c>
      <c r="AT32" s="55">
        <f>Elevdata!AY23</f>
        <v>0</v>
      </c>
      <c r="AU32" s="55">
        <f>Elevdata!AZ23</f>
        <v>0</v>
      </c>
      <c r="AV32" s="55">
        <f>Elevdata!BA23</f>
        <v>0</v>
      </c>
      <c r="AW32" s="55">
        <f>Elevdata!BB23</f>
        <v>0</v>
      </c>
      <c r="AX32" s="55">
        <f>Elevdata!BC23</f>
        <v>0</v>
      </c>
      <c r="AY32" s="55">
        <f>Elevdata!BD23</f>
        <v>0</v>
      </c>
      <c r="AZ32" s="55">
        <f>Elevdata!BE23</f>
        <v>0</v>
      </c>
      <c r="BA32" s="4">
        <f t="shared" si="27"/>
        <v>0</v>
      </c>
      <c r="BB32" s="12">
        <f t="shared" si="28"/>
        <v>0</v>
      </c>
      <c r="BC32" s="6">
        <f t="shared" si="29"/>
        <v>0</v>
      </c>
      <c r="BD32" s="6">
        <f t="shared" si="22"/>
        <v>0</v>
      </c>
      <c r="BE32" s="6">
        <f t="shared" si="23"/>
        <v>0</v>
      </c>
      <c r="BF32" s="6">
        <f t="shared" si="24"/>
        <v>0</v>
      </c>
      <c r="BG32" s="6">
        <f t="shared" si="30"/>
        <v>0</v>
      </c>
      <c r="BH32" s="6" t="str">
        <f t="shared" si="31"/>
        <v>F</v>
      </c>
      <c r="BI32" s="141">
        <f>Elevdata!F23</f>
        <v>0</v>
      </c>
      <c r="BJ32" s="3">
        <f t="shared" si="33"/>
        <v>0</v>
      </c>
      <c r="BK32" s="3">
        <f t="shared" si="33"/>
        <v>0</v>
      </c>
      <c r="BL32" s="3">
        <f t="shared" si="33"/>
        <v>0</v>
      </c>
      <c r="BM32" s="3">
        <f t="shared" si="33"/>
        <v>0</v>
      </c>
      <c r="BN32" s="3">
        <f t="shared" si="33"/>
        <v>0</v>
      </c>
      <c r="BO32" s="3">
        <f t="shared" si="33"/>
        <v>0</v>
      </c>
      <c r="BQ32" s="75">
        <f t="shared" si="32"/>
        <v>0</v>
      </c>
      <c r="BR32" s="10">
        <f>SUM('Ke1 Elevdata'!B32:AZ32)</f>
        <v>0</v>
      </c>
      <c r="BS32" s="10">
        <f>SUMIF('Ke1 Elevdata'!$B$9:$AZ$9,BS$10,'Ke1 Elevdata'!$B32:$AZ32)</f>
        <v>0</v>
      </c>
      <c r="BT32" s="10">
        <f>SUMIF('Ke1 Elevdata'!$B$9:$AZ$9,BT$10,'Ke1 Elevdata'!$B32:$AZ32)</f>
        <v>0</v>
      </c>
      <c r="BU32" s="10">
        <f>SUMIF('Ke1 Elevdata'!$B$9:$AZ$9,BU$10,'Ke1 Elevdata'!$B32:$AZ32)</f>
        <v>0</v>
      </c>
      <c r="BV32" s="10">
        <f>SUMIF('Ke1 Elevdata'!$B$9:$AZ$9,BV$10,'Ke1 Elevdata'!$B32:$AZ32)</f>
        <v>0</v>
      </c>
      <c r="BW32" s="10">
        <f>SUMIF('Ke1 Elevdata'!$B$9:$AZ$9,BW$10,'Ke1 Elevdata'!$B32:$AZ32)</f>
        <v>0</v>
      </c>
      <c r="BX32" s="10">
        <f>SUMIF('Ke1 Elevdata'!$B$9:$AZ$9,BX$10,'Ke1 Elevdata'!$B32:$AZ32)</f>
        <v>0</v>
      </c>
      <c r="BY32" s="10">
        <f>SUMIF('Ke1 Elevdata'!$B$9:$AZ$9,BY$10,'Ke1 Elevdata'!$B32:$AZ32)</f>
        <v>0</v>
      </c>
      <c r="BZ32" s="10">
        <f>SUMIF('Ke1 Elevdata'!$B$9:$AZ$9,BZ$10,'Ke1 Elevdata'!$B32:$AZ32)</f>
        <v>0</v>
      </c>
      <c r="CA32" s="10">
        <f>SUMIF('Ke1 Elevdata'!$B$9:$AZ$9,CA$10,'Ke1 Elevdata'!$B32:$AZ32)</f>
        <v>0</v>
      </c>
      <c r="CB32" s="10">
        <f>SUMIF('Ke1 Elevdata'!$B$9:$AZ$9,CB$10,'Ke1 Elevdata'!$B32:$AZ32)</f>
        <v>0</v>
      </c>
      <c r="CC32" s="10">
        <f>SUMIF('Ke1 Elevdata'!$B$9:$AZ$9,CC$10,'Ke1 Elevdata'!$B32:$AZ32)</f>
        <v>0</v>
      </c>
      <c r="CD32" s="10">
        <f>SUMIF('Ke1 Elevdata'!$B$9:$AZ$9,CD$10,'Ke1 Elevdata'!$B32:$AZ32)</f>
        <v>0</v>
      </c>
      <c r="CE32" s="10">
        <f>SUMIF('Ke1 Elevdata'!$B$9:$AZ$9,CE$10,'Ke1 Elevdata'!$B32:$AZ32)</f>
        <v>0</v>
      </c>
      <c r="CF32" s="10">
        <f>SUMIF('Ke1 Elevdata'!$B$9:$AZ$9,CF$10,'Ke1 Elevdata'!$B32:$AZ32)</f>
        <v>0</v>
      </c>
      <c r="CG32" s="10">
        <f>SUMIF('Ke1 Elevdata'!$B$9:$AZ$9,CG$10,'Ke1 Elevdata'!$B32:$AZ32)</f>
        <v>0</v>
      </c>
      <c r="CO32">
        <f>SUMIFS('Ke1 Elevdata'!$B32:$AZ32,'Ke1 Elevdata'!$B$4:$AZ$4,CO$11,'Ke1 Elevdata'!$B$11:$AZ$11,CO$12)</f>
        <v>0</v>
      </c>
      <c r="CP32">
        <f>SUMIFS('Ke1 Elevdata'!$B32:$AZ32,'Ke1 Elevdata'!$B$4:$AZ$4,CP$11,'Ke1 Elevdata'!$B$11:$AZ$11,CP$12)</f>
        <v>0</v>
      </c>
      <c r="CQ32">
        <f>SUMIFS('Ke1 Elevdata'!$B32:$AZ32,'Ke1 Elevdata'!$B$4:$AZ$4,CQ$11,'Ke1 Elevdata'!$B$11:$AZ$11,CQ$12)</f>
        <v>0</v>
      </c>
      <c r="CR32">
        <f>SUMIFS('Ke1 Elevdata'!$B32:$AZ32,'Ke1 Elevdata'!$B$4:$AZ$4,CR$11,'Ke1 Elevdata'!$B$11:$AZ$11,CR$12)</f>
        <v>0</v>
      </c>
      <c r="CS32">
        <f>SUMIFS('Ke1 Elevdata'!$B32:$AZ32,'Ke1 Elevdata'!$B$4:$AZ$4,CS$11,'Ke1 Elevdata'!$B$11:$AZ$11,CS$12)</f>
        <v>0</v>
      </c>
      <c r="CT32">
        <f>SUMIFS('Ke1 Elevdata'!$B32:$AZ32,'Ke1 Elevdata'!$B$4:$AZ$4,CT$11,'Ke1 Elevdata'!$B$11:$AZ$11,CT$12)</f>
        <v>0</v>
      </c>
      <c r="CU32">
        <f>SUMIFS('Ke1 Elevdata'!$B32:$AZ32,'Ke1 Elevdata'!$B$4:$AZ$4,CU$11,'Ke1 Elevdata'!$B$11:$AZ$11,CU$12)</f>
        <v>0</v>
      </c>
      <c r="CV32">
        <f>SUMIFS('Ke1 Elevdata'!$B32:$AZ32,'Ke1 Elevdata'!$B$4:$AZ$4,CV$11,'Ke1 Elevdata'!$B$11:$AZ$11,CV$12)</f>
        <v>0</v>
      </c>
      <c r="CW32">
        <f>SUMIFS('Ke1 Elevdata'!$B32:$AZ32,'Ke1 Elevdata'!$B$4:$AZ$4,CW$11,'Ke1 Elevdata'!$B$11:$AZ$11,CW$12)</f>
        <v>0</v>
      </c>
      <c r="CX32">
        <f>SUMIFS('Ke1 Elevdata'!$B32:$AZ32,'Ke1 Elevdata'!$B$4:$AZ$4,CX$11,'Ke1 Elevdata'!$B$11:$AZ$11,CX$12)</f>
        <v>0</v>
      </c>
      <c r="CY32">
        <f>SUMIFS('Ke1 Elevdata'!$B32:$AZ32,'Ke1 Elevdata'!$B$4:$AZ$4,CY$11,'Ke1 Elevdata'!$B$11:$AZ$11,CY$12)</f>
        <v>0</v>
      </c>
      <c r="CZ32">
        <f>SUMIFS('Ke1 Elevdata'!$B32:$AZ32,'Ke1 Elevdata'!$B$4:$AZ$4,CZ$11,'Ke1 Elevdata'!$B$11:$AZ$11,CZ$12)</f>
        <v>0</v>
      </c>
      <c r="DA32">
        <f>SUMIFS('Ke1 Elevdata'!$B32:$AZ32,'Ke1 Elevdata'!$B$4:$AZ$4,DA$11,'Ke1 Elevdata'!$B$11:$AZ$11,DA$12)</f>
        <v>0</v>
      </c>
      <c r="DB32">
        <f>SUMIFS('Ke1 Elevdata'!$B32:$AZ32,'Ke1 Elevdata'!$B$4:$AZ$4,DB$11,'Ke1 Elevdata'!$B$11:$AZ$11,DB$12)</f>
        <v>0</v>
      </c>
      <c r="DC32">
        <f>SUMIFS('Ke1 Elevdata'!$B32:$AZ32,'Ke1 Elevdata'!$B$4:$AZ$4,DC$11,'Ke1 Elevdata'!$B$11:$AZ$11,DC$12)</f>
        <v>0</v>
      </c>
    </row>
    <row r="33" spans="1:107" x14ac:dyDescent="0.25">
      <c r="A33" s="55">
        <f>Elevdata!B24</f>
        <v>0</v>
      </c>
      <c r="B33" s="55">
        <f>Elevdata!G24</f>
        <v>0</v>
      </c>
      <c r="C33" s="55">
        <f>Elevdata!H24</f>
        <v>0</v>
      </c>
      <c r="D33" s="55">
        <f>Elevdata!I24</f>
        <v>0</v>
      </c>
      <c r="E33" s="55">
        <f>Elevdata!J24</f>
        <v>0</v>
      </c>
      <c r="F33" s="55">
        <f>Elevdata!K24</f>
        <v>0</v>
      </c>
      <c r="G33" s="55">
        <f>Elevdata!L24</f>
        <v>0</v>
      </c>
      <c r="H33" s="55">
        <f>Elevdata!M24</f>
        <v>0</v>
      </c>
      <c r="I33" s="55">
        <f>Elevdata!N24</f>
        <v>0</v>
      </c>
      <c r="J33" s="55">
        <f>Elevdata!O24</f>
        <v>0</v>
      </c>
      <c r="K33" s="55">
        <f>Elevdata!P24</f>
        <v>0</v>
      </c>
      <c r="L33" s="55">
        <f>Elevdata!Q24</f>
        <v>0</v>
      </c>
      <c r="M33" s="55">
        <f>Elevdata!R24</f>
        <v>0</v>
      </c>
      <c r="N33" s="55">
        <f>Elevdata!S24</f>
        <v>0</v>
      </c>
      <c r="O33" s="55">
        <f>Elevdata!T24</f>
        <v>0</v>
      </c>
      <c r="P33" s="55">
        <f>Elevdata!U24</f>
        <v>0</v>
      </c>
      <c r="Q33" s="55">
        <f>Elevdata!V24</f>
        <v>0</v>
      </c>
      <c r="R33" s="55">
        <f>Elevdata!W24</f>
        <v>0</v>
      </c>
      <c r="S33" s="55">
        <f>Elevdata!X24</f>
        <v>0</v>
      </c>
      <c r="T33" s="55">
        <f>Elevdata!Y24</f>
        <v>0</v>
      </c>
      <c r="U33" s="55">
        <f>Elevdata!Z24</f>
        <v>0</v>
      </c>
      <c r="V33" s="55">
        <f>Elevdata!AA24</f>
        <v>0</v>
      </c>
      <c r="W33" s="55">
        <f>Elevdata!AB24</f>
        <v>0</v>
      </c>
      <c r="X33" s="55">
        <f>Elevdata!AC24</f>
        <v>0</v>
      </c>
      <c r="Y33" s="55">
        <f>Elevdata!AD24</f>
        <v>0</v>
      </c>
      <c r="Z33" s="55">
        <f>Elevdata!AE24</f>
        <v>0</v>
      </c>
      <c r="AA33" s="55">
        <f>Elevdata!AF24</f>
        <v>0</v>
      </c>
      <c r="AB33" s="55">
        <f>Elevdata!AG24</f>
        <v>0</v>
      </c>
      <c r="AC33" s="55">
        <f>Elevdata!AH24</f>
        <v>0</v>
      </c>
      <c r="AD33" s="55">
        <f>Elevdata!AI24</f>
        <v>0</v>
      </c>
      <c r="AE33" s="55">
        <f>Elevdata!AJ24</f>
        <v>0</v>
      </c>
      <c r="AF33" s="55">
        <f>Elevdata!AK24</f>
        <v>0</v>
      </c>
      <c r="AG33" s="55">
        <f>Elevdata!AL24</f>
        <v>0</v>
      </c>
      <c r="AH33" s="55">
        <f>Elevdata!AM24</f>
        <v>0</v>
      </c>
      <c r="AI33" s="55">
        <f>Elevdata!AN24</f>
        <v>0</v>
      </c>
      <c r="AJ33" s="55">
        <f>Elevdata!AO24</f>
        <v>0</v>
      </c>
      <c r="AK33" s="55">
        <f>Elevdata!AP24</f>
        <v>0</v>
      </c>
      <c r="AL33" s="55">
        <f>Elevdata!AQ24</f>
        <v>0</v>
      </c>
      <c r="AM33" s="55">
        <f>Elevdata!AR24</f>
        <v>0</v>
      </c>
      <c r="AN33" s="55">
        <f>Elevdata!AS24</f>
        <v>0</v>
      </c>
      <c r="AO33" s="55">
        <f>Elevdata!AT24</f>
        <v>0</v>
      </c>
      <c r="AP33" s="55">
        <f>Elevdata!AU24</f>
        <v>0</v>
      </c>
      <c r="AQ33" s="55">
        <f>Elevdata!AV24</f>
        <v>0</v>
      </c>
      <c r="AR33" s="55">
        <f>Elevdata!AW24</f>
        <v>0</v>
      </c>
      <c r="AS33" s="55">
        <f>Elevdata!AX24</f>
        <v>0</v>
      </c>
      <c r="AT33" s="55">
        <f>Elevdata!AY24</f>
        <v>0</v>
      </c>
      <c r="AU33" s="55">
        <f>Elevdata!AZ24</f>
        <v>0</v>
      </c>
      <c r="AV33" s="55">
        <f>Elevdata!BA24</f>
        <v>0</v>
      </c>
      <c r="AW33" s="55">
        <f>Elevdata!BB24</f>
        <v>0</v>
      </c>
      <c r="AX33" s="55">
        <f>Elevdata!BC24</f>
        <v>0</v>
      </c>
      <c r="AY33" s="55">
        <f>Elevdata!BD24</f>
        <v>0</v>
      </c>
      <c r="AZ33" s="55">
        <f>Elevdata!BE24</f>
        <v>0</v>
      </c>
      <c r="BA33" s="4">
        <f t="shared" si="27"/>
        <v>0</v>
      </c>
      <c r="BB33" s="12">
        <f t="shared" si="28"/>
        <v>0</v>
      </c>
      <c r="BC33" s="6">
        <f t="shared" si="29"/>
        <v>0</v>
      </c>
      <c r="BD33" s="6">
        <f t="shared" si="22"/>
        <v>0</v>
      </c>
      <c r="BE33" s="6">
        <f t="shared" si="23"/>
        <v>0</v>
      </c>
      <c r="BF33" s="6">
        <f t="shared" si="24"/>
        <v>0</v>
      </c>
      <c r="BG33" s="6">
        <f t="shared" si="30"/>
        <v>0</v>
      </c>
      <c r="BH33" s="6" t="str">
        <f t="shared" si="31"/>
        <v>F</v>
      </c>
      <c r="BI33" s="141">
        <f>Elevdata!F24</f>
        <v>0</v>
      </c>
      <c r="BJ33" s="3">
        <f t="shared" si="33"/>
        <v>0</v>
      </c>
      <c r="BK33" s="3">
        <f t="shared" si="33"/>
        <v>0</v>
      </c>
      <c r="BL33" s="3">
        <f t="shared" si="33"/>
        <v>0</v>
      </c>
      <c r="BM33" s="3">
        <f t="shared" si="33"/>
        <v>0</v>
      </c>
      <c r="BN33" s="3">
        <f t="shared" si="33"/>
        <v>0</v>
      </c>
      <c r="BO33" s="3">
        <f t="shared" si="33"/>
        <v>0</v>
      </c>
      <c r="BQ33" s="75">
        <f t="shared" si="32"/>
        <v>0</v>
      </c>
      <c r="BR33" s="10">
        <f>SUM('Ke1 Elevdata'!B33:AZ33)</f>
        <v>0</v>
      </c>
      <c r="BS33" s="10">
        <f>SUMIF('Ke1 Elevdata'!$B$9:$AZ$9,BS$10,'Ke1 Elevdata'!$B33:$AZ33)</f>
        <v>0</v>
      </c>
      <c r="BT33" s="10">
        <f>SUMIF('Ke1 Elevdata'!$B$9:$AZ$9,BT$10,'Ke1 Elevdata'!$B33:$AZ33)</f>
        <v>0</v>
      </c>
      <c r="BU33" s="10">
        <f>SUMIF('Ke1 Elevdata'!$B$9:$AZ$9,BU$10,'Ke1 Elevdata'!$B33:$AZ33)</f>
        <v>0</v>
      </c>
      <c r="BV33" s="10">
        <f>SUMIF('Ke1 Elevdata'!$B$9:$AZ$9,BV$10,'Ke1 Elevdata'!$B33:$AZ33)</f>
        <v>0</v>
      </c>
      <c r="BW33" s="10">
        <f>SUMIF('Ke1 Elevdata'!$B$9:$AZ$9,BW$10,'Ke1 Elevdata'!$B33:$AZ33)</f>
        <v>0</v>
      </c>
      <c r="BX33" s="10">
        <f>SUMIF('Ke1 Elevdata'!$B$9:$AZ$9,BX$10,'Ke1 Elevdata'!$B33:$AZ33)</f>
        <v>0</v>
      </c>
      <c r="BY33" s="10">
        <f>SUMIF('Ke1 Elevdata'!$B$9:$AZ$9,BY$10,'Ke1 Elevdata'!$B33:$AZ33)</f>
        <v>0</v>
      </c>
      <c r="BZ33" s="10">
        <f>SUMIF('Ke1 Elevdata'!$B$9:$AZ$9,BZ$10,'Ke1 Elevdata'!$B33:$AZ33)</f>
        <v>0</v>
      </c>
      <c r="CA33" s="10">
        <f>SUMIF('Ke1 Elevdata'!$B$9:$AZ$9,CA$10,'Ke1 Elevdata'!$B33:$AZ33)</f>
        <v>0</v>
      </c>
      <c r="CB33" s="10">
        <f>SUMIF('Ke1 Elevdata'!$B$9:$AZ$9,CB$10,'Ke1 Elevdata'!$B33:$AZ33)</f>
        <v>0</v>
      </c>
      <c r="CC33" s="10">
        <f>SUMIF('Ke1 Elevdata'!$B$9:$AZ$9,CC$10,'Ke1 Elevdata'!$B33:$AZ33)</f>
        <v>0</v>
      </c>
      <c r="CD33" s="10">
        <f>SUMIF('Ke1 Elevdata'!$B$9:$AZ$9,CD$10,'Ke1 Elevdata'!$B33:$AZ33)</f>
        <v>0</v>
      </c>
      <c r="CE33" s="10">
        <f>SUMIF('Ke1 Elevdata'!$B$9:$AZ$9,CE$10,'Ke1 Elevdata'!$B33:$AZ33)</f>
        <v>0</v>
      </c>
      <c r="CF33" s="10">
        <f>SUMIF('Ke1 Elevdata'!$B$9:$AZ$9,CF$10,'Ke1 Elevdata'!$B33:$AZ33)</f>
        <v>0</v>
      </c>
      <c r="CG33" s="10">
        <f>SUMIF('Ke1 Elevdata'!$B$9:$AZ$9,CG$10,'Ke1 Elevdata'!$B33:$AZ33)</f>
        <v>0</v>
      </c>
      <c r="CO33">
        <f>SUMIFS('Ke1 Elevdata'!$B33:$AZ33,'Ke1 Elevdata'!$B$4:$AZ$4,CO$11,'Ke1 Elevdata'!$B$11:$AZ$11,CO$12)</f>
        <v>0</v>
      </c>
      <c r="CP33">
        <f>SUMIFS('Ke1 Elevdata'!$B33:$AZ33,'Ke1 Elevdata'!$B$4:$AZ$4,CP$11,'Ke1 Elevdata'!$B$11:$AZ$11,CP$12)</f>
        <v>0</v>
      </c>
      <c r="CQ33">
        <f>SUMIFS('Ke1 Elevdata'!$B33:$AZ33,'Ke1 Elevdata'!$B$4:$AZ$4,CQ$11,'Ke1 Elevdata'!$B$11:$AZ$11,CQ$12)</f>
        <v>0</v>
      </c>
      <c r="CR33">
        <f>SUMIFS('Ke1 Elevdata'!$B33:$AZ33,'Ke1 Elevdata'!$B$4:$AZ$4,CR$11,'Ke1 Elevdata'!$B$11:$AZ$11,CR$12)</f>
        <v>0</v>
      </c>
      <c r="CS33">
        <f>SUMIFS('Ke1 Elevdata'!$B33:$AZ33,'Ke1 Elevdata'!$B$4:$AZ$4,CS$11,'Ke1 Elevdata'!$B$11:$AZ$11,CS$12)</f>
        <v>0</v>
      </c>
      <c r="CT33">
        <f>SUMIFS('Ke1 Elevdata'!$B33:$AZ33,'Ke1 Elevdata'!$B$4:$AZ$4,CT$11,'Ke1 Elevdata'!$B$11:$AZ$11,CT$12)</f>
        <v>0</v>
      </c>
      <c r="CU33">
        <f>SUMIFS('Ke1 Elevdata'!$B33:$AZ33,'Ke1 Elevdata'!$B$4:$AZ$4,CU$11,'Ke1 Elevdata'!$B$11:$AZ$11,CU$12)</f>
        <v>0</v>
      </c>
      <c r="CV33">
        <f>SUMIFS('Ke1 Elevdata'!$B33:$AZ33,'Ke1 Elevdata'!$B$4:$AZ$4,CV$11,'Ke1 Elevdata'!$B$11:$AZ$11,CV$12)</f>
        <v>0</v>
      </c>
      <c r="CW33">
        <f>SUMIFS('Ke1 Elevdata'!$B33:$AZ33,'Ke1 Elevdata'!$B$4:$AZ$4,CW$11,'Ke1 Elevdata'!$B$11:$AZ$11,CW$12)</f>
        <v>0</v>
      </c>
      <c r="CX33">
        <f>SUMIFS('Ke1 Elevdata'!$B33:$AZ33,'Ke1 Elevdata'!$B$4:$AZ$4,CX$11,'Ke1 Elevdata'!$B$11:$AZ$11,CX$12)</f>
        <v>0</v>
      </c>
      <c r="CY33">
        <f>SUMIFS('Ke1 Elevdata'!$B33:$AZ33,'Ke1 Elevdata'!$B$4:$AZ$4,CY$11,'Ke1 Elevdata'!$B$11:$AZ$11,CY$12)</f>
        <v>0</v>
      </c>
      <c r="CZ33">
        <f>SUMIFS('Ke1 Elevdata'!$B33:$AZ33,'Ke1 Elevdata'!$B$4:$AZ$4,CZ$11,'Ke1 Elevdata'!$B$11:$AZ$11,CZ$12)</f>
        <v>0</v>
      </c>
      <c r="DA33">
        <f>SUMIFS('Ke1 Elevdata'!$B33:$AZ33,'Ke1 Elevdata'!$B$4:$AZ$4,DA$11,'Ke1 Elevdata'!$B$11:$AZ$11,DA$12)</f>
        <v>0</v>
      </c>
      <c r="DB33">
        <f>SUMIFS('Ke1 Elevdata'!$B33:$AZ33,'Ke1 Elevdata'!$B$4:$AZ$4,DB$11,'Ke1 Elevdata'!$B$11:$AZ$11,DB$12)</f>
        <v>0</v>
      </c>
      <c r="DC33">
        <f>SUMIFS('Ke1 Elevdata'!$B33:$AZ33,'Ke1 Elevdata'!$B$4:$AZ$4,DC$11,'Ke1 Elevdata'!$B$11:$AZ$11,DC$12)</f>
        <v>0</v>
      </c>
    </row>
    <row r="34" spans="1:107" x14ac:dyDescent="0.25">
      <c r="A34" s="55">
        <f>Elevdata!B25</f>
        <v>0</v>
      </c>
      <c r="B34" s="55">
        <f>Elevdata!G25</f>
        <v>0</v>
      </c>
      <c r="C34" s="55">
        <f>Elevdata!H25</f>
        <v>0</v>
      </c>
      <c r="D34" s="55">
        <f>Elevdata!I25</f>
        <v>0</v>
      </c>
      <c r="E34" s="55">
        <f>Elevdata!J25</f>
        <v>0</v>
      </c>
      <c r="F34" s="55">
        <f>Elevdata!K25</f>
        <v>0</v>
      </c>
      <c r="G34" s="55">
        <f>Elevdata!L25</f>
        <v>0</v>
      </c>
      <c r="H34" s="55">
        <f>Elevdata!M25</f>
        <v>0</v>
      </c>
      <c r="I34" s="55">
        <f>Elevdata!N25</f>
        <v>0</v>
      </c>
      <c r="J34" s="55">
        <f>Elevdata!O25</f>
        <v>0</v>
      </c>
      <c r="K34" s="55">
        <f>Elevdata!P25</f>
        <v>0</v>
      </c>
      <c r="L34" s="55">
        <f>Elevdata!Q25</f>
        <v>0</v>
      </c>
      <c r="M34" s="55">
        <f>Elevdata!R25</f>
        <v>0</v>
      </c>
      <c r="N34" s="55">
        <f>Elevdata!S25</f>
        <v>0</v>
      </c>
      <c r="O34" s="55">
        <f>Elevdata!T25</f>
        <v>0</v>
      </c>
      <c r="P34" s="55">
        <f>Elevdata!U25</f>
        <v>0</v>
      </c>
      <c r="Q34" s="55">
        <f>Elevdata!V25</f>
        <v>0</v>
      </c>
      <c r="R34" s="55">
        <f>Elevdata!W25</f>
        <v>0</v>
      </c>
      <c r="S34" s="55">
        <f>Elevdata!X25</f>
        <v>0</v>
      </c>
      <c r="T34" s="55">
        <f>Elevdata!Y25</f>
        <v>0</v>
      </c>
      <c r="U34" s="55">
        <f>Elevdata!Z25</f>
        <v>0</v>
      </c>
      <c r="V34" s="55">
        <f>Elevdata!AA25</f>
        <v>0</v>
      </c>
      <c r="W34" s="55">
        <f>Elevdata!AB25</f>
        <v>0</v>
      </c>
      <c r="X34" s="55">
        <f>Elevdata!AC25</f>
        <v>0</v>
      </c>
      <c r="Y34" s="55">
        <f>Elevdata!AD25</f>
        <v>0</v>
      </c>
      <c r="Z34" s="55">
        <f>Elevdata!AE25</f>
        <v>0</v>
      </c>
      <c r="AA34" s="55">
        <f>Elevdata!AF25</f>
        <v>0</v>
      </c>
      <c r="AB34" s="55">
        <f>Elevdata!AG25</f>
        <v>0</v>
      </c>
      <c r="AC34" s="55">
        <f>Elevdata!AH25</f>
        <v>0</v>
      </c>
      <c r="AD34" s="55">
        <f>Elevdata!AI25</f>
        <v>0</v>
      </c>
      <c r="AE34" s="55">
        <f>Elevdata!AJ25</f>
        <v>0</v>
      </c>
      <c r="AF34" s="55">
        <f>Elevdata!AK25</f>
        <v>0</v>
      </c>
      <c r="AG34" s="55">
        <f>Elevdata!AL25</f>
        <v>0</v>
      </c>
      <c r="AH34" s="55">
        <f>Elevdata!AM25</f>
        <v>0</v>
      </c>
      <c r="AI34" s="55">
        <f>Elevdata!AN25</f>
        <v>0</v>
      </c>
      <c r="AJ34" s="55">
        <f>Elevdata!AO25</f>
        <v>0</v>
      </c>
      <c r="AK34" s="55">
        <f>Elevdata!AP25</f>
        <v>0</v>
      </c>
      <c r="AL34" s="55">
        <f>Elevdata!AQ25</f>
        <v>0</v>
      </c>
      <c r="AM34" s="55">
        <f>Elevdata!AR25</f>
        <v>0</v>
      </c>
      <c r="AN34" s="55">
        <f>Elevdata!AS25</f>
        <v>0</v>
      </c>
      <c r="AO34" s="55">
        <f>Elevdata!AT25</f>
        <v>0</v>
      </c>
      <c r="AP34" s="55">
        <f>Elevdata!AU25</f>
        <v>0</v>
      </c>
      <c r="AQ34" s="55">
        <f>Elevdata!AV25</f>
        <v>0</v>
      </c>
      <c r="AR34" s="55">
        <f>Elevdata!AW25</f>
        <v>0</v>
      </c>
      <c r="AS34" s="55">
        <f>Elevdata!AX25</f>
        <v>0</v>
      </c>
      <c r="AT34" s="55">
        <f>Elevdata!AY25</f>
        <v>0</v>
      </c>
      <c r="AU34" s="55">
        <f>Elevdata!AZ25</f>
        <v>0</v>
      </c>
      <c r="AV34" s="55">
        <f>Elevdata!BA25</f>
        <v>0</v>
      </c>
      <c r="AW34" s="55">
        <f>Elevdata!BB25</f>
        <v>0</v>
      </c>
      <c r="AX34" s="55">
        <f>Elevdata!BC25</f>
        <v>0</v>
      </c>
      <c r="AY34" s="55">
        <f>Elevdata!BD25</f>
        <v>0</v>
      </c>
      <c r="AZ34" s="55">
        <f>Elevdata!BE25</f>
        <v>0</v>
      </c>
      <c r="BA34" s="4">
        <f t="shared" si="27"/>
        <v>0</v>
      </c>
      <c r="BB34" s="12">
        <f t="shared" si="28"/>
        <v>0</v>
      </c>
      <c r="BC34" s="6">
        <f t="shared" si="29"/>
        <v>0</v>
      </c>
      <c r="BD34" s="6">
        <f t="shared" si="22"/>
        <v>0</v>
      </c>
      <c r="BE34" s="6">
        <f t="shared" si="23"/>
        <v>0</v>
      </c>
      <c r="BF34" s="6">
        <f t="shared" si="24"/>
        <v>0</v>
      </c>
      <c r="BG34" s="6">
        <f t="shared" si="30"/>
        <v>0</v>
      </c>
      <c r="BH34" s="6" t="str">
        <f t="shared" si="31"/>
        <v>F</v>
      </c>
      <c r="BI34" s="141">
        <f>Elevdata!F25</f>
        <v>0</v>
      </c>
      <c r="BJ34" s="3">
        <f t="shared" si="33"/>
        <v>0</v>
      </c>
      <c r="BK34" s="3">
        <f t="shared" si="33"/>
        <v>0</v>
      </c>
      <c r="BL34" s="3">
        <f t="shared" si="33"/>
        <v>0</v>
      </c>
      <c r="BM34" s="3">
        <f t="shared" si="33"/>
        <v>0</v>
      </c>
      <c r="BN34" s="3">
        <f t="shared" si="33"/>
        <v>0</v>
      </c>
      <c r="BO34" s="3">
        <f t="shared" si="33"/>
        <v>0</v>
      </c>
      <c r="BQ34" s="75">
        <f t="shared" si="32"/>
        <v>0</v>
      </c>
      <c r="BR34" s="10">
        <f>SUM('Ke1 Elevdata'!B34:AZ34)</f>
        <v>0</v>
      </c>
      <c r="BS34" s="10">
        <f>SUMIF('Ke1 Elevdata'!$B$9:$AZ$9,BS$10,'Ke1 Elevdata'!$B34:$AZ34)</f>
        <v>0</v>
      </c>
      <c r="BT34" s="10">
        <f>SUMIF('Ke1 Elevdata'!$B$9:$AZ$9,BT$10,'Ke1 Elevdata'!$B34:$AZ34)</f>
        <v>0</v>
      </c>
      <c r="BU34" s="10">
        <f>SUMIF('Ke1 Elevdata'!$B$9:$AZ$9,BU$10,'Ke1 Elevdata'!$B34:$AZ34)</f>
        <v>0</v>
      </c>
      <c r="BV34" s="10">
        <f>SUMIF('Ke1 Elevdata'!$B$9:$AZ$9,BV$10,'Ke1 Elevdata'!$B34:$AZ34)</f>
        <v>0</v>
      </c>
      <c r="BW34" s="10">
        <f>SUMIF('Ke1 Elevdata'!$B$9:$AZ$9,BW$10,'Ke1 Elevdata'!$B34:$AZ34)</f>
        <v>0</v>
      </c>
      <c r="BX34" s="10">
        <f>SUMIF('Ke1 Elevdata'!$B$9:$AZ$9,BX$10,'Ke1 Elevdata'!$B34:$AZ34)</f>
        <v>0</v>
      </c>
      <c r="BY34" s="10">
        <f>SUMIF('Ke1 Elevdata'!$B$9:$AZ$9,BY$10,'Ke1 Elevdata'!$B34:$AZ34)</f>
        <v>0</v>
      </c>
      <c r="BZ34" s="10">
        <f>SUMIF('Ke1 Elevdata'!$B$9:$AZ$9,BZ$10,'Ke1 Elevdata'!$B34:$AZ34)</f>
        <v>0</v>
      </c>
      <c r="CA34" s="10">
        <f>SUMIF('Ke1 Elevdata'!$B$9:$AZ$9,CA$10,'Ke1 Elevdata'!$B34:$AZ34)</f>
        <v>0</v>
      </c>
      <c r="CB34" s="10">
        <f>SUMIF('Ke1 Elevdata'!$B$9:$AZ$9,CB$10,'Ke1 Elevdata'!$B34:$AZ34)</f>
        <v>0</v>
      </c>
      <c r="CC34" s="10">
        <f>SUMIF('Ke1 Elevdata'!$B$9:$AZ$9,CC$10,'Ke1 Elevdata'!$B34:$AZ34)</f>
        <v>0</v>
      </c>
      <c r="CD34" s="10">
        <f>SUMIF('Ke1 Elevdata'!$B$9:$AZ$9,CD$10,'Ke1 Elevdata'!$B34:$AZ34)</f>
        <v>0</v>
      </c>
      <c r="CE34" s="10">
        <f>SUMIF('Ke1 Elevdata'!$B$9:$AZ$9,CE$10,'Ke1 Elevdata'!$B34:$AZ34)</f>
        <v>0</v>
      </c>
      <c r="CF34" s="10">
        <f>SUMIF('Ke1 Elevdata'!$B$9:$AZ$9,CF$10,'Ke1 Elevdata'!$B34:$AZ34)</f>
        <v>0</v>
      </c>
      <c r="CG34" s="10">
        <f>SUMIF('Ke1 Elevdata'!$B$9:$AZ$9,CG$10,'Ke1 Elevdata'!$B34:$AZ34)</f>
        <v>0</v>
      </c>
      <c r="CO34">
        <f>SUMIFS('Ke1 Elevdata'!$B34:$AZ34,'Ke1 Elevdata'!$B$4:$AZ$4,CO$11,'Ke1 Elevdata'!$B$11:$AZ$11,CO$12)</f>
        <v>0</v>
      </c>
      <c r="CP34">
        <f>SUMIFS('Ke1 Elevdata'!$B34:$AZ34,'Ke1 Elevdata'!$B$4:$AZ$4,CP$11,'Ke1 Elevdata'!$B$11:$AZ$11,CP$12)</f>
        <v>0</v>
      </c>
      <c r="CQ34">
        <f>SUMIFS('Ke1 Elevdata'!$B34:$AZ34,'Ke1 Elevdata'!$B$4:$AZ$4,CQ$11,'Ke1 Elevdata'!$B$11:$AZ$11,CQ$12)</f>
        <v>0</v>
      </c>
      <c r="CR34">
        <f>SUMIFS('Ke1 Elevdata'!$B34:$AZ34,'Ke1 Elevdata'!$B$4:$AZ$4,CR$11,'Ke1 Elevdata'!$B$11:$AZ$11,CR$12)</f>
        <v>0</v>
      </c>
      <c r="CS34">
        <f>SUMIFS('Ke1 Elevdata'!$B34:$AZ34,'Ke1 Elevdata'!$B$4:$AZ$4,CS$11,'Ke1 Elevdata'!$B$11:$AZ$11,CS$12)</f>
        <v>0</v>
      </c>
      <c r="CT34">
        <f>SUMIFS('Ke1 Elevdata'!$B34:$AZ34,'Ke1 Elevdata'!$B$4:$AZ$4,CT$11,'Ke1 Elevdata'!$B$11:$AZ$11,CT$12)</f>
        <v>0</v>
      </c>
      <c r="CU34">
        <f>SUMIFS('Ke1 Elevdata'!$B34:$AZ34,'Ke1 Elevdata'!$B$4:$AZ$4,CU$11,'Ke1 Elevdata'!$B$11:$AZ$11,CU$12)</f>
        <v>0</v>
      </c>
      <c r="CV34">
        <f>SUMIFS('Ke1 Elevdata'!$B34:$AZ34,'Ke1 Elevdata'!$B$4:$AZ$4,CV$11,'Ke1 Elevdata'!$B$11:$AZ$11,CV$12)</f>
        <v>0</v>
      </c>
      <c r="CW34">
        <f>SUMIFS('Ke1 Elevdata'!$B34:$AZ34,'Ke1 Elevdata'!$B$4:$AZ$4,CW$11,'Ke1 Elevdata'!$B$11:$AZ$11,CW$12)</f>
        <v>0</v>
      </c>
      <c r="CX34">
        <f>SUMIFS('Ke1 Elevdata'!$B34:$AZ34,'Ke1 Elevdata'!$B$4:$AZ$4,CX$11,'Ke1 Elevdata'!$B$11:$AZ$11,CX$12)</f>
        <v>0</v>
      </c>
      <c r="CY34">
        <f>SUMIFS('Ke1 Elevdata'!$B34:$AZ34,'Ke1 Elevdata'!$B$4:$AZ$4,CY$11,'Ke1 Elevdata'!$B$11:$AZ$11,CY$12)</f>
        <v>0</v>
      </c>
      <c r="CZ34">
        <f>SUMIFS('Ke1 Elevdata'!$B34:$AZ34,'Ke1 Elevdata'!$B$4:$AZ$4,CZ$11,'Ke1 Elevdata'!$B$11:$AZ$11,CZ$12)</f>
        <v>0</v>
      </c>
      <c r="DA34">
        <f>SUMIFS('Ke1 Elevdata'!$B34:$AZ34,'Ke1 Elevdata'!$B$4:$AZ$4,DA$11,'Ke1 Elevdata'!$B$11:$AZ$11,DA$12)</f>
        <v>0</v>
      </c>
      <c r="DB34">
        <f>SUMIFS('Ke1 Elevdata'!$B34:$AZ34,'Ke1 Elevdata'!$B$4:$AZ$4,DB$11,'Ke1 Elevdata'!$B$11:$AZ$11,DB$12)</f>
        <v>0</v>
      </c>
      <c r="DC34">
        <f>SUMIFS('Ke1 Elevdata'!$B34:$AZ34,'Ke1 Elevdata'!$B$4:$AZ$4,DC$11,'Ke1 Elevdata'!$B$11:$AZ$11,DC$12)</f>
        <v>0</v>
      </c>
    </row>
    <row r="35" spans="1:107" x14ac:dyDescent="0.25">
      <c r="A35" s="55">
        <f>Elevdata!B26</f>
        <v>0</v>
      </c>
      <c r="B35" s="55">
        <f>Elevdata!G26</f>
        <v>0</v>
      </c>
      <c r="C35" s="55">
        <f>Elevdata!H26</f>
        <v>0</v>
      </c>
      <c r="D35" s="55">
        <f>Elevdata!I26</f>
        <v>0</v>
      </c>
      <c r="E35" s="55">
        <f>Elevdata!J26</f>
        <v>0</v>
      </c>
      <c r="F35" s="55">
        <f>Elevdata!K26</f>
        <v>0</v>
      </c>
      <c r="G35" s="55">
        <f>Elevdata!L26</f>
        <v>0</v>
      </c>
      <c r="H35" s="55">
        <f>Elevdata!M26</f>
        <v>0</v>
      </c>
      <c r="I35" s="55">
        <f>Elevdata!N26</f>
        <v>0</v>
      </c>
      <c r="J35" s="55">
        <f>Elevdata!O26</f>
        <v>0</v>
      </c>
      <c r="K35" s="55">
        <f>Elevdata!P26</f>
        <v>0</v>
      </c>
      <c r="L35" s="55">
        <f>Elevdata!Q26</f>
        <v>0</v>
      </c>
      <c r="M35" s="55">
        <f>Elevdata!R26</f>
        <v>0</v>
      </c>
      <c r="N35" s="55">
        <f>Elevdata!S26</f>
        <v>0</v>
      </c>
      <c r="O35" s="55">
        <f>Elevdata!T26</f>
        <v>0</v>
      </c>
      <c r="P35" s="55">
        <f>Elevdata!U26</f>
        <v>0</v>
      </c>
      <c r="Q35" s="55">
        <f>Elevdata!V26</f>
        <v>0</v>
      </c>
      <c r="R35" s="55">
        <f>Elevdata!W26</f>
        <v>0</v>
      </c>
      <c r="S35" s="55">
        <f>Elevdata!X26</f>
        <v>0</v>
      </c>
      <c r="T35" s="55">
        <f>Elevdata!Y26</f>
        <v>0</v>
      </c>
      <c r="U35" s="55">
        <f>Elevdata!Z26</f>
        <v>0</v>
      </c>
      <c r="V35" s="55">
        <f>Elevdata!AA26</f>
        <v>0</v>
      </c>
      <c r="W35" s="55">
        <f>Elevdata!AB26</f>
        <v>0</v>
      </c>
      <c r="X35" s="55">
        <f>Elevdata!AC26</f>
        <v>0</v>
      </c>
      <c r="Y35" s="55">
        <f>Elevdata!AD26</f>
        <v>0</v>
      </c>
      <c r="Z35" s="55">
        <f>Elevdata!AE26</f>
        <v>0</v>
      </c>
      <c r="AA35" s="55">
        <f>Elevdata!AF26</f>
        <v>0</v>
      </c>
      <c r="AB35" s="55">
        <f>Elevdata!AG26</f>
        <v>0</v>
      </c>
      <c r="AC35" s="55">
        <f>Elevdata!AH26</f>
        <v>0</v>
      </c>
      <c r="AD35" s="55">
        <f>Elevdata!AI26</f>
        <v>0</v>
      </c>
      <c r="AE35" s="55">
        <f>Elevdata!AJ26</f>
        <v>0</v>
      </c>
      <c r="AF35" s="55">
        <f>Elevdata!AK26</f>
        <v>0</v>
      </c>
      <c r="AG35" s="55">
        <f>Elevdata!AL26</f>
        <v>0</v>
      </c>
      <c r="AH35" s="55">
        <f>Elevdata!AM26</f>
        <v>0</v>
      </c>
      <c r="AI35" s="55">
        <f>Elevdata!AN26</f>
        <v>0</v>
      </c>
      <c r="AJ35" s="55">
        <f>Elevdata!AO26</f>
        <v>0</v>
      </c>
      <c r="AK35" s="55">
        <f>Elevdata!AP26</f>
        <v>0</v>
      </c>
      <c r="AL35" s="55">
        <f>Elevdata!AQ26</f>
        <v>0</v>
      </c>
      <c r="AM35" s="55">
        <f>Elevdata!AR26</f>
        <v>0</v>
      </c>
      <c r="AN35" s="55">
        <f>Elevdata!AS26</f>
        <v>0</v>
      </c>
      <c r="AO35" s="55">
        <f>Elevdata!AT26</f>
        <v>0</v>
      </c>
      <c r="AP35" s="55">
        <f>Elevdata!AU26</f>
        <v>0</v>
      </c>
      <c r="AQ35" s="55">
        <f>Elevdata!AV26</f>
        <v>0</v>
      </c>
      <c r="AR35" s="55">
        <f>Elevdata!AW26</f>
        <v>0</v>
      </c>
      <c r="AS35" s="55">
        <f>Elevdata!AX26</f>
        <v>0</v>
      </c>
      <c r="AT35" s="55">
        <f>Elevdata!AY26</f>
        <v>0</v>
      </c>
      <c r="AU35" s="55">
        <f>Elevdata!AZ26</f>
        <v>0</v>
      </c>
      <c r="AV35" s="55">
        <f>Elevdata!BA26</f>
        <v>0</v>
      </c>
      <c r="AW35" s="55">
        <f>Elevdata!BB26</f>
        <v>0</v>
      </c>
      <c r="AX35" s="55">
        <f>Elevdata!BC26</f>
        <v>0</v>
      </c>
      <c r="AY35" s="55">
        <f>Elevdata!BD26</f>
        <v>0</v>
      </c>
      <c r="AZ35" s="55">
        <f>Elevdata!BE26</f>
        <v>0</v>
      </c>
      <c r="BA35" s="4">
        <f t="shared" si="27"/>
        <v>0</v>
      </c>
      <c r="BB35" s="12">
        <f t="shared" si="28"/>
        <v>0</v>
      </c>
      <c r="BC35" s="6">
        <f t="shared" si="29"/>
        <v>0</v>
      </c>
      <c r="BD35" s="6">
        <f t="shared" si="22"/>
        <v>0</v>
      </c>
      <c r="BE35" s="6">
        <f t="shared" si="23"/>
        <v>0</v>
      </c>
      <c r="BF35" s="6">
        <f t="shared" si="24"/>
        <v>0</v>
      </c>
      <c r="BG35" s="6">
        <f t="shared" si="30"/>
        <v>0</v>
      </c>
      <c r="BH35" s="6" t="str">
        <f t="shared" si="31"/>
        <v>F</v>
      </c>
      <c r="BI35" s="141">
        <f>Elevdata!F26</f>
        <v>0</v>
      </c>
      <c r="BJ35" s="3">
        <f t="shared" si="33"/>
        <v>0</v>
      </c>
      <c r="BK35" s="3">
        <f t="shared" si="33"/>
        <v>0</v>
      </c>
      <c r="BL35" s="3">
        <f t="shared" si="33"/>
        <v>0</v>
      </c>
      <c r="BM35" s="3">
        <f t="shared" si="33"/>
        <v>0</v>
      </c>
      <c r="BN35" s="3">
        <f t="shared" si="33"/>
        <v>0</v>
      </c>
      <c r="BO35" s="3">
        <f t="shared" si="33"/>
        <v>0</v>
      </c>
      <c r="BQ35" s="75">
        <f t="shared" si="32"/>
        <v>0</v>
      </c>
      <c r="BR35" s="10">
        <f>SUM('Ke1 Elevdata'!B35:AZ35)</f>
        <v>0</v>
      </c>
      <c r="BS35" s="10">
        <f>SUMIF('Ke1 Elevdata'!$B$9:$AZ$9,BS$10,'Ke1 Elevdata'!$B35:$AZ35)</f>
        <v>0</v>
      </c>
      <c r="BT35" s="10">
        <f>SUMIF('Ke1 Elevdata'!$B$9:$AZ$9,BT$10,'Ke1 Elevdata'!$B35:$AZ35)</f>
        <v>0</v>
      </c>
      <c r="BU35" s="10">
        <f>SUMIF('Ke1 Elevdata'!$B$9:$AZ$9,BU$10,'Ke1 Elevdata'!$B35:$AZ35)</f>
        <v>0</v>
      </c>
      <c r="BV35" s="10">
        <f>SUMIF('Ke1 Elevdata'!$B$9:$AZ$9,BV$10,'Ke1 Elevdata'!$B35:$AZ35)</f>
        <v>0</v>
      </c>
      <c r="BW35" s="10">
        <f>SUMIF('Ke1 Elevdata'!$B$9:$AZ$9,BW$10,'Ke1 Elevdata'!$B35:$AZ35)</f>
        <v>0</v>
      </c>
      <c r="BX35" s="10">
        <f>SUMIF('Ke1 Elevdata'!$B$9:$AZ$9,BX$10,'Ke1 Elevdata'!$B35:$AZ35)</f>
        <v>0</v>
      </c>
      <c r="BY35" s="10">
        <f>SUMIF('Ke1 Elevdata'!$B$9:$AZ$9,BY$10,'Ke1 Elevdata'!$B35:$AZ35)</f>
        <v>0</v>
      </c>
      <c r="BZ35" s="10">
        <f>SUMIF('Ke1 Elevdata'!$B$9:$AZ$9,BZ$10,'Ke1 Elevdata'!$B35:$AZ35)</f>
        <v>0</v>
      </c>
      <c r="CA35" s="10">
        <f>SUMIF('Ke1 Elevdata'!$B$9:$AZ$9,CA$10,'Ke1 Elevdata'!$B35:$AZ35)</f>
        <v>0</v>
      </c>
      <c r="CB35" s="10">
        <f>SUMIF('Ke1 Elevdata'!$B$9:$AZ$9,CB$10,'Ke1 Elevdata'!$B35:$AZ35)</f>
        <v>0</v>
      </c>
      <c r="CC35" s="10">
        <f>SUMIF('Ke1 Elevdata'!$B$9:$AZ$9,CC$10,'Ke1 Elevdata'!$B35:$AZ35)</f>
        <v>0</v>
      </c>
      <c r="CD35" s="10">
        <f>SUMIF('Ke1 Elevdata'!$B$9:$AZ$9,CD$10,'Ke1 Elevdata'!$B35:$AZ35)</f>
        <v>0</v>
      </c>
      <c r="CE35" s="10">
        <f>SUMIF('Ke1 Elevdata'!$B$9:$AZ$9,CE$10,'Ke1 Elevdata'!$B35:$AZ35)</f>
        <v>0</v>
      </c>
      <c r="CF35" s="10">
        <f>SUMIF('Ke1 Elevdata'!$B$9:$AZ$9,CF$10,'Ke1 Elevdata'!$B35:$AZ35)</f>
        <v>0</v>
      </c>
      <c r="CG35" s="10">
        <f>SUMIF('Ke1 Elevdata'!$B$9:$AZ$9,CG$10,'Ke1 Elevdata'!$B35:$AZ35)</f>
        <v>0</v>
      </c>
      <c r="CO35">
        <f>SUMIFS('Ke1 Elevdata'!$B35:$AZ35,'Ke1 Elevdata'!$B$4:$AZ$4,CO$11,'Ke1 Elevdata'!$B$11:$AZ$11,CO$12)</f>
        <v>0</v>
      </c>
      <c r="CP35">
        <f>SUMIFS('Ke1 Elevdata'!$B35:$AZ35,'Ke1 Elevdata'!$B$4:$AZ$4,CP$11,'Ke1 Elevdata'!$B$11:$AZ$11,CP$12)</f>
        <v>0</v>
      </c>
      <c r="CQ35">
        <f>SUMIFS('Ke1 Elevdata'!$B35:$AZ35,'Ke1 Elevdata'!$B$4:$AZ$4,CQ$11,'Ke1 Elevdata'!$B$11:$AZ$11,CQ$12)</f>
        <v>0</v>
      </c>
      <c r="CR35">
        <f>SUMIFS('Ke1 Elevdata'!$B35:$AZ35,'Ke1 Elevdata'!$B$4:$AZ$4,CR$11,'Ke1 Elevdata'!$B$11:$AZ$11,CR$12)</f>
        <v>0</v>
      </c>
      <c r="CS35">
        <f>SUMIFS('Ke1 Elevdata'!$B35:$AZ35,'Ke1 Elevdata'!$B$4:$AZ$4,CS$11,'Ke1 Elevdata'!$B$11:$AZ$11,CS$12)</f>
        <v>0</v>
      </c>
      <c r="CT35">
        <f>SUMIFS('Ke1 Elevdata'!$B35:$AZ35,'Ke1 Elevdata'!$B$4:$AZ$4,CT$11,'Ke1 Elevdata'!$B$11:$AZ$11,CT$12)</f>
        <v>0</v>
      </c>
      <c r="CU35">
        <f>SUMIFS('Ke1 Elevdata'!$B35:$AZ35,'Ke1 Elevdata'!$B$4:$AZ$4,CU$11,'Ke1 Elevdata'!$B$11:$AZ$11,CU$12)</f>
        <v>0</v>
      </c>
      <c r="CV35">
        <f>SUMIFS('Ke1 Elevdata'!$B35:$AZ35,'Ke1 Elevdata'!$B$4:$AZ$4,CV$11,'Ke1 Elevdata'!$B$11:$AZ$11,CV$12)</f>
        <v>0</v>
      </c>
      <c r="CW35">
        <f>SUMIFS('Ke1 Elevdata'!$B35:$AZ35,'Ke1 Elevdata'!$B$4:$AZ$4,CW$11,'Ke1 Elevdata'!$B$11:$AZ$11,CW$12)</f>
        <v>0</v>
      </c>
      <c r="CX35">
        <f>SUMIFS('Ke1 Elevdata'!$B35:$AZ35,'Ke1 Elevdata'!$B$4:$AZ$4,CX$11,'Ke1 Elevdata'!$B$11:$AZ$11,CX$12)</f>
        <v>0</v>
      </c>
      <c r="CY35">
        <f>SUMIFS('Ke1 Elevdata'!$B35:$AZ35,'Ke1 Elevdata'!$B$4:$AZ$4,CY$11,'Ke1 Elevdata'!$B$11:$AZ$11,CY$12)</f>
        <v>0</v>
      </c>
      <c r="CZ35">
        <f>SUMIFS('Ke1 Elevdata'!$B35:$AZ35,'Ke1 Elevdata'!$B$4:$AZ$4,CZ$11,'Ke1 Elevdata'!$B$11:$AZ$11,CZ$12)</f>
        <v>0</v>
      </c>
      <c r="DA35">
        <f>SUMIFS('Ke1 Elevdata'!$B35:$AZ35,'Ke1 Elevdata'!$B$4:$AZ$4,DA$11,'Ke1 Elevdata'!$B$11:$AZ$11,DA$12)</f>
        <v>0</v>
      </c>
      <c r="DB35">
        <f>SUMIFS('Ke1 Elevdata'!$B35:$AZ35,'Ke1 Elevdata'!$B$4:$AZ$4,DB$11,'Ke1 Elevdata'!$B$11:$AZ$11,DB$12)</f>
        <v>0</v>
      </c>
      <c r="DC35">
        <f>SUMIFS('Ke1 Elevdata'!$B35:$AZ35,'Ke1 Elevdata'!$B$4:$AZ$4,DC$11,'Ke1 Elevdata'!$B$11:$AZ$11,DC$12)</f>
        <v>0</v>
      </c>
    </row>
    <row r="36" spans="1:107" x14ac:dyDescent="0.25">
      <c r="A36" s="55">
        <f>Elevdata!B27</f>
        <v>0</v>
      </c>
      <c r="B36" s="55">
        <f>Elevdata!G27</f>
        <v>0</v>
      </c>
      <c r="C36" s="55">
        <f>Elevdata!H27</f>
        <v>0</v>
      </c>
      <c r="D36" s="55">
        <f>Elevdata!I27</f>
        <v>0</v>
      </c>
      <c r="E36" s="55">
        <f>Elevdata!J27</f>
        <v>0</v>
      </c>
      <c r="F36" s="55">
        <f>Elevdata!K27</f>
        <v>0</v>
      </c>
      <c r="G36" s="55">
        <f>Elevdata!L27</f>
        <v>0</v>
      </c>
      <c r="H36" s="55">
        <f>Elevdata!M27</f>
        <v>0</v>
      </c>
      <c r="I36" s="55">
        <f>Elevdata!N27</f>
        <v>0</v>
      </c>
      <c r="J36" s="55">
        <f>Elevdata!O27</f>
        <v>0</v>
      </c>
      <c r="K36" s="55">
        <f>Elevdata!P27</f>
        <v>0</v>
      </c>
      <c r="L36" s="55">
        <f>Elevdata!Q27</f>
        <v>0</v>
      </c>
      <c r="M36" s="55">
        <f>Elevdata!R27</f>
        <v>0</v>
      </c>
      <c r="N36" s="55">
        <f>Elevdata!S27</f>
        <v>0</v>
      </c>
      <c r="O36" s="55">
        <f>Elevdata!T27</f>
        <v>0</v>
      </c>
      <c r="P36" s="55">
        <f>Elevdata!U27</f>
        <v>0</v>
      </c>
      <c r="Q36" s="55">
        <f>Elevdata!V27</f>
        <v>0</v>
      </c>
      <c r="R36" s="55">
        <f>Elevdata!W27</f>
        <v>0</v>
      </c>
      <c r="S36" s="55">
        <f>Elevdata!X27</f>
        <v>0</v>
      </c>
      <c r="T36" s="55">
        <f>Elevdata!Y27</f>
        <v>0</v>
      </c>
      <c r="U36" s="55">
        <f>Elevdata!Z27</f>
        <v>0</v>
      </c>
      <c r="V36" s="55">
        <f>Elevdata!AA27</f>
        <v>0</v>
      </c>
      <c r="W36" s="55">
        <f>Elevdata!AB27</f>
        <v>0</v>
      </c>
      <c r="X36" s="55">
        <f>Elevdata!AC27</f>
        <v>0</v>
      </c>
      <c r="Y36" s="55">
        <f>Elevdata!AD27</f>
        <v>0</v>
      </c>
      <c r="Z36" s="55">
        <f>Elevdata!AE27</f>
        <v>0</v>
      </c>
      <c r="AA36" s="55">
        <f>Elevdata!AF27</f>
        <v>0</v>
      </c>
      <c r="AB36" s="55">
        <f>Elevdata!AG27</f>
        <v>0</v>
      </c>
      <c r="AC36" s="55">
        <f>Elevdata!AH27</f>
        <v>0</v>
      </c>
      <c r="AD36" s="55">
        <f>Elevdata!AI27</f>
        <v>0</v>
      </c>
      <c r="AE36" s="55">
        <f>Elevdata!AJ27</f>
        <v>0</v>
      </c>
      <c r="AF36" s="55">
        <f>Elevdata!AK27</f>
        <v>0</v>
      </c>
      <c r="AG36" s="55">
        <f>Elevdata!AL27</f>
        <v>0</v>
      </c>
      <c r="AH36" s="55">
        <f>Elevdata!AM27</f>
        <v>0</v>
      </c>
      <c r="AI36" s="55">
        <f>Elevdata!AN27</f>
        <v>0</v>
      </c>
      <c r="AJ36" s="55">
        <f>Elevdata!AO27</f>
        <v>0</v>
      </c>
      <c r="AK36" s="55">
        <f>Elevdata!AP27</f>
        <v>0</v>
      </c>
      <c r="AL36" s="55">
        <f>Elevdata!AQ27</f>
        <v>0</v>
      </c>
      <c r="AM36" s="55">
        <f>Elevdata!AR27</f>
        <v>0</v>
      </c>
      <c r="AN36" s="55">
        <f>Elevdata!AS27</f>
        <v>0</v>
      </c>
      <c r="AO36" s="55">
        <f>Elevdata!AT27</f>
        <v>0</v>
      </c>
      <c r="AP36" s="55">
        <f>Elevdata!AU27</f>
        <v>0</v>
      </c>
      <c r="AQ36" s="55">
        <f>Elevdata!AV27</f>
        <v>0</v>
      </c>
      <c r="AR36" s="55">
        <f>Elevdata!AW27</f>
        <v>0</v>
      </c>
      <c r="AS36" s="55">
        <f>Elevdata!AX27</f>
        <v>0</v>
      </c>
      <c r="AT36" s="55">
        <f>Elevdata!AY27</f>
        <v>0</v>
      </c>
      <c r="AU36" s="55">
        <f>Elevdata!AZ27</f>
        <v>0</v>
      </c>
      <c r="AV36" s="55">
        <f>Elevdata!BA27</f>
        <v>0</v>
      </c>
      <c r="AW36" s="55">
        <f>Elevdata!BB27</f>
        <v>0</v>
      </c>
      <c r="AX36" s="55">
        <f>Elevdata!BC27</f>
        <v>0</v>
      </c>
      <c r="AY36" s="55">
        <f>Elevdata!BD27</f>
        <v>0</v>
      </c>
      <c r="AZ36" s="55">
        <f>Elevdata!BE27</f>
        <v>0</v>
      </c>
      <c r="BA36" s="4">
        <f t="shared" si="27"/>
        <v>0</v>
      </c>
      <c r="BB36" s="12">
        <f t="shared" si="28"/>
        <v>0</v>
      </c>
      <c r="BC36" s="6">
        <f t="shared" si="29"/>
        <v>0</v>
      </c>
      <c r="BD36" s="6">
        <f t="shared" si="22"/>
        <v>0</v>
      </c>
      <c r="BE36" s="6">
        <f t="shared" si="23"/>
        <v>0</v>
      </c>
      <c r="BF36" s="6">
        <f t="shared" si="24"/>
        <v>0</v>
      </c>
      <c r="BG36" s="6">
        <f t="shared" si="30"/>
        <v>0</v>
      </c>
      <c r="BH36" s="6" t="str">
        <f t="shared" si="31"/>
        <v>F</v>
      </c>
      <c r="BI36" s="141">
        <f>Elevdata!F27</f>
        <v>0</v>
      </c>
      <c r="BJ36" s="3">
        <f t="shared" si="33"/>
        <v>0</v>
      </c>
      <c r="BK36" s="3">
        <f t="shared" si="33"/>
        <v>0</v>
      </c>
      <c r="BL36" s="3">
        <f t="shared" si="33"/>
        <v>0</v>
      </c>
      <c r="BM36" s="3">
        <f t="shared" si="33"/>
        <v>0</v>
      </c>
      <c r="BN36" s="3">
        <f t="shared" si="33"/>
        <v>0</v>
      </c>
      <c r="BO36" s="3">
        <f t="shared" si="33"/>
        <v>0</v>
      </c>
      <c r="BQ36" s="75">
        <f t="shared" si="32"/>
        <v>0</v>
      </c>
      <c r="BR36" s="10">
        <f>SUM('Ke1 Elevdata'!B36:AZ36)</f>
        <v>0</v>
      </c>
      <c r="BS36" s="10">
        <f>SUMIF('Ke1 Elevdata'!$B$9:$AZ$9,BS$10,'Ke1 Elevdata'!$B36:$AZ36)</f>
        <v>0</v>
      </c>
      <c r="BT36" s="10">
        <f>SUMIF('Ke1 Elevdata'!$B$9:$AZ$9,BT$10,'Ke1 Elevdata'!$B36:$AZ36)</f>
        <v>0</v>
      </c>
      <c r="BU36" s="10">
        <f>SUMIF('Ke1 Elevdata'!$B$9:$AZ$9,BU$10,'Ke1 Elevdata'!$B36:$AZ36)</f>
        <v>0</v>
      </c>
      <c r="BV36" s="10">
        <f>SUMIF('Ke1 Elevdata'!$B$9:$AZ$9,BV$10,'Ke1 Elevdata'!$B36:$AZ36)</f>
        <v>0</v>
      </c>
      <c r="BW36" s="10">
        <f>SUMIF('Ke1 Elevdata'!$B$9:$AZ$9,BW$10,'Ke1 Elevdata'!$B36:$AZ36)</f>
        <v>0</v>
      </c>
      <c r="BX36" s="10">
        <f>SUMIF('Ke1 Elevdata'!$B$9:$AZ$9,BX$10,'Ke1 Elevdata'!$B36:$AZ36)</f>
        <v>0</v>
      </c>
      <c r="BY36" s="10">
        <f>SUMIF('Ke1 Elevdata'!$B$9:$AZ$9,BY$10,'Ke1 Elevdata'!$B36:$AZ36)</f>
        <v>0</v>
      </c>
      <c r="BZ36" s="10">
        <f>SUMIF('Ke1 Elevdata'!$B$9:$AZ$9,BZ$10,'Ke1 Elevdata'!$B36:$AZ36)</f>
        <v>0</v>
      </c>
      <c r="CA36" s="10">
        <f>SUMIF('Ke1 Elevdata'!$B$9:$AZ$9,CA$10,'Ke1 Elevdata'!$B36:$AZ36)</f>
        <v>0</v>
      </c>
      <c r="CB36" s="10">
        <f>SUMIF('Ke1 Elevdata'!$B$9:$AZ$9,CB$10,'Ke1 Elevdata'!$B36:$AZ36)</f>
        <v>0</v>
      </c>
      <c r="CC36" s="10">
        <f>SUMIF('Ke1 Elevdata'!$B$9:$AZ$9,CC$10,'Ke1 Elevdata'!$B36:$AZ36)</f>
        <v>0</v>
      </c>
      <c r="CD36" s="10">
        <f>SUMIF('Ke1 Elevdata'!$B$9:$AZ$9,CD$10,'Ke1 Elevdata'!$B36:$AZ36)</f>
        <v>0</v>
      </c>
      <c r="CE36" s="10">
        <f>SUMIF('Ke1 Elevdata'!$B$9:$AZ$9,CE$10,'Ke1 Elevdata'!$B36:$AZ36)</f>
        <v>0</v>
      </c>
      <c r="CF36" s="10">
        <f>SUMIF('Ke1 Elevdata'!$B$9:$AZ$9,CF$10,'Ke1 Elevdata'!$B36:$AZ36)</f>
        <v>0</v>
      </c>
      <c r="CG36" s="10">
        <f>SUMIF('Ke1 Elevdata'!$B$9:$AZ$9,CG$10,'Ke1 Elevdata'!$B36:$AZ36)</f>
        <v>0</v>
      </c>
      <c r="CO36">
        <f>SUMIFS('Ke1 Elevdata'!$B36:$AZ36,'Ke1 Elevdata'!$B$4:$AZ$4,CO$11,'Ke1 Elevdata'!$B$11:$AZ$11,CO$12)</f>
        <v>0</v>
      </c>
      <c r="CP36">
        <f>SUMIFS('Ke1 Elevdata'!$B36:$AZ36,'Ke1 Elevdata'!$B$4:$AZ$4,CP$11,'Ke1 Elevdata'!$B$11:$AZ$11,CP$12)</f>
        <v>0</v>
      </c>
      <c r="CQ36">
        <f>SUMIFS('Ke1 Elevdata'!$B36:$AZ36,'Ke1 Elevdata'!$B$4:$AZ$4,CQ$11,'Ke1 Elevdata'!$B$11:$AZ$11,CQ$12)</f>
        <v>0</v>
      </c>
      <c r="CR36">
        <f>SUMIFS('Ke1 Elevdata'!$B36:$AZ36,'Ke1 Elevdata'!$B$4:$AZ$4,CR$11,'Ke1 Elevdata'!$B$11:$AZ$11,CR$12)</f>
        <v>0</v>
      </c>
      <c r="CS36">
        <f>SUMIFS('Ke1 Elevdata'!$B36:$AZ36,'Ke1 Elevdata'!$B$4:$AZ$4,CS$11,'Ke1 Elevdata'!$B$11:$AZ$11,CS$12)</f>
        <v>0</v>
      </c>
      <c r="CT36">
        <f>SUMIFS('Ke1 Elevdata'!$B36:$AZ36,'Ke1 Elevdata'!$B$4:$AZ$4,CT$11,'Ke1 Elevdata'!$B$11:$AZ$11,CT$12)</f>
        <v>0</v>
      </c>
      <c r="CU36">
        <f>SUMIFS('Ke1 Elevdata'!$B36:$AZ36,'Ke1 Elevdata'!$B$4:$AZ$4,CU$11,'Ke1 Elevdata'!$B$11:$AZ$11,CU$12)</f>
        <v>0</v>
      </c>
      <c r="CV36">
        <f>SUMIFS('Ke1 Elevdata'!$B36:$AZ36,'Ke1 Elevdata'!$B$4:$AZ$4,CV$11,'Ke1 Elevdata'!$B$11:$AZ$11,CV$12)</f>
        <v>0</v>
      </c>
      <c r="CW36">
        <f>SUMIFS('Ke1 Elevdata'!$B36:$AZ36,'Ke1 Elevdata'!$B$4:$AZ$4,CW$11,'Ke1 Elevdata'!$B$11:$AZ$11,CW$12)</f>
        <v>0</v>
      </c>
      <c r="CX36">
        <f>SUMIFS('Ke1 Elevdata'!$B36:$AZ36,'Ke1 Elevdata'!$B$4:$AZ$4,CX$11,'Ke1 Elevdata'!$B$11:$AZ$11,CX$12)</f>
        <v>0</v>
      </c>
      <c r="CY36">
        <f>SUMIFS('Ke1 Elevdata'!$B36:$AZ36,'Ke1 Elevdata'!$B$4:$AZ$4,CY$11,'Ke1 Elevdata'!$B$11:$AZ$11,CY$12)</f>
        <v>0</v>
      </c>
      <c r="CZ36">
        <f>SUMIFS('Ke1 Elevdata'!$B36:$AZ36,'Ke1 Elevdata'!$B$4:$AZ$4,CZ$11,'Ke1 Elevdata'!$B$11:$AZ$11,CZ$12)</f>
        <v>0</v>
      </c>
      <c r="DA36">
        <f>SUMIFS('Ke1 Elevdata'!$B36:$AZ36,'Ke1 Elevdata'!$B$4:$AZ$4,DA$11,'Ke1 Elevdata'!$B$11:$AZ$11,DA$12)</f>
        <v>0</v>
      </c>
      <c r="DB36">
        <f>SUMIFS('Ke1 Elevdata'!$B36:$AZ36,'Ke1 Elevdata'!$B$4:$AZ$4,DB$11,'Ke1 Elevdata'!$B$11:$AZ$11,DB$12)</f>
        <v>0</v>
      </c>
      <c r="DC36">
        <f>SUMIFS('Ke1 Elevdata'!$B36:$AZ36,'Ke1 Elevdata'!$B$4:$AZ$4,DC$11,'Ke1 Elevdata'!$B$11:$AZ$11,DC$12)</f>
        <v>0</v>
      </c>
    </row>
    <row r="37" spans="1:107" x14ac:dyDescent="0.25">
      <c r="A37" s="55">
        <f>Elevdata!B28</f>
        <v>0</v>
      </c>
      <c r="B37" s="55">
        <f>Elevdata!G28</f>
        <v>0</v>
      </c>
      <c r="C37" s="55">
        <f>Elevdata!H28</f>
        <v>0</v>
      </c>
      <c r="D37" s="55">
        <f>Elevdata!I28</f>
        <v>0</v>
      </c>
      <c r="E37" s="55">
        <f>Elevdata!J28</f>
        <v>0</v>
      </c>
      <c r="F37" s="55">
        <f>Elevdata!K28</f>
        <v>0</v>
      </c>
      <c r="G37" s="55">
        <f>Elevdata!L28</f>
        <v>0</v>
      </c>
      <c r="H37" s="55">
        <f>Elevdata!M28</f>
        <v>0</v>
      </c>
      <c r="I37" s="55">
        <f>Elevdata!N28</f>
        <v>0</v>
      </c>
      <c r="J37" s="55">
        <f>Elevdata!O28</f>
        <v>0</v>
      </c>
      <c r="K37" s="55">
        <f>Elevdata!P28</f>
        <v>0</v>
      </c>
      <c r="L37" s="55">
        <f>Elevdata!Q28</f>
        <v>0</v>
      </c>
      <c r="M37" s="55">
        <f>Elevdata!R28</f>
        <v>0</v>
      </c>
      <c r="N37" s="55">
        <f>Elevdata!S28</f>
        <v>0</v>
      </c>
      <c r="O37" s="55">
        <f>Elevdata!T28</f>
        <v>0</v>
      </c>
      <c r="P37" s="55">
        <f>Elevdata!U28</f>
        <v>0</v>
      </c>
      <c r="Q37" s="55">
        <f>Elevdata!V28</f>
        <v>0</v>
      </c>
      <c r="R37" s="55">
        <f>Elevdata!W28</f>
        <v>0</v>
      </c>
      <c r="S37" s="55">
        <f>Elevdata!X28</f>
        <v>0</v>
      </c>
      <c r="T37" s="55">
        <f>Elevdata!Y28</f>
        <v>0</v>
      </c>
      <c r="U37" s="55">
        <f>Elevdata!Z28</f>
        <v>0</v>
      </c>
      <c r="V37" s="55">
        <f>Elevdata!AA28</f>
        <v>0</v>
      </c>
      <c r="W37" s="55">
        <f>Elevdata!AB28</f>
        <v>0</v>
      </c>
      <c r="X37" s="55">
        <f>Elevdata!AC28</f>
        <v>0</v>
      </c>
      <c r="Y37" s="55">
        <f>Elevdata!AD28</f>
        <v>0</v>
      </c>
      <c r="Z37" s="55">
        <f>Elevdata!AE28</f>
        <v>0</v>
      </c>
      <c r="AA37" s="55">
        <f>Elevdata!AF28</f>
        <v>0</v>
      </c>
      <c r="AB37" s="55">
        <f>Elevdata!AG28</f>
        <v>0</v>
      </c>
      <c r="AC37" s="55">
        <f>Elevdata!AH28</f>
        <v>0</v>
      </c>
      <c r="AD37" s="55">
        <f>Elevdata!AI28</f>
        <v>0</v>
      </c>
      <c r="AE37" s="55">
        <f>Elevdata!AJ28</f>
        <v>0</v>
      </c>
      <c r="AF37" s="55">
        <f>Elevdata!AK28</f>
        <v>0</v>
      </c>
      <c r="AG37" s="55">
        <f>Elevdata!AL28</f>
        <v>0</v>
      </c>
      <c r="AH37" s="55">
        <f>Elevdata!AM28</f>
        <v>0</v>
      </c>
      <c r="AI37" s="55">
        <f>Elevdata!AN28</f>
        <v>0</v>
      </c>
      <c r="AJ37" s="55">
        <f>Elevdata!AO28</f>
        <v>0</v>
      </c>
      <c r="AK37" s="55">
        <f>Elevdata!AP28</f>
        <v>0</v>
      </c>
      <c r="AL37" s="55">
        <f>Elevdata!AQ28</f>
        <v>0</v>
      </c>
      <c r="AM37" s="55">
        <f>Elevdata!AR28</f>
        <v>0</v>
      </c>
      <c r="AN37" s="55">
        <f>Elevdata!AS28</f>
        <v>0</v>
      </c>
      <c r="AO37" s="55">
        <f>Elevdata!AT28</f>
        <v>0</v>
      </c>
      <c r="AP37" s="55">
        <f>Elevdata!AU28</f>
        <v>0</v>
      </c>
      <c r="AQ37" s="55">
        <f>Elevdata!AV28</f>
        <v>0</v>
      </c>
      <c r="AR37" s="55">
        <f>Elevdata!AW28</f>
        <v>0</v>
      </c>
      <c r="AS37" s="55">
        <f>Elevdata!AX28</f>
        <v>0</v>
      </c>
      <c r="AT37" s="55">
        <f>Elevdata!AY28</f>
        <v>0</v>
      </c>
      <c r="AU37" s="55">
        <f>Elevdata!AZ28</f>
        <v>0</v>
      </c>
      <c r="AV37" s="55">
        <f>Elevdata!BA28</f>
        <v>0</v>
      </c>
      <c r="AW37" s="55">
        <f>Elevdata!BB28</f>
        <v>0</v>
      </c>
      <c r="AX37" s="55">
        <f>Elevdata!BC28</f>
        <v>0</v>
      </c>
      <c r="AY37" s="55">
        <f>Elevdata!BD28</f>
        <v>0</v>
      </c>
      <c r="AZ37" s="55">
        <f>Elevdata!BE28</f>
        <v>0</v>
      </c>
      <c r="BA37" s="4">
        <f t="shared" si="27"/>
        <v>0</v>
      </c>
      <c r="BB37" s="12">
        <f t="shared" si="28"/>
        <v>0</v>
      </c>
      <c r="BC37" s="6">
        <f t="shared" si="29"/>
        <v>0</v>
      </c>
      <c r="BD37" s="6">
        <f t="shared" si="22"/>
        <v>0</v>
      </c>
      <c r="BE37" s="6">
        <f t="shared" si="23"/>
        <v>0</v>
      </c>
      <c r="BF37" s="6">
        <f t="shared" si="24"/>
        <v>0</v>
      </c>
      <c r="BG37" s="6">
        <f t="shared" si="30"/>
        <v>0</v>
      </c>
      <c r="BH37" s="6" t="str">
        <f t="shared" si="31"/>
        <v>F</v>
      </c>
      <c r="BI37" s="141">
        <f>Elevdata!F28</f>
        <v>0</v>
      </c>
      <c r="BJ37" s="3">
        <f t="shared" si="33"/>
        <v>0</v>
      </c>
      <c r="BK37" s="3">
        <f t="shared" si="33"/>
        <v>0</v>
      </c>
      <c r="BL37" s="3">
        <f t="shared" si="33"/>
        <v>0</v>
      </c>
      <c r="BM37" s="3">
        <f t="shared" si="33"/>
        <v>0</v>
      </c>
      <c r="BN37" s="3">
        <f t="shared" si="33"/>
        <v>0</v>
      </c>
      <c r="BO37" s="3">
        <f t="shared" si="33"/>
        <v>0</v>
      </c>
      <c r="BQ37" s="75">
        <f t="shared" si="32"/>
        <v>0</v>
      </c>
      <c r="BR37" s="10">
        <f>SUM('Ke1 Elevdata'!B37:AZ37)</f>
        <v>0</v>
      </c>
      <c r="BS37" s="10">
        <f>SUMIF('Ke1 Elevdata'!$B$9:$AZ$9,BS$10,'Ke1 Elevdata'!$B37:$AZ37)</f>
        <v>0</v>
      </c>
      <c r="BT37" s="10">
        <f>SUMIF('Ke1 Elevdata'!$B$9:$AZ$9,BT$10,'Ke1 Elevdata'!$B37:$AZ37)</f>
        <v>0</v>
      </c>
      <c r="BU37" s="10">
        <f>SUMIF('Ke1 Elevdata'!$B$9:$AZ$9,BU$10,'Ke1 Elevdata'!$B37:$AZ37)</f>
        <v>0</v>
      </c>
      <c r="BV37" s="10">
        <f>SUMIF('Ke1 Elevdata'!$B$9:$AZ$9,BV$10,'Ke1 Elevdata'!$B37:$AZ37)</f>
        <v>0</v>
      </c>
      <c r="BW37" s="10">
        <f>SUMIF('Ke1 Elevdata'!$B$9:$AZ$9,BW$10,'Ke1 Elevdata'!$B37:$AZ37)</f>
        <v>0</v>
      </c>
      <c r="BX37" s="10">
        <f>SUMIF('Ke1 Elevdata'!$B$9:$AZ$9,BX$10,'Ke1 Elevdata'!$B37:$AZ37)</f>
        <v>0</v>
      </c>
      <c r="BY37" s="10">
        <f>SUMIF('Ke1 Elevdata'!$B$9:$AZ$9,BY$10,'Ke1 Elevdata'!$B37:$AZ37)</f>
        <v>0</v>
      </c>
      <c r="BZ37" s="10">
        <f>SUMIF('Ke1 Elevdata'!$B$9:$AZ$9,BZ$10,'Ke1 Elevdata'!$B37:$AZ37)</f>
        <v>0</v>
      </c>
      <c r="CA37" s="10">
        <f>SUMIF('Ke1 Elevdata'!$B$9:$AZ$9,CA$10,'Ke1 Elevdata'!$B37:$AZ37)</f>
        <v>0</v>
      </c>
      <c r="CB37" s="10">
        <f>SUMIF('Ke1 Elevdata'!$B$9:$AZ$9,CB$10,'Ke1 Elevdata'!$B37:$AZ37)</f>
        <v>0</v>
      </c>
      <c r="CC37" s="10">
        <f>SUMIF('Ke1 Elevdata'!$B$9:$AZ$9,CC$10,'Ke1 Elevdata'!$B37:$AZ37)</f>
        <v>0</v>
      </c>
      <c r="CD37" s="10">
        <f>SUMIF('Ke1 Elevdata'!$B$9:$AZ$9,CD$10,'Ke1 Elevdata'!$B37:$AZ37)</f>
        <v>0</v>
      </c>
      <c r="CE37" s="10">
        <f>SUMIF('Ke1 Elevdata'!$B$9:$AZ$9,CE$10,'Ke1 Elevdata'!$B37:$AZ37)</f>
        <v>0</v>
      </c>
      <c r="CF37" s="10">
        <f>SUMIF('Ke1 Elevdata'!$B$9:$AZ$9,CF$10,'Ke1 Elevdata'!$B37:$AZ37)</f>
        <v>0</v>
      </c>
      <c r="CG37" s="10">
        <f>SUMIF('Ke1 Elevdata'!$B$9:$AZ$9,CG$10,'Ke1 Elevdata'!$B37:$AZ37)</f>
        <v>0</v>
      </c>
      <c r="CO37">
        <f>SUMIFS('Ke1 Elevdata'!$B37:$AZ37,'Ke1 Elevdata'!$B$4:$AZ$4,CO$11,'Ke1 Elevdata'!$B$11:$AZ$11,CO$12)</f>
        <v>0</v>
      </c>
      <c r="CP37">
        <f>SUMIFS('Ke1 Elevdata'!$B37:$AZ37,'Ke1 Elevdata'!$B$4:$AZ$4,CP$11,'Ke1 Elevdata'!$B$11:$AZ$11,CP$12)</f>
        <v>0</v>
      </c>
      <c r="CQ37">
        <f>SUMIFS('Ke1 Elevdata'!$B37:$AZ37,'Ke1 Elevdata'!$B$4:$AZ$4,CQ$11,'Ke1 Elevdata'!$B$11:$AZ$11,CQ$12)</f>
        <v>0</v>
      </c>
      <c r="CR37">
        <f>SUMIFS('Ke1 Elevdata'!$B37:$AZ37,'Ke1 Elevdata'!$B$4:$AZ$4,CR$11,'Ke1 Elevdata'!$B$11:$AZ$11,CR$12)</f>
        <v>0</v>
      </c>
      <c r="CS37">
        <f>SUMIFS('Ke1 Elevdata'!$B37:$AZ37,'Ke1 Elevdata'!$B$4:$AZ$4,CS$11,'Ke1 Elevdata'!$B$11:$AZ$11,CS$12)</f>
        <v>0</v>
      </c>
      <c r="CT37">
        <f>SUMIFS('Ke1 Elevdata'!$B37:$AZ37,'Ke1 Elevdata'!$B$4:$AZ$4,CT$11,'Ke1 Elevdata'!$B$11:$AZ$11,CT$12)</f>
        <v>0</v>
      </c>
      <c r="CU37">
        <f>SUMIFS('Ke1 Elevdata'!$B37:$AZ37,'Ke1 Elevdata'!$B$4:$AZ$4,CU$11,'Ke1 Elevdata'!$B$11:$AZ$11,CU$12)</f>
        <v>0</v>
      </c>
      <c r="CV37">
        <f>SUMIFS('Ke1 Elevdata'!$B37:$AZ37,'Ke1 Elevdata'!$B$4:$AZ$4,CV$11,'Ke1 Elevdata'!$B$11:$AZ$11,CV$12)</f>
        <v>0</v>
      </c>
      <c r="CW37">
        <f>SUMIFS('Ke1 Elevdata'!$B37:$AZ37,'Ke1 Elevdata'!$B$4:$AZ$4,CW$11,'Ke1 Elevdata'!$B$11:$AZ$11,CW$12)</f>
        <v>0</v>
      </c>
      <c r="CX37">
        <f>SUMIFS('Ke1 Elevdata'!$B37:$AZ37,'Ke1 Elevdata'!$B$4:$AZ$4,CX$11,'Ke1 Elevdata'!$B$11:$AZ$11,CX$12)</f>
        <v>0</v>
      </c>
      <c r="CY37">
        <f>SUMIFS('Ke1 Elevdata'!$B37:$AZ37,'Ke1 Elevdata'!$B$4:$AZ$4,CY$11,'Ke1 Elevdata'!$B$11:$AZ$11,CY$12)</f>
        <v>0</v>
      </c>
      <c r="CZ37">
        <f>SUMIFS('Ke1 Elevdata'!$B37:$AZ37,'Ke1 Elevdata'!$B$4:$AZ$4,CZ$11,'Ke1 Elevdata'!$B$11:$AZ$11,CZ$12)</f>
        <v>0</v>
      </c>
      <c r="DA37">
        <f>SUMIFS('Ke1 Elevdata'!$B37:$AZ37,'Ke1 Elevdata'!$B$4:$AZ$4,DA$11,'Ke1 Elevdata'!$B$11:$AZ$11,DA$12)</f>
        <v>0</v>
      </c>
      <c r="DB37">
        <f>SUMIFS('Ke1 Elevdata'!$B37:$AZ37,'Ke1 Elevdata'!$B$4:$AZ$4,DB$11,'Ke1 Elevdata'!$B$11:$AZ$11,DB$12)</f>
        <v>0</v>
      </c>
      <c r="DC37">
        <f>SUMIFS('Ke1 Elevdata'!$B37:$AZ37,'Ke1 Elevdata'!$B$4:$AZ$4,DC$11,'Ke1 Elevdata'!$B$11:$AZ$11,DC$12)</f>
        <v>0</v>
      </c>
    </row>
    <row r="38" spans="1:107" x14ac:dyDescent="0.25">
      <c r="A38" s="55">
        <f>Elevdata!B29</f>
        <v>0</v>
      </c>
      <c r="B38" s="55">
        <f>Elevdata!G29</f>
        <v>0</v>
      </c>
      <c r="C38" s="55">
        <f>Elevdata!H29</f>
        <v>0</v>
      </c>
      <c r="D38" s="55">
        <f>Elevdata!I29</f>
        <v>0</v>
      </c>
      <c r="E38" s="55">
        <f>Elevdata!J29</f>
        <v>0</v>
      </c>
      <c r="F38" s="55">
        <f>Elevdata!K29</f>
        <v>0</v>
      </c>
      <c r="G38" s="55">
        <f>Elevdata!L29</f>
        <v>0</v>
      </c>
      <c r="H38" s="55">
        <f>Elevdata!M29</f>
        <v>0</v>
      </c>
      <c r="I38" s="55">
        <f>Elevdata!N29</f>
        <v>0</v>
      </c>
      <c r="J38" s="55">
        <f>Elevdata!O29</f>
        <v>0</v>
      </c>
      <c r="K38" s="55">
        <f>Elevdata!P29</f>
        <v>0</v>
      </c>
      <c r="L38" s="55">
        <f>Elevdata!Q29</f>
        <v>0</v>
      </c>
      <c r="M38" s="55">
        <f>Elevdata!R29</f>
        <v>0</v>
      </c>
      <c r="N38" s="55">
        <f>Elevdata!S29</f>
        <v>0</v>
      </c>
      <c r="O38" s="55">
        <f>Elevdata!T29</f>
        <v>0</v>
      </c>
      <c r="P38" s="55">
        <f>Elevdata!U29</f>
        <v>0</v>
      </c>
      <c r="Q38" s="55">
        <f>Elevdata!V29</f>
        <v>0</v>
      </c>
      <c r="R38" s="55">
        <f>Elevdata!W29</f>
        <v>0</v>
      </c>
      <c r="S38" s="55">
        <f>Elevdata!X29</f>
        <v>0</v>
      </c>
      <c r="T38" s="55">
        <f>Elevdata!Y29</f>
        <v>0</v>
      </c>
      <c r="U38" s="55">
        <f>Elevdata!Z29</f>
        <v>0</v>
      </c>
      <c r="V38" s="55">
        <f>Elevdata!AA29</f>
        <v>0</v>
      </c>
      <c r="W38" s="55">
        <f>Elevdata!AB29</f>
        <v>0</v>
      </c>
      <c r="X38" s="55">
        <f>Elevdata!AC29</f>
        <v>0</v>
      </c>
      <c r="Y38" s="55">
        <f>Elevdata!AD29</f>
        <v>0</v>
      </c>
      <c r="Z38" s="55">
        <f>Elevdata!AE29</f>
        <v>0</v>
      </c>
      <c r="AA38" s="55">
        <f>Elevdata!AF29</f>
        <v>0</v>
      </c>
      <c r="AB38" s="55">
        <f>Elevdata!AG29</f>
        <v>0</v>
      </c>
      <c r="AC38" s="55">
        <f>Elevdata!AH29</f>
        <v>0</v>
      </c>
      <c r="AD38" s="55">
        <f>Elevdata!AI29</f>
        <v>0</v>
      </c>
      <c r="AE38" s="55">
        <f>Elevdata!AJ29</f>
        <v>0</v>
      </c>
      <c r="AF38" s="55">
        <f>Elevdata!AK29</f>
        <v>0</v>
      </c>
      <c r="AG38" s="55">
        <f>Elevdata!AL29</f>
        <v>0</v>
      </c>
      <c r="AH38" s="55">
        <f>Elevdata!AM29</f>
        <v>0</v>
      </c>
      <c r="AI38" s="55">
        <f>Elevdata!AN29</f>
        <v>0</v>
      </c>
      <c r="AJ38" s="55">
        <f>Elevdata!AO29</f>
        <v>0</v>
      </c>
      <c r="AK38" s="55">
        <f>Elevdata!AP29</f>
        <v>0</v>
      </c>
      <c r="AL38" s="55">
        <f>Elevdata!AQ29</f>
        <v>0</v>
      </c>
      <c r="AM38" s="55">
        <f>Elevdata!AR29</f>
        <v>0</v>
      </c>
      <c r="AN38" s="55">
        <f>Elevdata!AS29</f>
        <v>0</v>
      </c>
      <c r="AO38" s="55">
        <f>Elevdata!AT29</f>
        <v>0</v>
      </c>
      <c r="AP38" s="55">
        <f>Elevdata!AU29</f>
        <v>0</v>
      </c>
      <c r="AQ38" s="55">
        <f>Elevdata!AV29</f>
        <v>0</v>
      </c>
      <c r="AR38" s="55">
        <f>Elevdata!AW29</f>
        <v>0</v>
      </c>
      <c r="AS38" s="55">
        <f>Elevdata!AX29</f>
        <v>0</v>
      </c>
      <c r="AT38" s="55">
        <f>Elevdata!AY29</f>
        <v>0</v>
      </c>
      <c r="AU38" s="55">
        <f>Elevdata!AZ29</f>
        <v>0</v>
      </c>
      <c r="AV38" s="55">
        <f>Elevdata!BA29</f>
        <v>0</v>
      </c>
      <c r="AW38" s="55">
        <f>Elevdata!BB29</f>
        <v>0</v>
      </c>
      <c r="AX38" s="55">
        <f>Elevdata!BC29</f>
        <v>0</v>
      </c>
      <c r="AY38" s="55">
        <f>Elevdata!BD29</f>
        <v>0</v>
      </c>
      <c r="AZ38" s="55">
        <f>Elevdata!BE29</f>
        <v>0</v>
      </c>
      <c r="BA38" s="4">
        <f t="shared" si="27"/>
        <v>0</v>
      </c>
      <c r="BB38" s="12">
        <f t="shared" si="28"/>
        <v>0</v>
      </c>
      <c r="BC38" s="6">
        <f t="shared" si="29"/>
        <v>0</v>
      </c>
      <c r="BD38" s="6">
        <f t="shared" si="22"/>
        <v>0</v>
      </c>
      <c r="BE38" s="6">
        <f t="shared" si="23"/>
        <v>0</v>
      </c>
      <c r="BF38" s="6">
        <f t="shared" si="24"/>
        <v>0</v>
      </c>
      <c r="BG38" s="6">
        <f t="shared" si="30"/>
        <v>0</v>
      </c>
      <c r="BH38" s="6" t="str">
        <f t="shared" si="31"/>
        <v>F</v>
      </c>
      <c r="BI38" s="141">
        <f>Elevdata!F29</f>
        <v>0</v>
      </c>
      <c r="BJ38" s="3">
        <f t="shared" si="33"/>
        <v>0</v>
      </c>
      <c r="BK38" s="3">
        <f t="shared" si="33"/>
        <v>0</v>
      </c>
      <c r="BL38" s="3">
        <f t="shared" si="33"/>
        <v>0</v>
      </c>
      <c r="BM38" s="3">
        <f t="shared" si="33"/>
        <v>0</v>
      </c>
      <c r="BN38" s="3">
        <f t="shared" si="33"/>
        <v>0</v>
      </c>
      <c r="BO38" s="3">
        <f t="shared" si="33"/>
        <v>0</v>
      </c>
      <c r="BQ38" s="75">
        <f t="shared" si="32"/>
        <v>0</v>
      </c>
      <c r="BR38" s="10">
        <f>SUM('Ke1 Elevdata'!B38:AZ38)</f>
        <v>0</v>
      </c>
      <c r="BS38" s="10">
        <f>SUMIF('Ke1 Elevdata'!$B$9:$AZ$9,BS$10,'Ke1 Elevdata'!$B38:$AZ38)</f>
        <v>0</v>
      </c>
      <c r="BT38" s="10">
        <f>SUMIF('Ke1 Elevdata'!$B$9:$AZ$9,BT$10,'Ke1 Elevdata'!$B38:$AZ38)</f>
        <v>0</v>
      </c>
      <c r="BU38" s="10">
        <f>SUMIF('Ke1 Elevdata'!$B$9:$AZ$9,BU$10,'Ke1 Elevdata'!$B38:$AZ38)</f>
        <v>0</v>
      </c>
      <c r="BV38" s="10">
        <f>SUMIF('Ke1 Elevdata'!$B$9:$AZ$9,BV$10,'Ke1 Elevdata'!$B38:$AZ38)</f>
        <v>0</v>
      </c>
      <c r="BW38" s="10">
        <f>SUMIF('Ke1 Elevdata'!$B$9:$AZ$9,BW$10,'Ke1 Elevdata'!$B38:$AZ38)</f>
        <v>0</v>
      </c>
      <c r="BX38" s="10">
        <f>SUMIF('Ke1 Elevdata'!$B$9:$AZ$9,BX$10,'Ke1 Elevdata'!$B38:$AZ38)</f>
        <v>0</v>
      </c>
      <c r="BY38" s="10">
        <f>SUMIF('Ke1 Elevdata'!$B$9:$AZ$9,BY$10,'Ke1 Elevdata'!$B38:$AZ38)</f>
        <v>0</v>
      </c>
      <c r="BZ38" s="10">
        <f>SUMIF('Ke1 Elevdata'!$B$9:$AZ$9,BZ$10,'Ke1 Elevdata'!$B38:$AZ38)</f>
        <v>0</v>
      </c>
      <c r="CA38" s="10">
        <f>SUMIF('Ke1 Elevdata'!$B$9:$AZ$9,CA$10,'Ke1 Elevdata'!$B38:$AZ38)</f>
        <v>0</v>
      </c>
      <c r="CB38" s="10">
        <f>SUMIF('Ke1 Elevdata'!$B$9:$AZ$9,CB$10,'Ke1 Elevdata'!$B38:$AZ38)</f>
        <v>0</v>
      </c>
      <c r="CC38" s="10">
        <f>SUMIF('Ke1 Elevdata'!$B$9:$AZ$9,CC$10,'Ke1 Elevdata'!$B38:$AZ38)</f>
        <v>0</v>
      </c>
      <c r="CD38" s="10">
        <f>SUMIF('Ke1 Elevdata'!$B$9:$AZ$9,CD$10,'Ke1 Elevdata'!$B38:$AZ38)</f>
        <v>0</v>
      </c>
      <c r="CE38" s="10">
        <f>SUMIF('Ke1 Elevdata'!$B$9:$AZ$9,CE$10,'Ke1 Elevdata'!$B38:$AZ38)</f>
        <v>0</v>
      </c>
      <c r="CF38" s="10">
        <f>SUMIF('Ke1 Elevdata'!$B$9:$AZ$9,CF$10,'Ke1 Elevdata'!$B38:$AZ38)</f>
        <v>0</v>
      </c>
      <c r="CG38" s="10">
        <f>SUMIF('Ke1 Elevdata'!$B$9:$AZ$9,CG$10,'Ke1 Elevdata'!$B38:$AZ38)</f>
        <v>0</v>
      </c>
      <c r="CO38">
        <f>SUMIFS('Ke1 Elevdata'!$B38:$AZ38,'Ke1 Elevdata'!$B$4:$AZ$4,CO$11,'Ke1 Elevdata'!$B$11:$AZ$11,CO$12)</f>
        <v>0</v>
      </c>
      <c r="CP38">
        <f>SUMIFS('Ke1 Elevdata'!$B38:$AZ38,'Ke1 Elevdata'!$B$4:$AZ$4,CP$11,'Ke1 Elevdata'!$B$11:$AZ$11,CP$12)</f>
        <v>0</v>
      </c>
      <c r="CQ38">
        <f>SUMIFS('Ke1 Elevdata'!$B38:$AZ38,'Ke1 Elevdata'!$B$4:$AZ$4,CQ$11,'Ke1 Elevdata'!$B$11:$AZ$11,CQ$12)</f>
        <v>0</v>
      </c>
      <c r="CR38">
        <f>SUMIFS('Ke1 Elevdata'!$B38:$AZ38,'Ke1 Elevdata'!$B$4:$AZ$4,CR$11,'Ke1 Elevdata'!$B$11:$AZ$11,CR$12)</f>
        <v>0</v>
      </c>
      <c r="CS38">
        <f>SUMIFS('Ke1 Elevdata'!$B38:$AZ38,'Ke1 Elevdata'!$B$4:$AZ$4,CS$11,'Ke1 Elevdata'!$B$11:$AZ$11,CS$12)</f>
        <v>0</v>
      </c>
      <c r="CT38">
        <f>SUMIFS('Ke1 Elevdata'!$B38:$AZ38,'Ke1 Elevdata'!$B$4:$AZ$4,CT$11,'Ke1 Elevdata'!$B$11:$AZ$11,CT$12)</f>
        <v>0</v>
      </c>
      <c r="CU38">
        <f>SUMIFS('Ke1 Elevdata'!$B38:$AZ38,'Ke1 Elevdata'!$B$4:$AZ$4,CU$11,'Ke1 Elevdata'!$B$11:$AZ$11,CU$12)</f>
        <v>0</v>
      </c>
      <c r="CV38">
        <f>SUMIFS('Ke1 Elevdata'!$B38:$AZ38,'Ke1 Elevdata'!$B$4:$AZ$4,CV$11,'Ke1 Elevdata'!$B$11:$AZ$11,CV$12)</f>
        <v>0</v>
      </c>
      <c r="CW38">
        <f>SUMIFS('Ke1 Elevdata'!$B38:$AZ38,'Ke1 Elevdata'!$B$4:$AZ$4,CW$11,'Ke1 Elevdata'!$B$11:$AZ$11,CW$12)</f>
        <v>0</v>
      </c>
      <c r="CX38">
        <f>SUMIFS('Ke1 Elevdata'!$B38:$AZ38,'Ke1 Elevdata'!$B$4:$AZ$4,CX$11,'Ke1 Elevdata'!$B$11:$AZ$11,CX$12)</f>
        <v>0</v>
      </c>
      <c r="CY38">
        <f>SUMIFS('Ke1 Elevdata'!$B38:$AZ38,'Ke1 Elevdata'!$B$4:$AZ$4,CY$11,'Ke1 Elevdata'!$B$11:$AZ$11,CY$12)</f>
        <v>0</v>
      </c>
      <c r="CZ38">
        <f>SUMIFS('Ke1 Elevdata'!$B38:$AZ38,'Ke1 Elevdata'!$B$4:$AZ$4,CZ$11,'Ke1 Elevdata'!$B$11:$AZ$11,CZ$12)</f>
        <v>0</v>
      </c>
      <c r="DA38">
        <f>SUMIFS('Ke1 Elevdata'!$B38:$AZ38,'Ke1 Elevdata'!$B$4:$AZ$4,DA$11,'Ke1 Elevdata'!$B$11:$AZ$11,DA$12)</f>
        <v>0</v>
      </c>
      <c r="DB38">
        <f>SUMIFS('Ke1 Elevdata'!$B38:$AZ38,'Ke1 Elevdata'!$B$4:$AZ$4,DB$11,'Ke1 Elevdata'!$B$11:$AZ$11,DB$12)</f>
        <v>0</v>
      </c>
      <c r="DC38">
        <f>SUMIFS('Ke1 Elevdata'!$B38:$AZ38,'Ke1 Elevdata'!$B$4:$AZ$4,DC$11,'Ke1 Elevdata'!$B$11:$AZ$11,DC$12)</f>
        <v>0</v>
      </c>
    </row>
    <row r="39" spans="1:107" x14ac:dyDescent="0.25">
      <c r="A39" s="55">
        <f>Elevdata!B30</f>
        <v>0</v>
      </c>
      <c r="B39" s="55">
        <f>Elevdata!G30</f>
        <v>0</v>
      </c>
      <c r="C39" s="55">
        <f>Elevdata!H30</f>
        <v>0</v>
      </c>
      <c r="D39" s="55">
        <f>Elevdata!I30</f>
        <v>0</v>
      </c>
      <c r="E39" s="55">
        <f>Elevdata!J30</f>
        <v>0</v>
      </c>
      <c r="F39" s="55">
        <f>Elevdata!K30</f>
        <v>0</v>
      </c>
      <c r="G39" s="55">
        <f>Elevdata!L30</f>
        <v>0</v>
      </c>
      <c r="H39" s="55">
        <f>Elevdata!M30</f>
        <v>0</v>
      </c>
      <c r="I39" s="55">
        <f>Elevdata!N30</f>
        <v>0</v>
      </c>
      <c r="J39" s="55">
        <f>Elevdata!O30</f>
        <v>0</v>
      </c>
      <c r="K39" s="55">
        <f>Elevdata!P30</f>
        <v>0</v>
      </c>
      <c r="L39" s="55">
        <f>Elevdata!Q30</f>
        <v>0</v>
      </c>
      <c r="M39" s="55">
        <f>Elevdata!R30</f>
        <v>0</v>
      </c>
      <c r="N39" s="55">
        <f>Elevdata!S30</f>
        <v>0</v>
      </c>
      <c r="O39" s="55">
        <f>Elevdata!T30</f>
        <v>0</v>
      </c>
      <c r="P39" s="55">
        <f>Elevdata!U30</f>
        <v>0</v>
      </c>
      <c r="Q39" s="55">
        <f>Elevdata!V30</f>
        <v>0</v>
      </c>
      <c r="R39" s="55">
        <f>Elevdata!W30</f>
        <v>0</v>
      </c>
      <c r="S39" s="55">
        <f>Elevdata!X30</f>
        <v>0</v>
      </c>
      <c r="T39" s="55">
        <f>Elevdata!Y30</f>
        <v>0</v>
      </c>
      <c r="U39" s="55">
        <f>Elevdata!Z30</f>
        <v>0</v>
      </c>
      <c r="V39" s="55">
        <f>Elevdata!AA30</f>
        <v>0</v>
      </c>
      <c r="W39" s="55">
        <f>Elevdata!AB30</f>
        <v>0</v>
      </c>
      <c r="X39" s="55">
        <f>Elevdata!AC30</f>
        <v>0</v>
      </c>
      <c r="Y39" s="55">
        <f>Elevdata!AD30</f>
        <v>0</v>
      </c>
      <c r="Z39" s="55">
        <f>Elevdata!AE30</f>
        <v>0</v>
      </c>
      <c r="AA39" s="55">
        <f>Elevdata!AF30</f>
        <v>0</v>
      </c>
      <c r="AB39" s="55">
        <f>Elevdata!AG30</f>
        <v>0</v>
      </c>
      <c r="AC39" s="55">
        <f>Elevdata!AH30</f>
        <v>0</v>
      </c>
      <c r="AD39" s="55">
        <f>Elevdata!AI30</f>
        <v>0</v>
      </c>
      <c r="AE39" s="55">
        <f>Elevdata!AJ30</f>
        <v>0</v>
      </c>
      <c r="AF39" s="55">
        <f>Elevdata!AK30</f>
        <v>0</v>
      </c>
      <c r="AG39" s="55">
        <f>Elevdata!AL30</f>
        <v>0</v>
      </c>
      <c r="AH39" s="55">
        <f>Elevdata!AM30</f>
        <v>0</v>
      </c>
      <c r="AI39" s="55">
        <f>Elevdata!AN30</f>
        <v>0</v>
      </c>
      <c r="AJ39" s="55">
        <f>Elevdata!AO30</f>
        <v>0</v>
      </c>
      <c r="AK39" s="55">
        <f>Elevdata!AP30</f>
        <v>0</v>
      </c>
      <c r="AL39" s="55">
        <f>Elevdata!AQ30</f>
        <v>0</v>
      </c>
      <c r="AM39" s="55">
        <f>Elevdata!AR30</f>
        <v>0</v>
      </c>
      <c r="AN39" s="55">
        <f>Elevdata!AS30</f>
        <v>0</v>
      </c>
      <c r="AO39" s="55">
        <f>Elevdata!AT30</f>
        <v>0</v>
      </c>
      <c r="AP39" s="55">
        <f>Elevdata!AU30</f>
        <v>0</v>
      </c>
      <c r="AQ39" s="55">
        <f>Elevdata!AV30</f>
        <v>0</v>
      </c>
      <c r="AR39" s="55">
        <f>Elevdata!AW30</f>
        <v>0</v>
      </c>
      <c r="AS39" s="55">
        <f>Elevdata!AX30</f>
        <v>0</v>
      </c>
      <c r="AT39" s="55">
        <f>Elevdata!AY30</f>
        <v>0</v>
      </c>
      <c r="AU39" s="55">
        <f>Elevdata!AZ30</f>
        <v>0</v>
      </c>
      <c r="AV39" s="55">
        <f>Elevdata!BA30</f>
        <v>0</v>
      </c>
      <c r="AW39" s="55">
        <f>Elevdata!BB30</f>
        <v>0</v>
      </c>
      <c r="AX39" s="55">
        <f>Elevdata!BC30</f>
        <v>0</v>
      </c>
      <c r="AY39" s="55">
        <f>Elevdata!BD30</f>
        <v>0</v>
      </c>
      <c r="AZ39" s="55">
        <f>Elevdata!BE30</f>
        <v>0</v>
      </c>
      <c r="BA39" s="4">
        <f t="shared" si="27"/>
        <v>0</v>
      </c>
      <c r="BB39" s="12">
        <f t="shared" si="28"/>
        <v>0</v>
      </c>
      <c r="BC39" s="6">
        <f t="shared" si="29"/>
        <v>0</v>
      </c>
      <c r="BD39" s="6">
        <f t="shared" si="22"/>
        <v>0</v>
      </c>
      <c r="BE39" s="6">
        <f t="shared" si="23"/>
        <v>0</v>
      </c>
      <c r="BF39" s="6">
        <f t="shared" si="24"/>
        <v>0</v>
      </c>
      <c r="BG39" s="6">
        <f t="shared" si="30"/>
        <v>0</v>
      </c>
      <c r="BH39" s="6" t="str">
        <f t="shared" si="31"/>
        <v>F</v>
      </c>
      <c r="BI39" s="141">
        <f>Elevdata!F30</f>
        <v>0</v>
      </c>
      <c r="BJ39" s="3">
        <f t="shared" si="33"/>
        <v>0</v>
      </c>
      <c r="BK39" s="3">
        <f t="shared" si="33"/>
        <v>0</v>
      </c>
      <c r="BL39" s="3">
        <f t="shared" si="33"/>
        <v>0</v>
      </c>
      <c r="BM39" s="3">
        <f t="shared" si="33"/>
        <v>0</v>
      </c>
      <c r="BN39" s="3">
        <f t="shared" si="33"/>
        <v>0</v>
      </c>
      <c r="BO39" s="3">
        <f t="shared" si="33"/>
        <v>0</v>
      </c>
      <c r="BQ39" s="75">
        <f t="shared" si="32"/>
        <v>0</v>
      </c>
      <c r="BR39" s="10">
        <f>SUM('Ke1 Elevdata'!B39:AZ39)</f>
        <v>0</v>
      </c>
      <c r="BS39" s="10">
        <f>SUMIF('Ke1 Elevdata'!$B$9:$AZ$9,BS$10,'Ke1 Elevdata'!$B39:$AZ39)</f>
        <v>0</v>
      </c>
      <c r="BT39" s="10">
        <f>SUMIF('Ke1 Elevdata'!$B$9:$AZ$9,BT$10,'Ke1 Elevdata'!$B39:$AZ39)</f>
        <v>0</v>
      </c>
      <c r="BU39" s="10">
        <f>SUMIF('Ke1 Elevdata'!$B$9:$AZ$9,BU$10,'Ke1 Elevdata'!$B39:$AZ39)</f>
        <v>0</v>
      </c>
      <c r="BV39" s="10">
        <f>SUMIF('Ke1 Elevdata'!$B$9:$AZ$9,BV$10,'Ke1 Elevdata'!$B39:$AZ39)</f>
        <v>0</v>
      </c>
      <c r="BW39" s="10">
        <f>SUMIF('Ke1 Elevdata'!$B$9:$AZ$9,BW$10,'Ke1 Elevdata'!$B39:$AZ39)</f>
        <v>0</v>
      </c>
      <c r="BX39" s="10">
        <f>SUMIF('Ke1 Elevdata'!$B$9:$AZ$9,BX$10,'Ke1 Elevdata'!$B39:$AZ39)</f>
        <v>0</v>
      </c>
      <c r="BY39" s="10">
        <f>SUMIF('Ke1 Elevdata'!$B$9:$AZ$9,BY$10,'Ke1 Elevdata'!$B39:$AZ39)</f>
        <v>0</v>
      </c>
      <c r="BZ39" s="10">
        <f>SUMIF('Ke1 Elevdata'!$B$9:$AZ$9,BZ$10,'Ke1 Elevdata'!$B39:$AZ39)</f>
        <v>0</v>
      </c>
      <c r="CA39" s="10">
        <f>SUMIF('Ke1 Elevdata'!$B$9:$AZ$9,CA$10,'Ke1 Elevdata'!$B39:$AZ39)</f>
        <v>0</v>
      </c>
      <c r="CB39" s="10">
        <f>SUMIF('Ke1 Elevdata'!$B$9:$AZ$9,CB$10,'Ke1 Elevdata'!$B39:$AZ39)</f>
        <v>0</v>
      </c>
      <c r="CC39" s="10">
        <f>SUMIF('Ke1 Elevdata'!$B$9:$AZ$9,CC$10,'Ke1 Elevdata'!$B39:$AZ39)</f>
        <v>0</v>
      </c>
      <c r="CD39" s="10">
        <f>SUMIF('Ke1 Elevdata'!$B$9:$AZ$9,CD$10,'Ke1 Elevdata'!$B39:$AZ39)</f>
        <v>0</v>
      </c>
      <c r="CE39" s="10">
        <f>SUMIF('Ke1 Elevdata'!$B$9:$AZ$9,CE$10,'Ke1 Elevdata'!$B39:$AZ39)</f>
        <v>0</v>
      </c>
      <c r="CF39" s="10">
        <f>SUMIF('Ke1 Elevdata'!$B$9:$AZ$9,CF$10,'Ke1 Elevdata'!$B39:$AZ39)</f>
        <v>0</v>
      </c>
      <c r="CG39" s="10">
        <f>SUMIF('Ke1 Elevdata'!$B$9:$AZ$9,CG$10,'Ke1 Elevdata'!$B39:$AZ39)</f>
        <v>0</v>
      </c>
      <c r="CO39">
        <f>SUMIFS('Ke1 Elevdata'!$B39:$AZ39,'Ke1 Elevdata'!$B$4:$AZ$4,CO$11,'Ke1 Elevdata'!$B$11:$AZ$11,CO$12)</f>
        <v>0</v>
      </c>
      <c r="CP39">
        <f>SUMIFS('Ke1 Elevdata'!$B39:$AZ39,'Ke1 Elevdata'!$B$4:$AZ$4,CP$11,'Ke1 Elevdata'!$B$11:$AZ$11,CP$12)</f>
        <v>0</v>
      </c>
      <c r="CQ39">
        <f>SUMIFS('Ke1 Elevdata'!$B39:$AZ39,'Ke1 Elevdata'!$B$4:$AZ$4,CQ$11,'Ke1 Elevdata'!$B$11:$AZ$11,CQ$12)</f>
        <v>0</v>
      </c>
      <c r="CR39">
        <f>SUMIFS('Ke1 Elevdata'!$B39:$AZ39,'Ke1 Elevdata'!$B$4:$AZ$4,CR$11,'Ke1 Elevdata'!$B$11:$AZ$11,CR$12)</f>
        <v>0</v>
      </c>
      <c r="CS39">
        <f>SUMIFS('Ke1 Elevdata'!$B39:$AZ39,'Ke1 Elevdata'!$B$4:$AZ$4,CS$11,'Ke1 Elevdata'!$B$11:$AZ$11,CS$12)</f>
        <v>0</v>
      </c>
      <c r="CT39">
        <f>SUMIFS('Ke1 Elevdata'!$B39:$AZ39,'Ke1 Elevdata'!$B$4:$AZ$4,CT$11,'Ke1 Elevdata'!$B$11:$AZ$11,CT$12)</f>
        <v>0</v>
      </c>
      <c r="CU39">
        <f>SUMIFS('Ke1 Elevdata'!$B39:$AZ39,'Ke1 Elevdata'!$B$4:$AZ$4,CU$11,'Ke1 Elevdata'!$B$11:$AZ$11,CU$12)</f>
        <v>0</v>
      </c>
      <c r="CV39">
        <f>SUMIFS('Ke1 Elevdata'!$B39:$AZ39,'Ke1 Elevdata'!$B$4:$AZ$4,CV$11,'Ke1 Elevdata'!$B$11:$AZ$11,CV$12)</f>
        <v>0</v>
      </c>
      <c r="CW39">
        <f>SUMIFS('Ke1 Elevdata'!$B39:$AZ39,'Ke1 Elevdata'!$B$4:$AZ$4,CW$11,'Ke1 Elevdata'!$B$11:$AZ$11,CW$12)</f>
        <v>0</v>
      </c>
      <c r="CX39">
        <f>SUMIFS('Ke1 Elevdata'!$B39:$AZ39,'Ke1 Elevdata'!$B$4:$AZ$4,CX$11,'Ke1 Elevdata'!$B$11:$AZ$11,CX$12)</f>
        <v>0</v>
      </c>
      <c r="CY39">
        <f>SUMIFS('Ke1 Elevdata'!$B39:$AZ39,'Ke1 Elevdata'!$B$4:$AZ$4,CY$11,'Ke1 Elevdata'!$B$11:$AZ$11,CY$12)</f>
        <v>0</v>
      </c>
      <c r="CZ39">
        <f>SUMIFS('Ke1 Elevdata'!$B39:$AZ39,'Ke1 Elevdata'!$B$4:$AZ$4,CZ$11,'Ke1 Elevdata'!$B$11:$AZ$11,CZ$12)</f>
        <v>0</v>
      </c>
      <c r="DA39">
        <f>SUMIFS('Ke1 Elevdata'!$B39:$AZ39,'Ke1 Elevdata'!$B$4:$AZ$4,DA$11,'Ke1 Elevdata'!$B$11:$AZ$11,DA$12)</f>
        <v>0</v>
      </c>
      <c r="DB39">
        <f>SUMIFS('Ke1 Elevdata'!$B39:$AZ39,'Ke1 Elevdata'!$B$4:$AZ$4,DB$11,'Ke1 Elevdata'!$B$11:$AZ$11,DB$12)</f>
        <v>0</v>
      </c>
      <c r="DC39">
        <f>SUMIFS('Ke1 Elevdata'!$B39:$AZ39,'Ke1 Elevdata'!$B$4:$AZ$4,DC$11,'Ke1 Elevdata'!$B$11:$AZ$11,DC$12)</f>
        <v>0</v>
      </c>
    </row>
    <row r="40" spans="1:107" x14ac:dyDescent="0.25">
      <c r="A40" s="55">
        <f>Elevdata!B31</f>
        <v>0</v>
      </c>
      <c r="B40" s="55">
        <f>Elevdata!G31</f>
        <v>0</v>
      </c>
      <c r="C40" s="55">
        <f>Elevdata!H31</f>
        <v>0</v>
      </c>
      <c r="D40" s="55">
        <f>Elevdata!I31</f>
        <v>0</v>
      </c>
      <c r="E40" s="55">
        <f>Elevdata!J31</f>
        <v>0</v>
      </c>
      <c r="F40" s="55">
        <f>Elevdata!K31</f>
        <v>0</v>
      </c>
      <c r="G40" s="55">
        <f>Elevdata!L31</f>
        <v>0</v>
      </c>
      <c r="H40" s="55">
        <f>Elevdata!M31</f>
        <v>0</v>
      </c>
      <c r="I40" s="55">
        <f>Elevdata!N31</f>
        <v>0</v>
      </c>
      <c r="J40" s="55">
        <f>Elevdata!O31</f>
        <v>0</v>
      </c>
      <c r="K40" s="55">
        <f>Elevdata!P31</f>
        <v>0</v>
      </c>
      <c r="L40" s="55">
        <f>Elevdata!Q31</f>
        <v>0</v>
      </c>
      <c r="M40" s="55">
        <f>Elevdata!R31</f>
        <v>0</v>
      </c>
      <c r="N40" s="55">
        <f>Elevdata!S31</f>
        <v>0</v>
      </c>
      <c r="O40" s="55">
        <f>Elevdata!T31</f>
        <v>0</v>
      </c>
      <c r="P40" s="55">
        <f>Elevdata!U31</f>
        <v>0</v>
      </c>
      <c r="Q40" s="55">
        <f>Elevdata!V31</f>
        <v>0</v>
      </c>
      <c r="R40" s="55">
        <f>Elevdata!W31</f>
        <v>0</v>
      </c>
      <c r="S40" s="55">
        <f>Elevdata!X31</f>
        <v>0</v>
      </c>
      <c r="T40" s="55">
        <f>Elevdata!Y31</f>
        <v>0</v>
      </c>
      <c r="U40" s="55">
        <f>Elevdata!Z31</f>
        <v>0</v>
      </c>
      <c r="V40" s="55">
        <f>Elevdata!AA31</f>
        <v>0</v>
      </c>
      <c r="W40" s="55">
        <f>Elevdata!AB31</f>
        <v>0</v>
      </c>
      <c r="X40" s="55">
        <f>Elevdata!AC31</f>
        <v>0</v>
      </c>
      <c r="Y40" s="55">
        <f>Elevdata!AD31</f>
        <v>0</v>
      </c>
      <c r="Z40" s="55">
        <f>Elevdata!AE31</f>
        <v>0</v>
      </c>
      <c r="AA40" s="55">
        <f>Elevdata!AF31</f>
        <v>0</v>
      </c>
      <c r="AB40" s="55">
        <f>Elevdata!AG31</f>
        <v>0</v>
      </c>
      <c r="AC40" s="55">
        <f>Elevdata!AH31</f>
        <v>0</v>
      </c>
      <c r="AD40" s="55">
        <f>Elevdata!AI31</f>
        <v>0</v>
      </c>
      <c r="AE40" s="55">
        <f>Elevdata!AJ31</f>
        <v>0</v>
      </c>
      <c r="AF40" s="55">
        <f>Elevdata!AK31</f>
        <v>0</v>
      </c>
      <c r="AG40" s="55">
        <f>Elevdata!AL31</f>
        <v>0</v>
      </c>
      <c r="AH40" s="55">
        <f>Elevdata!AM31</f>
        <v>0</v>
      </c>
      <c r="AI40" s="55">
        <f>Elevdata!AN31</f>
        <v>0</v>
      </c>
      <c r="AJ40" s="55">
        <f>Elevdata!AO31</f>
        <v>0</v>
      </c>
      <c r="AK40" s="55">
        <f>Elevdata!AP31</f>
        <v>0</v>
      </c>
      <c r="AL40" s="55">
        <f>Elevdata!AQ31</f>
        <v>0</v>
      </c>
      <c r="AM40" s="55">
        <f>Elevdata!AR31</f>
        <v>0</v>
      </c>
      <c r="AN40" s="55">
        <f>Elevdata!AS31</f>
        <v>0</v>
      </c>
      <c r="AO40" s="55">
        <f>Elevdata!AT31</f>
        <v>0</v>
      </c>
      <c r="AP40" s="55">
        <f>Elevdata!AU31</f>
        <v>0</v>
      </c>
      <c r="AQ40" s="55">
        <f>Elevdata!AV31</f>
        <v>0</v>
      </c>
      <c r="AR40" s="55">
        <f>Elevdata!AW31</f>
        <v>0</v>
      </c>
      <c r="AS40" s="55">
        <f>Elevdata!AX31</f>
        <v>0</v>
      </c>
      <c r="AT40" s="55">
        <f>Elevdata!AY31</f>
        <v>0</v>
      </c>
      <c r="AU40" s="55">
        <f>Elevdata!AZ31</f>
        <v>0</v>
      </c>
      <c r="AV40" s="55">
        <f>Elevdata!BA31</f>
        <v>0</v>
      </c>
      <c r="AW40" s="55">
        <f>Elevdata!BB31</f>
        <v>0</v>
      </c>
      <c r="AX40" s="55">
        <f>Elevdata!BC31</f>
        <v>0</v>
      </c>
      <c r="AY40" s="55">
        <f>Elevdata!BD31</f>
        <v>0</v>
      </c>
      <c r="AZ40" s="55">
        <f>Elevdata!BE31</f>
        <v>0</v>
      </c>
      <c r="BA40" s="4">
        <f t="shared" si="27"/>
        <v>0</v>
      </c>
      <c r="BB40" s="12">
        <f t="shared" si="28"/>
        <v>0</v>
      </c>
      <c r="BC40" s="6">
        <f t="shared" si="29"/>
        <v>0</v>
      </c>
      <c r="BD40" s="6">
        <f t="shared" si="22"/>
        <v>0</v>
      </c>
      <c r="BE40" s="6">
        <f t="shared" si="23"/>
        <v>0</v>
      </c>
      <c r="BF40" s="6">
        <f t="shared" si="24"/>
        <v>0</v>
      </c>
      <c r="BG40" s="6">
        <f t="shared" si="30"/>
        <v>0</v>
      </c>
      <c r="BH40" s="6" t="str">
        <f t="shared" si="31"/>
        <v>F</v>
      </c>
      <c r="BI40" s="141">
        <f>Elevdata!F31</f>
        <v>0</v>
      </c>
      <c r="BJ40" s="3">
        <f t="shared" si="33"/>
        <v>0</v>
      </c>
      <c r="BK40" s="3">
        <f t="shared" si="33"/>
        <v>0</v>
      </c>
      <c r="BL40" s="3">
        <f t="shared" si="33"/>
        <v>0</v>
      </c>
      <c r="BM40" s="3">
        <f t="shared" si="33"/>
        <v>0</v>
      </c>
      <c r="BN40" s="3">
        <f t="shared" si="33"/>
        <v>0</v>
      </c>
      <c r="BO40" s="3">
        <f t="shared" si="33"/>
        <v>0</v>
      </c>
      <c r="BQ40" s="75">
        <f t="shared" si="32"/>
        <v>0</v>
      </c>
      <c r="BR40" s="10">
        <f>SUM('Ke1 Elevdata'!B40:AZ40)</f>
        <v>0</v>
      </c>
      <c r="BS40" s="10">
        <f>SUMIF('Ke1 Elevdata'!$B$9:$AZ$9,BS$10,'Ke1 Elevdata'!$B40:$AZ40)</f>
        <v>0</v>
      </c>
      <c r="BT40" s="10">
        <f>SUMIF('Ke1 Elevdata'!$B$9:$AZ$9,BT$10,'Ke1 Elevdata'!$B40:$AZ40)</f>
        <v>0</v>
      </c>
      <c r="BU40" s="10">
        <f>SUMIF('Ke1 Elevdata'!$B$9:$AZ$9,BU$10,'Ke1 Elevdata'!$B40:$AZ40)</f>
        <v>0</v>
      </c>
      <c r="BV40" s="10">
        <f>SUMIF('Ke1 Elevdata'!$B$9:$AZ$9,BV$10,'Ke1 Elevdata'!$B40:$AZ40)</f>
        <v>0</v>
      </c>
      <c r="BW40" s="10">
        <f>SUMIF('Ke1 Elevdata'!$B$9:$AZ$9,BW$10,'Ke1 Elevdata'!$B40:$AZ40)</f>
        <v>0</v>
      </c>
      <c r="BX40" s="10">
        <f>SUMIF('Ke1 Elevdata'!$B$9:$AZ$9,BX$10,'Ke1 Elevdata'!$B40:$AZ40)</f>
        <v>0</v>
      </c>
      <c r="BY40" s="10">
        <f>SUMIF('Ke1 Elevdata'!$B$9:$AZ$9,BY$10,'Ke1 Elevdata'!$B40:$AZ40)</f>
        <v>0</v>
      </c>
      <c r="BZ40" s="10">
        <f>SUMIF('Ke1 Elevdata'!$B$9:$AZ$9,BZ$10,'Ke1 Elevdata'!$B40:$AZ40)</f>
        <v>0</v>
      </c>
      <c r="CA40" s="10">
        <f>SUMIF('Ke1 Elevdata'!$B$9:$AZ$9,CA$10,'Ke1 Elevdata'!$B40:$AZ40)</f>
        <v>0</v>
      </c>
      <c r="CB40" s="10">
        <f>SUMIF('Ke1 Elevdata'!$B$9:$AZ$9,CB$10,'Ke1 Elevdata'!$B40:$AZ40)</f>
        <v>0</v>
      </c>
      <c r="CC40" s="10">
        <f>SUMIF('Ke1 Elevdata'!$B$9:$AZ$9,CC$10,'Ke1 Elevdata'!$B40:$AZ40)</f>
        <v>0</v>
      </c>
      <c r="CD40" s="10">
        <f>SUMIF('Ke1 Elevdata'!$B$9:$AZ$9,CD$10,'Ke1 Elevdata'!$B40:$AZ40)</f>
        <v>0</v>
      </c>
      <c r="CE40" s="10">
        <f>SUMIF('Ke1 Elevdata'!$B$9:$AZ$9,CE$10,'Ke1 Elevdata'!$B40:$AZ40)</f>
        <v>0</v>
      </c>
      <c r="CF40" s="10">
        <f>SUMIF('Ke1 Elevdata'!$B$9:$AZ$9,CF$10,'Ke1 Elevdata'!$B40:$AZ40)</f>
        <v>0</v>
      </c>
      <c r="CG40" s="10">
        <f>SUMIF('Ke1 Elevdata'!$B$9:$AZ$9,CG$10,'Ke1 Elevdata'!$B40:$AZ40)</f>
        <v>0</v>
      </c>
      <c r="CO40">
        <f>SUMIFS('Ke1 Elevdata'!$B40:$AZ40,'Ke1 Elevdata'!$B$4:$AZ$4,CO$11,'Ke1 Elevdata'!$B$11:$AZ$11,CO$12)</f>
        <v>0</v>
      </c>
      <c r="CP40">
        <f>SUMIFS('Ke1 Elevdata'!$B40:$AZ40,'Ke1 Elevdata'!$B$4:$AZ$4,CP$11,'Ke1 Elevdata'!$B$11:$AZ$11,CP$12)</f>
        <v>0</v>
      </c>
      <c r="CQ40">
        <f>SUMIFS('Ke1 Elevdata'!$B40:$AZ40,'Ke1 Elevdata'!$B$4:$AZ$4,CQ$11,'Ke1 Elevdata'!$B$11:$AZ$11,CQ$12)</f>
        <v>0</v>
      </c>
      <c r="CR40">
        <f>SUMIFS('Ke1 Elevdata'!$B40:$AZ40,'Ke1 Elevdata'!$B$4:$AZ$4,CR$11,'Ke1 Elevdata'!$B$11:$AZ$11,CR$12)</f>
        <v>0</v>
      </c>
      <c r="CS40">
        <f>SUMIFS('Ke1 Elevdata'!$B40:$AZ40,'Ke1 Elevdata'!$B$4:$AZ$4,CS$11,'Ke1 Elevdata'!$B$11:$AZ$11,CS$12)</f>
        <v>0</v>
      </c>
      <c r="CT40">
        <f>SUMIFS('Ke1 Elevdata'!$B40:$AZ40,'Ke1 Elevdata'!$B$4:$AZ$4,CT$11,'Ke1 Elevdata'!$B$11:$AZ$11,CT$12)</f>
        <v>0</v>
      </c>
      <c r="CU40">
        <f>SUMIFS('Ke1 Elevdata'!$B40:$AZ40,'Ke1 Elevdata'!$B$4:$AZ$4,CU$11,'Ke1 Elevdata'!$B$11:$AZ$11,CU$12)</f>
        <v>0</v>
      </c>
      <c r="CV40">
        <f>SUMIFS('Ke1 Elevdata'!$B40:$AZ40,'Ke1 Elevdata'!$B$4:$AZ$4,CV$11,'Ke1 Elevdata'!$B$11:$AZ$11,CV$12)</f>
        <v>0</v>
      </c>
      <c r="CW40">
        <f>SUMIFS('Ke1 Elevdata'!$B40:$AZ40,'Ke1 Elevdata'!$B$4:$AZ$4,CW$11,'Ke1 Elevdata'!$B$11:$AZ$11,CW$12)</f>
        <v>0</v>
      </c>
      <c r="CX40">
        <f>SUMIFS('Ke1 Elevdata'!$B40:$AZ40,'Ke1 Elevdata'!$B$4:$AZ$4,CX$11,'Ke1 Elevdata'!$B$11:$AZ$11,CX$12)</f>
        <v>0</v>
      </c>
      <c r="CY40">
        <f>SUMIFS('Ke1 Elevdata'!$B40:$AZ40,'Ke1 Elevdata'!$B$4:$AZ$4,CY$11,'Ke1 Elevdata'!$B$11:$AZ$11,CY$12)</f>
        <v>0</v>
      </c>
      <c r="CZ40">
        <f>SUMIFS('Ke1 Elevdata'!$B40:$AZ40,'Ke1 Elevdata'!$B$4:$AZ$4,CZ$11,'Ke1 Elevdata'!$B$11:$AZ$11,CZ$12)</f>
        <v>0</v>
      </c>
      <c r="DA40">
        <f>SUMIFS('Ke1 Elevdata'!$B40:$AZ40,'Ke1 Elevdata'!$B$4:$AZ$4,DA$11,'Ke1 Elevdata'!$B$11:$AZ$11,DA$12)</f>
        <v>0</v>
      </c>
      <c r="DB40">
        <f>SUMIFS('Ke1 Elevdata'!$B40:$AZ40,'Ke1 Elevdata'!$B$4:$AZ$4,DB$11,'Ke1 Elevdata'!$B$11:$AZ$11,DB$12)</f>
        <v>0</v>
      </c>
      <c r="DC40">
        <f>SUMIFS('Ke1 Elevdata'!$B40:$AZ40,'Ke1 Elevdata'!$B$4:$AZ$4,DC$11,'Ke1 Elevdata'!$B$11:$AZ$11,DC$12)</f>
        <v>0</v>
      </c>
    </row>
    <row r="41" spans="1:107" x14ac:dyDescent="0.25">
      <c r="A41" s="55">
        <f>Elevdata!B32</f>
        <v>0</v>
      </c>
      <c r="B41" s="55">
        <f>Elevdata!G32</f>
        <v>0</v>
      </c>
      <c r="C41" s="55">
        <f>Elevdata!H32</f>
        <v>0</v>
      </c>
      <c r="D41" s="55">
        <f>Elevdata!I32</f>
        <v>0</v>
      </c>
      <c r="E41" s="55">
        <f>Elevdata!J32</f>
        <v>0</v>
      </c>
      <c r="F41" s="55">
        <f>Elevdata!K32</f>
        <v>0</v>
      </c>
      <c r="G41" s="55">
        <f>Elevdata!L32</f>
        <v>0</v>
      </c>
      <c r="H41" s="55">
        <f>Elevdata!M32</f>
        <v>0</v>
      </c>
      <c r="I41" s="55">
        <f>Elevdata!N32</f>
        <v>0</v>
      </c>
      <c r="J41" s="55">
        <f>Elevdata!O32</f>
        <v>0</v>
      </c>
      <c r="K41" s="55">
        <f>Elevdata!P32</f>
        <v>0</v>
      </c>
      <c r="L41" s="55">
        <f>Elevdata!Q32</f>
        <v>0</v>
      </c>
      <c r="M41" s="55">
        <f>Elevdata!R32</f>
        <v>0</v>
      </c>
      <c r="N41" s="55">
        <f>Elevdata!S32</f>
        <v>0</v>
      </c>
      <c r="O41" s="55">
        <f>Elevdata!T32</f>
        <v>0</v>
      </c>
      <c r="P41" s="55">
        <f>Elevdata!U32</f>
        <v>0</v>
      </c>
      <c r="Q41" s="55">
        <f>Elevdata!V32</f>
        <v>0</v>
      </c>
      <c r="R41" s="55">
        <f>Elevdata!W32</f>
        <v>0</v>
      </c>
      <c r="S41" s="55">
        <f>Elevdata!X32</f>
        <v>0</v>
      </c>
      <c r="T41" s="55">
        <f>Elevdata!Y32</f>
        <v>0</v>
      </c>
      <c r="U41" s="55">
        <f>Elevdata!Z32</f>
        <v>0</v>
      </c>
      <c r="V41" s="55">
        <f>Elevdata!AA32</f>
        <v>0</v>
      </c>
      <c r="W41" s="55">
        <f>Elevdata!AB32</f>
        <v>0</v>
      </c>
      <c r="X41" s="55">
        <f>Elevdata!AC32</f>
        <v>0</v>
      </c>
      <c r="Y41" s="55">
        <f>Elevdata!AD32</f>
        <v>0</v>
      </c>
      <c r="Z41" s="55">
        <f>Elevdata!AE32</f>
        <v>0</v>
      </c>
      <c r="AA41" s="55">
        <f>Elevdata!AF32</f>
        <v>0</v>
      </c>
      <c r="AB41" s="55">
        <f>Elevdata!AG32</f>
        <v>0</v>
      </c>
      <c r="AC41" s="55">
        <f>Elevdata!AH32</f>
        <v>0</v>
      </c>
      <c r="AD41" s="55">
        <f>Elevdata!AI32</f>
        <v>0</v>
      </c>
      <c r="AE41" s="55">
        <f>Elevdata!AJ32</f>
        <v>0</v>
      </c>
      <c r="AF41" s="55">
        <f>Elevdata!AK32</f>
        <v>0</v>
      </c>
      <c r="AG41" s="55">
        <f>Elevdata!AL32</f>
        <v>0</v>
      </c>
      <c r="AH41" s="55">
        <f>Elevdata!AM32</f>
        <v>0</v>
      </c>
      <c r="AI41" s="55">
        <f>Elevdata!AN32</f>
        <v>0</v>
      </c>
      <c r="AJ41" s="55">
        <f>Elevdata!AO32</f>
        <v>0</v>
      </c>
      <c r="AK41" s="55">
        <f>Elevdata!AP32</f>
        <v>0</v>
      </c>
      <c r="AL41" s="55">
        <f>Elevdata!AQ32</f>
        <v>0</v>
      </c>
      <c r="AM41" s="55">
        <f>Elevdata!AR32</f>
        <v>0</v>
      </c>
      <c r="AN41" s="55">
        <f>Elevdata!AS32</f>
        <v>0</v>
      </c>
      <c r="AO41" s="55">
        <f>Elevdata!AT32</f>
        <v>0</v>
      </c>
      <c r="AP41" s="55">
        <f>Elevdata!AU32</f>
        <v>0</v>
      </c>
      <c r="AQ41" s="55">
        <f>Elevdata!AV32</f>
        <v>0</v>
      </c>
      <c r="AR41" s="55">
        <f>Elevdata!AW32</f>
        <v>0</v>
      </c>
      <c r="AS41" s="55">
        <f>Elevdata!AX32</f>
        <v>0</v>
      </c>
      <c r="AT41" s="55">
        <f>Elevdata!AY32</f>
        <v>0</v>
      </c>
      <c r="AU41" s="55">
        <f>Elevdata!AZ32</f>
        <v>0</v>
      </c>
      <c r="AV41" s="55">
        <f>Elevdata!BA32</f>
        <v>0</v>
      </c>
      <c r="AW41" s="55">
        <f>Elevdata!BB32</f>
        <v>0</v>
      </c>
      <c r="AX41" s="55">
        <f>Elevdata!BC32</f>
        <v>0</v>
      </c>
      <c r="AY41" s="55">
        <f>Elevdata!BD32</f>
        <v>0</v>
      </c>
      <c r="AZ41" s="55">
        <f>Elevdata!BE32</f>
        <v>0</v>
      </c>
      <c r="BA41" s="4">
        <f t="shared" si="27"/>
        <v>0</v>
      </c>
      <c r="BB41" s="12">
        <f t="shared" si="28"/>
        <v>0</v>
      </c>
      <c r="BC41" s="6">
        <f t="shared" si="29"/>
        <v>0</v>
      </c>
      <c r="BD41" s="6">
        <f t="shared" si="22"/>
        <v>0</v>
      </c>
      <c r="BE41" s="6">
        <f t="shared" si="23"/>
        <v>0</v>
      </c>
      <c r="BF41" s="6">
        <f t="shared" si="24"/>
        <v>0</v>
      </c>
      <c r="BG41" s="6">
        <f t="shared" si="30"/>
        <v>0</v>
      </c>
      <c r="BH41" s="6" t="str">
        <f t="shared" si="31"/>
        <v>F</v>
      </c>
      <c r="BI41" s="141">
        <f>Elevdata!F32</f>
        <v>0</v>
      </c>
      <c r="BJ41" s="3">
        <f t="shared" si="33"/>
        <v>0</v>
      </c>
      <c r="BK41" s="3">
        <f t="shared" si="33"/>
        <v>0</v>
      </c>
      <c r="BL41" s="3">
        <f t="shared" si="33"/>
        <v>0</v>
      </c>
      <c r="BM41" s="3">
        <f t="shared" si="33"/>
        <v>0</v>
      </c>
      <c r="BN41" s="3">
        <f t="shared" si="33"/>
        <v>0</v>
      </c>
      <c r="BO41" s="3">
        <f t="shared" si="33"/>
        <v>0</v>
      </c>
      <c r="BQ41" s="75">
        <f t="shared" si="32"/>
        <v>0</v>
      </c>
      <c r="BR41" s="10">
        <f>SUM('Ke1 Elevdata'!B41:AZ41)</f>
        <v>0</v>
      </c>
      <c r="BS41" s="10">
        <f>SUMIF('Ke1 Elevdata'!$B$9:$AZ$9,BS$10,'Ke1 Elevdata'!$B41:$AZ41)</f>
        <v>0</v>
      </c>
      <c r="BT41" s="10">
        <f>SUMIF('Ke1 Elevdata'!$B$9:$AZ$9,BT$10,'Ke1 Elevdata'!$B41:$AZ41)</f>
        <v>0</v>
      </c>
      <c r="BU41" s="10">
        <f>SUMIF('Ke1 Elevdata'!$B$9:$AZ$9,BU$10,'Ke1 Elevdata'!$B41:$AZ41)</f>
        <v>0</v>
      </c>
      <c r="BV41" s="10">
        <f>SUMIF('Ke1 Elevdata'!$B$9:$AZ$9,BV$10,'Ke1 Elevdata'!$B41:$AZ41)</f>
        <v>0</v>
      </c>
      <c r="BW41" s="10">
        <f>SUMIF('Ke1 Elevdata'!$B$9:$AZ$9,BW$10,'Ke1 Elevdata'!$B41:$AZ41)</f>
        <v>0</v>
      </c>
      <c r="BX41" s="10">
        <f>SUMIF('Ke1 Elevdata'!$B$9:$AZ$9,BX$10,'Ke1 Elevdata'!$B41:$AZ41)</f>
        <v>0</v>
      </c>
      <c r="BY41" s="10">
        <f>SUMIF('Ke1 Elevdata'!$B$9:$AZ$9,BY$10,'Ke1 Elevdata'!$B41:$AZ41)</f>
        <v>0</v>
      </c>
      <c r="BZ41" s="10">
        <f>SUMIF('Ke1 Elevdata'!$B$9:$AZ$9,BZ$10,'Ke1 Elevdata'!$B41:$AZ41)</f>
        <v>0</v>
      </c>
      <c r="CA41" s="10">
        <f>SUMIF('Ke1 Elevdata'!$B$9:$AZ$9,CA$10,'Ke1 Elevdata'!$B41:$AZ41)</f>
        <v>0</v>
      </c>
      <c r="CB41" s="10">
        <f>SUMIF('Ke1 Elevdata'!$B$9:$AZ$9,CB$10,'Ke1 Elevdata'!$B41:$AZ41)</f>
        <v>0</v>
      </c>
      <c r="CC41" s="10">
        <f>SUMIF('Ke1 Elevdata'!$B$9:$AZ$9,CC$10,'Ke1 Elevdata'!$B41:$AZ41)</f>
        <v>0</v>
      </c>
      <c r="CD41" s="10">
        <f>SUMIF('Ke1 Elevdata'!$B$9:$AZ$9,CD$10,'Ke1 Elevdata'!$B41:$AZ41)</f>
        <v>0</v>
      </c>
      <c r="CE41" s="10">
        <f>SUMIF('Ke1 Elevdata'!$B$9:$AZ$9,CE$10,'Ke1 Elevdata'!$B41:$AZ41)</f>
        <v>0</v>
      </c>
      <c r="CF41" s="10">
        <f>SUMIF('Ke1 Elevdata'!$B$9:$AZ$9,CF$10,'Ke1 Elevdata'!$B41:$AZ41)</f>
        <v>0</v>
      </c>
      <c r="CG41" s="10">
        <f>SUMIF('Ke1 Elevdata'!$B$9:$AZ$9,CG$10,'Ke1 Elevdata'!$B41:$AZ41)</f>
        <v>0</v>
      </c>
      <c r="CO41">
        <f>SUMIFS('Ke1 Elevdata'!$B41:$AZ41,'Ke1 Elevdata'!$B$4:$AZ$4,CO$11,'Ke1 Elevdata'!$B$11:$AZ$11,CO$12)</f>
        <v>0</v>
      </c>
      <c r="CP41">
        <f>SUMIFS('Ke1 Elevdata'!$B41:$AZ41,'Ke1 Elevdata'!$B$4:$AZ$4,CP$11,'Ke1 Elevdata'!$B$11:$AZ$11,CP$12)</f>
        <v>0</v>
      </c>
      <c r="CQ41">
        <f>SUMIFS('Ke1 Elevdata'!$B41:$AZ41,'Ke1 Elevdata'!$B$4:$AZ$4,CQ$11,'Ke1 Elevdata'!$B$11:$AZ$11,CQ$12)</f>
        <v>0</v>
      </c>
      <c r="CR41">
        <f>SUMIFS('Ke1 Elevdata'!$B41:$AZ41,'Ke1 Elevdata'!$B$4:$AZ$4,CR$11,'Ke1 Elevdata'!$B$11:$AZ$11,CR$12)</f>
        <v>0</v>
      </c>
      <c r="CS41">
        <f>SUMIFS('Ke1 Elevdata'!$B41:$AZ41,'Ke1 Elevdata'!$B$4:$AZ$4,CS$11,'Ke1 Elevdata'!$B$11:$AZ$11,CS$12)</f>
        <v>0</v>
      </c>
      <c r="CT41">
        <f>SUMIFS('Ke1 Elevdata'!$B41:$AZ41,'Ke1 Elevdata'!$B$4:$AZ$4,CT$11,'Ke1 Elevdata'!$B$11:$AZ$11,CT$12)</f>
        <v>0</v>
      </c>
      <c r="CU41">
        <f>SUMIFS('Ke1 Elevdata'!$B41:$AZ41,'Ke1 Elevdata'!$B$4:$AZ$4,CU$11,'Ke1 Elevdata'!$B$11:$AZ$11,CU$12)</f>
        <v>0</v>
      </c>
      <c r="CV41">
        <f>SUMIFS('Ke1 Elevdata'!$B41:$AZ41,'Ke1 Elevdata'!$B$4:$AZ$4,CV$11,'Ke1 Elevdata'!$B$11:$AZ$11,CV$12)</f>
        <v>0</v>
      </c>
      <c r="CW41">
        <f>SUMIFS('Ke1 Elevdata'!$B41:$AZ41,'Ke1 Elevdata'!$B$4:$AZ$4,CW$11,'Ke1 Elevdata'!$B$11:$AZ$11,CW$12)</f>
        <v>0</v>
      </c>
      <c r="CX41">
        <f>SUMIFS('Ke1 Elevdata'!$B41:$AZ41,'Ke1 Elevdata'!$B$4:$AZ$4,CX$11,'Ke1 Elevdata'!$B$11:$AZ$11,CX$12)</f>
        <v>0</v>
      </c>
      <c r="CY41">
        <f>SUMIFS('Ke1 Elevdata'!$B41:$AZ41,'Ke1 Elevdata'!$B$4:$AZ$4,CY$11,'Ke1 Elevdata'!$B$11:$AZ$11,CY$12)</f>
        <v>0</v>
      </c>
      <c r="CZ41">
        <f>SUMIFS('Ke1 Elevdata'!$B41:$AZ41,'Ke1 Elevdata'!$B$4:$AZ$4,CZ$11,'Ke1 Elevdata'!$B$11:$AZ$11,CZ$12)</f>
        <v>0</v>
      </c>
      <c r="DA41">
        <f>SUMIFS('Ke1 Elevdata'!$B41:$AZ41,'Ke1 Elevdata'!$B$4:$AZ$4,DA$11,'Ke1 Elevdata'!$B$11:$AZ$11,DA$12)</f>
        <v>0</v>
      </c>
      <c r="DB41">
        <f>SUMIFS('Ke1 Elevdata'!$B41:$AZ41,'Ke1 Elevdata'!$B$4:$AZ$4,DB$11,'Ke1 Elevdata'!$B$11:$AZ$11,DB$12)</f>
        <v>0</v>
      </c>
      <c r="DC41">
        <f>SUMIFS('Ke1 Elevdata'!$B41:$AZ41,'Ke1 Elevdata'!$B$4:$AZ$4,DC$11,'Ke1 Elevdata'!$B$11:$AZ$11,DC$12)</f>
        <v>0</v>
      </c>
    </row>
    <row r="42" spans="1:107" x14ac:dyDescent="0.25">
      <c r="A42" s="55">
        <f>Elevdata!B33</f>
        <v>0</v>
      </c>
      <c r="B42" s="55">
        <f>Elevdata!G33</f>
        <v>0</v>
      </c>
      <c r="C42" s="55">
        <f>Elevdata!H33</f>
        <v>0</v>
      </c>
      <c r="D42" s="55">
        <f>Elevdata!I33</f>
        <v>0</v>
      </c>
      <c r="E42" s="55">
        <f>Elevdata!J33</f>
        <v>0</v>
      </c>
      <c r="F42" s="55">
        <f>Elevdata!K33</f>
        <v>0</v>
      </c>
      <c r="G42" s="55">
        <f>Elevdata!L33</f>
        <v>0</v>
      </c>
      <c r="H42" s="55">
        <f>Elevdata!M33</f>
        <v>0</v>
      </c>
      <c r="I42" s="55">
        <f>Elevdata!N33</f>
        <v>0</v>
      </c>
      <c r="J42" s="55">
        <f>Elevdata!O33</f>
        <v>0</v>
      </c>
      <c r="K42" s="55">
        <f>Elevdata!P33</f>
        <v>0</v>
      </c>
      <c r="L42" s="55">
        <f>Elevdata!Q33</f>
        <v>0</v>
      </c>
      <c r="M42" s="55">
        <f>Elevdata!R33</f>
        <v>0</v>
      </c>
      <c r="N42" s="55">
        <f>Elevdata!S33</f>
        <v>0</v>
      </c>
      <c r="O42" s="55">
        <f>Elevdata!T33</f>
        <v>0</v>
      </c>
      <c r="P42" s="55">
        <f>Elevdata!U33</f>
        <v>0</v>
      </c>
      <c r="Q42" s="55">
        <f>Elevdata!V33</f>
        <v>0</v>
      </c>
      <c r="R42" s="55">
        <f>Elevdata!W33</f>
        <v>0</v>
      </c>
      <c r="S42" s="55">
        <f>Elevdata!X33</f>
        <v>0</v>
      </c>
      <c r="T42" s="55">
        <f>Elevdata!Y33</f>
        <v>0</v>
      </c>
      <c r="U42" s="55">
        <f>Elevdata!Z33</f>
        <v>0</v>
      </c>
      <c r="V42" s="55">
        <f>Elevdata!AA33</f>
        <v>0</v>
      </c>
      <c r="W42" s="55">
        <f>Elevdata!AB33</f>
        <v>0</v>
      </c>
      <c r="X42" s="55">
        <f>Elevdata!AC33</f>
        <v>0</v>
      </c>
      <c r="Y42" s="55">
        <f>Elevdata!AD33</f>
        <v>0</v>
      </c>
      <c r="Z42" s="55">
        <f>Elevdata!AE33</f>
        <v>0</v>
      </c>
      <c r="AA42" s="55">
        <f>Elevdata!AF33</f>
        <v>0</v>
      </c>
      <c r="AB42" s="55">
        <f>Elevdata!AG33</f>
        <v>0</v>
      </c>
      <c r="AC42" s="55">
        <f>Elevdata!AH33</f>
        <v>0</v>
      </c>
      <c r="AD42" s="55">
        <f>Elevdata!AI33</f>
        <v>0</v>
      </c>
      <c r="AE42" s="55">
        <f>Elevdata!AJ33</f>
        <v>0</v>
      </c>
      <c r="AF42" s="55">
        <f>Elevdata!AK33</f>
        <v>0</v>
      </c>
      <c r="AG42" s="55">
        <f>Elevdata!AL33</f>
        <v>0</v>
      </c>
      <c r="AH42" s="55">
        <f>Elevdata!AM33</f>
        <v>0</v>
      </c>
      <c r="AI42" s="55">
        <f>Elevdata!AN33</f>
        <v>0</v>
      </c>
      <c r="AJ42" s="55">
        <f>Elevdata!AO33</f>
        <v>0</v>
      </c>
      <c r="AK42" s="55">
        <f>Elevdata!AP33</f>
        <v>0</v>
      </c>
      <c r="AL42" s="55">
        <f>Elevdata!AQ33</f>
        <v>0</v>
      </c>
      <c r="AM42" s="55">
        <f>Elevdata!AR33</f>
        <v>0</v>
      </c>
      <c r="AN42" s="55">
        <f>Elevdata!AS33</f>
        <v>0</v>
      </c>
      <c r="AO42" s="55">
        <f>Elevdata!AT33</f>
        <v>0</v>
      </c>
      <c r="AP42" s="55">
        <f>Elevdata!AU33</f>
        <v>0</v>
      </c>
      <c r="AQ42" s="55">
        <f>Elevdata!AV33</f>
        <v>0</v>
      </c>
      <c r="AR42" s="55">
        <f>Elevdata!AW33</f>
        <v>0</v>
      </c>
      <c r="AS42" s="55">
        <f>Elevdata!AX33</f>
        <v>0</v>
      </c>
      <c r="AT42" s="55">
        <f>Elevdata!AY33</f>
        <v>0</v>
      </c>
      <c r="AU42" s="55">
        <f>Elevdata!AZ33</f>
        <v>0</v>
      </c>
      <c r="AV42" s="55">
        <f>Elevdata!BA33</f>
        <v>0</v>
      </c>
      <c r="AW42" s="55">
        <f>Elevdata!BB33</f>
        <v>0</v>
      </c>
      <c r="AX42" s="55">
        <f>Elevdata!BC33</f>
        <v>0</v>
      </c>
      <c r="AY42" s="55">
        <f>Elevdata!BD33</f>
        <v>0</v>
      </c>
      <c r="AZ42" s="55">
        <f>Elevdata!BE33</f>
        <v>0</v>
      </c>
      <c r="BA42" s="4">
        <f t="shared" si="27"/>
        <v>0</v>
      </c>
      <c r="BB42" s="12">
        <f t="shared" si="28"/>
        <v>0</v>
      </c>
      <c r="BC42" s="6">
        <f t="shared" si="29"/>
        <v>0</v>
      </c>
      <c r="BD42" s="6">
        <f t="shared" si="22"/>
        <v>0</v>
      </c>
      <c r="BE42" s="6">
        <f t="shared" si="23"/>
        <v>0</v>
      </c>
      <c r="BF42" s="6">
        <f t="shared" si="24"/>
        <v>0</v>
      </c>
      <c r="BG42" s="6">
        <f t="shared" si="30"/>
        <v>0</v>
      </c>
      <c r="BH42" s="6" t="str">
        <f t="shared" si="31"/>
        <v>F</v>
      </c>
      <c r="BI42" s="141">
        <f>Elevdata!F33</f>
        <v>0</v>
      </c>
      <c r="BJ42" s="3">
        <f t="shared" si="33"/>
        <v>0</v>
      </c>
      <c r="BK42" s="3">
        <f t="shared" si="33"/>
        <v>0</v>
      </c>
      <c r="BL42" s="3">
        <f t="shared" si="33"/>
        <v>0</v>
      </c>
      <c r="BM42" s="3">
        <f t="shared" si="33"/>
        <v>0</v>
      </c>
      <c r="BN42" s="3">
        <f t="shared" si="33"/>
        <v>0</v>
      </c>
      <c r="BO42" s="3">
        <f t="shared" si="33"/>
        <v>0</v>
      </c>
      <c r="BQ42" s="75">
        <f t="shared" si="32"/>
        <v>0</v>
      </c>
      <c r="BR42" s="10">
        <f>SUM('Ke1 Elevdata'!B42:AZ42)</f>
        <v>0</v>
      </c>
      <c r="BS42" s="10">
        <f>SUMIF('Ke1 Elevdata'!$B$9:$AZ$9,BS$10,'Ke1 Elevdata'!$B42:$AZ42)</f>
        <v>0</v>
      </c>
      <c r="BT42" s="10">
        <f>SUMIF('Ke1 Elevdata'!$B$9:$AZ$9,BT$10,'Ke1 Elevdata'!$B42:$AZ42)</f>
        <v>0</v>
      </c>
      <c r="BU42" s="10">
        <f>SUMIF('Ke1 Elevdata'!$B$9:$AZ$9,BU$10,'Ke1 Elevdata'!$B42:$AZ42)</f>
        <v>0</v>
      </c>
      <c r="BV42" s="10">
        <f>SUMIF('Ke1 Elevdata'!$B$9:$AZ$9,BV$10,'Ke1 Elevdata'!$B42:$AZ42)</f>
        <v>0</v>
      </c>
      <c r="BW42" s="10">
        <f>SUMIF('Ke1 Elevdata'!$B$9:$AZ$9,BW$10,'Ke1 Elevdata'!$B42:$AZ42)</f>
        <v>0</v>
      </c>
      <c r="BX42" s="10">
        <f>SUMIF('Ke1 Elevdata'!$B$9:$AZ$9,BX$10,'Ke1 Elevdata'!$B42:$AZ42)</f>
        <v>0</v>
      </c>
      <c r="BY42" s="10">
        <f>SUMIF('Ke1 Elevdata'!$B$9:$AZ$9,BY$10,'Ke1 Elevdata'!$B42:$AZ42)</f>
        <v>0</v>
      </c>
      <c r="BZ42" s="10">
        <f>SUMIF('Ke1 Elevdata'!$B$9:$AZ$9,BZ$10,'Ke1 Elevdata'!$B42:$AZ42)</f>
        <v>0</v>
      </c>
      <c r="CA42" s="10">
        <f>SUMIF('Ke1 Elevdata'!$B$9:$AZ$9,CA$10,'Ke1 Elevdata'!$B42:$AZ42)</f>
        <v>0</v>
      </c>
      <c r="CB42" s="10">
        <f>SUMIF('Ke1 Elevdata'!$B$9:$AZ$9,CB$10,'Ke1 Elevdata'!$B42:$AZ42)</f>
        <v>0</v>
      </c>
      <c r="CC42" s="10">
        <f>SUMIF('Ke1 Elevdata'!$B$9:$AZ$9,CC$10,'Ke1 Elevdata'!$B42:$AZ42)</f>
        <v>0</v>
      </c>
      <c r="CD42" s="10">
        <f>SUMIF('Ke1 Elevdata'!$B$9:$AZ$9,CD$10,'Ke1 Elevdata'!$B42:$AZ42)</f>
        <v>0</v>
      </c>
      <c r="CE42" s="10">
        <f>SUMIF('Ke1 Elevdata'!$B$9:$AZ$9,CE$10,'Ke1 Elevdata'!$B42:$AZ42)</f>
        <v>0</v>
      </c>
      <c r="CF42" s="10">
        <f>SUMIF('Ke1 Elevdata'!$B$9:$AZ$9,CF$10,'Ke1 Elevdata'!$B42:$AZ42)</f>
        <v>0</v>
      </c>
      <c r="CG42" s="10">
        <f>SUMIF('Ke1 Elevdata'!$B$9:$AZ$9,CG$10,'Ke1 Elevdata'!$B42:$AZ42)</f>
        <v>0</v>
      </c>
      <c r="CO42">
        <f>SUMIFS('Ke1 Elevdata'!$B42:$AZ42,'Ke1 Elevdata'!$B$4:$AZ$4,CO$11,'Ke1 Elevdata'!$B$11:$AZ$11,CO$12)</f>
        <v>0</v>
      </c>
      <c r="CP42">
        <f>SUMIFS('Ke1 Elevdata'!$B42:$AZ42,'Ke1 Elevdata'!$B$4:$AZ$4,CP$11,'Ke1 Elevdata'!$B$11:$AZ$11,CP$12)</f>
        <v>0</v>
      </c>
      <c r="CQ42">
        <f>SUMIFS('Ke1 Elevdata'!$B42:$AZ42,'Ke1 Elevdata'!$B$4:$AZ$4,CQ$11,'Ke1 Elevdata'!$B$11:$AZ$11,CQ$12)</f>
        <v>0</v>
      </c>
      <c r="CR42">
        <f>SUMIFS('Ke1 Elevdata'!$B42:$AZ42,'Ke1 Elevdata'!$B$4:$AZ$4,CR$11,'Ke1 Elevdata'!$B$11:$AZ$11,CR$12)</f>
        <v>0</v>
      </c>
      <c r="CS42">
        <f>SUMIFS('Ke1 Elevdata'!$B42:$AZ42,'Ke1 Elevdata'!$B$4:$AZ$4,CS$11,'Ke1 Elevdata'!$B$11:$AZ$11,CS$12)</f>
        <v>0</v>
      </c>
      <c r="CT42">
        <f>SUMIFS('Ke1 Elevdata'!$B42:$AZ42,'Ke1 Elevdata'!$B$4:$AZ$4,CT$11,'Ke1 Elevdata'!$B$11:$AZ$11,CT$12)</f>
        <v>0</v>
      </c>
      <c r="CU42">
        <f>SUMIFS('Ke1 Elevdata'!$B42:$AZ42,'Ke1 Elevdata'!$B$4:$AZ$4,CU$11,'Ke1 Elevdata'!$B$11:$AZ$11,CU$12)</f>
        <v>0</v>
      </c>
      <c r="CV42">
        <f>SUMIFS('Ke1 Elevdata'!$B42:$AZ42,'Ke1 Elevdata'!$B$4:$AZ$4,CV$11,'Ke1 Elevdata'!$B$11:$AZ$11,CV$12)</f>
        <v>0</v>
      </c>
      <c r="CW42">
        <f>SUMIFS('Ke1 Elevdata'!$B42:$AZ42,'Ke1 Elevdata'!$B$4:$AZ$4,CW$11,'Ke1 Elevdata'!$B$11:$AZ$11,CW$12)</f>
        <v>0</v>
      </c>
      <c r="CX42">
        <f>SUMIFS('Ke1 Elevdata'!$B42:$AZ42,'Ke1 Elevdata'!$B$4:$AZ$4,CX$11,'Ke1 Elevdata'!$B$11:$AZ$11,CX$12)</f>
        <v>0</v>
      </c>
      <c r="CY42">
        <f>SUMIFS('Ke1 Elevdata'!$B42:$AZ42,'Ke1 Elevdata'!$B$4:$AZ$4,CY$11,'Ke1 Elevdata'!$B$11:$AZ$11,CY$12)</f>
        <v>0</v>
      </c>
      <c r="CZ42">
        <f>SUMIFS('Ke1 Elevdata'!$B42:$AZ42,'Ke1 Elevdata'!$B$4:$AZ$4,CZ$11,'Ke1 Elevdata'!$B$11:$AZ$11,CZ$12)</f>
        <v>0</v>
      </c>
      <c r="DA42">
        <f>SUMIFS('Ke1 Elevdata'!$B42:$AZ42,'Ke1 Elevdata'!$B$4:$AZ$4,DA$11,'Ke1 Elevdata'!$B$11:$AZ$11,DA$12)</f>
        <v>0</v>
      </c>
      <c r="DB42">
        <f>SUMIFS('Ke1 Elevdata'!$B42:$AZ42,'Ke1 Elevdata'!$B$4:$AZ$4,DB$11,'Ke1 Elevdata'!$B$11:$AZ$11,DB$12)</f>
        <v>0</v>
      </c>
      <c r="DC42">
        <f>SUMIFS('Ke1 Elevdata'!$B42:$AZ42,'Ke1 Elevdata'!$B$4:$AZ$4,DC$11,'Ke1 Elevdata'!$B$11:$AZ$11,DC$12)</f>
        <v>0</v>
      </c>
    </row>
    <row r="43" spans="1:107" x14ac:dyDescent="0.25">
      <c r="A43" s="55">
        <f>Elevdata!B34</f>
        <v>0</v>
      </c>
      <c r="B43" s="55">
        <f>Elevdata!G34</f>
        <v>0</v>
      </c>
      <c r="C43" s="55">
        <f>Elevdata!H34</f>
        <v>0</v>
      </c>
      <c r="D43" s="55">
        <f>Elevdata!I34</f>
        <v>0</v>
      </c>
      <c r="E43" s="55">
        <f>Elevdata!J34</f>
        <v>0</v>
      </c>
      <c r="F43" s="55">
        <f>Elevdata!K34</f>
        <v>0</v>
      </c>
      <c r="G43" s="55">
        <f>Elevdata!L34</f>
        <v>0</v>
      </c>
      <c r="H43" s="55">
        <f>Elevdata!M34</f>
        <v>0</v>
      </c>
      <c r="I43" s="55">
        <f>Elevdata!N34</f>
        <v>0</v>
      </c>
      <c r="J43" s="55">
        <f>Elevdata!O34</f>
        <v>0</v>
      </c>
      <c r="K43" s="55">
        <f>Elevdata!P34</f>
        <v>0</v>
      </c>
      <c r="L43" s="55">
        <f>Elevdata!Q34</f>
        <v>0</v>
      </c>
      <c r="M43" s="55">
        <f>Elevdata!R34</f>
        <v>0</v>
      </c>
      <c r="N43" s="55">
        <f>Elevdata!S34</f>
        <v>0</v>
      </c>
      <c r="O43" s="55">
        <f>Elevdata!T34</f>
        <v>0</v>
      </c>
      <c r="P43" s="55">
        <f>Elevdata!U34</f>
        <v>0</v>
      </c>
      <c r="Q43" s="55">
        <f>Elevdata!V34</f>
        <v>0</v>
      </c>
      <c r="R43" s="55">
        <f>Elevdata!W34</f>
        <v>0</v>
      </c>
      <c r="S43" s="55">
        <f>Elevdata!X34</f>
        <v>0</v>
      </c>
      <c r="T43" s="55">
        <f>Elevdata!Y34</f>
        <v>0</v>
      </c>
      <c r="U43" s="55">
        <f>Elevdata!Z34</f>
        <v>0</v>
      </c>
      <c r="V43" s="55">
        <f>Elevdata!AA34</f>
        <v>0</v>
      </c>
      <c r="W43" s="55">
        <f>Elevdata!AB34</f>
        <v>0</v>
      </c>
      <c r="X43" s="55">
        <f>Elevdata!AC34</f>
        <v>0</v>
      </c>
      <c r="Y43" s="55">
        <f>Elevdata!AD34</f>
        <v>0</v>
      </c>
      <c r="Z43" s="55">
        <f>Elevdata!AE34</f>
        <v>0</v>
      </c>
      <c r="AA43" s="55">
        <f>Elevdata!AF34</f>
        <v>0</v>
      </c>
      <c r="AB43" s="55">
        <f>Elevdata!AG34</f>
        <v>0</v>
      </c>
      <c r="AC43" s="55">
        <f>Elevdata!AH34</f>
        <v>0</v>
      </c>
      <c r="AD43" s="55">
        <f>Elevdata!AI34</f>
        <v>0</v>
      </c>
      <c r="AE43" s="55">
        <f>Elevdata!AJ34</f>
        <v>0</v>
      </c>
      <c r="AF43" s="55">
        <f>Elevdata!AK34</f>
        <v>0</v>
      </c>
      <c r="AG43" s="55">
        <f>Elevdata!AL34</f>
        <v>0</v>
      </c>
      <c r="AH43" s="55">
        <f>Elevdata!AM34</f>
        <v>0</v>
      </c>
      <c r="AI43" s="55">
        <f>Elevdata!AN34</f>
        <v>0</v>
      </c>
      <c r="AJ43" s="55">
        <f>Elevdata!AO34</f>
        <v>0</v>
      </c>
      <c r="AK43" s="55">
        <f>Elevdata!AP34</f>
        <v>0</v>
      </c>
      <c r="AL43" s="55">
        <f>Elevdata!AQ34</f>
        <v>0</v>
      </c>
      <c r="AM43" s="55">
        <f>Elevdata!AR34</f>
        <v>0</v>
      </c>
      <c r="AN43" s="55">
        <f>Elevdata!AS34</f>
        <v>0</v>
      </c>
      <c r="AO43" s="55">
        <f>Elevdata!AT34</f>
        <v>0</v>
      </c>
      <c r="AP43" s="55">
        <f>Elevdata!AU34</f>
        <v>0</v>
      </c>
      <c r="AQ43" s="55">
        <f>Elevdata!AV34</f>
        <v>0</v>
      </c>
      <c r="AR43" s="55">
        <f>Elevdata!AW34</f>
        <v>0</v>
      </c>
      <c r="AS43" s="55">
        <f>Elevdata!AX34</f>
        <v>0</v>
      </c>
      <c r="AT43" s="55">
        <f>Elevdata!AY34</f>
        <v>0</v>
      </c>
      <c r="AU43" s="55">
        <f>Elevdata!AZ34</f>
        <v>0</v>
      </c>
      <c r="AV43" s="55">
        <f>Elevdata!BA34</f>
        <v>0</v>
      </c>
      <c r="AW43" s="55">
        <f>Elevdata!BB34</f>
        <v>0</v>
      </c>
      <c r="AX43" s="55">
        <f>Elevdata!BC34</f>
        <v>0</v>
      </c>
      <c r="AY43" s="55">
        <f>Elevdata!BD34</f>
        <v>0</v>
      </c>
      <c r="AZ43" s="55">
        <f>Elevdata!BE34</f>
        <v>0</v>
      </c>
      <c r="BA43" s="4">
        <f t="shared" si="27"/>
        <v>0</v>
      </c>
      <c r="BB43" s="12">
        <f t="shared" si="28"/>
        <v>0</v>
      </c>
      <c r="BC43" s="6">
        <f t="shared" si="29"/>
        <v>0</v>
      </c>
      <c r="BD43" s="6">
        <f t="shared" si="22"/>
        <v>0</v>
      </c>
      <c r="BE43" s="6">
        <f t="shared" si="23"/>
        <v>0</v>
      </c>
      <c r="BF43" s="6">
        <f t="shared" si="24"/>
        <v>0</v>
      </c>
      <c r="BG43" s="6">
        <f t="shared" si="30"/>
        <v>0</v>
      </c>
      <c r="BH43" s="6" t="str">
        <f t="shared" si="31"/>
        <v>F</v>
      </c>
      <c r="BI43" s="141">
        <f>Elevdata!F34</f>
        <v>0</v>
      </c>
      <c r="BJ43" s="3">
        <f t="shared" si="33"/>
        <v>0</v>
      </c>
      <c r="BK43" s="3">
        <f t="shared" si="33"/>
        <v>0</v>
      </c>
      <c r="BL43" s="3">
        <f t="shared" si="33"/>
        <v>0</v>
      </c>
      <c r="BM43" s="3">
        <f t="shared" si="33"/>
        <v>0</v>
      </c>
      <c r="BN43" s="3">
        <f t="shared" si="33"/>
        <v>0</v>
      </c>
      <c r="BO43" s="3">
        <f t="shared" si="33"/>
        <v>0</v>
      </c>
      <c r="BQ43" s="75">
        <f t="shared" si="32"/>
        <v>0</v>
      </c>
      <c r="BR43" s="10">
        <f>SUM('Ke1 Elevdata'!B43:AZ43)</f>
        <v>0</v>
      </c>
      <c r="BS43" s="10">
        <f>SUMIF('Ke1 Elevdata'!$B$9:$AZ$9,BS$10,'Ke1 Elevdata'!$B43:$AZ43)</f>
        <v>0</v>
      </c>
      <c r="BT43" s="10">
        <f>SUMIF('Ke1 Elevdata'!$B$9:$AZ$9,BT$10,'Ke1 Elevdata'!$B43:$AZ43)</f>
        <v>0</v>
      </c>
      <c r="BU43" s="10">
        <f>SUMIF('Ke1 Elevdata'!$B$9:$AZ$9,BU$10,'Ke1 Elevdata'!$B43:$AZ43)</f>
        <v>0</v>
      </c>
      <c r="BV43" s="10">
        <f>SUMIF('Ke1 Elevdata'!$B$9:$AZ$9,BV$10,'Ke1 Elevdata'!$B43:$AZ43)</f>
        <v>0</v>
      </c>
      <c r="BW43" s="10">
        <f>SUMIF('Ke1 Elevdata'!$B$9:$AZ$9,BW$10,'Ke1 Elevdata'!$B43:$AZ43)</f>
        <v>0</v>
      </c>
      <c r="BX43" s="10">
        <f>SUMIF('Ke1 Elevdata'!$B$9:$AZ$9,BX$10,'Ke1 Elevdata'!$B43:$AZ43)</f>
        <v>0</v>
      </c>
      <c r="BY43" s="10">
        <f>SUMIF('Ke1 Elevdata'!$B$9:$AZ$9,BY$10,'Ke1 Elevdata'!$B43:$AZ43)</f>
        <v>0</v>
      </c>
      <c r="BZ43" s="10">
        <f>SUMIF('Ke1 Elevdata'!$B$9:$AZ$9,BZ$10,'Ke1 Elevdata'!$B43:$AZ43)</f>
        <v>0</v>
      </c>
      <c r="CA43" s="10">
        <f>SUMIF('Ke1 Elevdata'!$B$9:$AZ$9,CA$10,'Ke1 Elevdata'!$B43:$AZ43)</f>
        <v>0</v>
      </c>
      <c r="CB43" s="10">
        <f>SUMIF('Ke1 Elevdata'!$B$9:$AZ$9,CB$10,'Ke1 Elevdata'!$B43:$AZ43)</f>
        <v>0</v>
      </c>
      <c r="CC43" s="10">
        <f>SUMIF('Ke1 Elevdata'!$B$9:$AZ$9,CC$10,'Ke1 Elevdata'!$B43:$AZ43)</f>
        <v>0</v>
      </c>
      <c r="CD43" s="10">
        <f>SUMIF('Ke1 Elevdata'!$B$9:$AZ$9,CD$10,'Ke1 Elevdata'!$B43:$AZ43)</f>
        <v>0</v>
      </c>
      <c r="CE43" s="10">
        <f>SUMIF('Ke1 Elevdata'!$B$9:$AZ$9,CE$10,'Ke1 Elevdata'!$B43:$AZ43)</f>
        <v>0</v>
      </c>
      <c r="CF43" s="10">
        <f>SUMIF('Ke1 Elevdata'!$B$9:$AZ$9,CF$10,'Ke1 Elevdata'!$B43:$AZ43)</f>
        <v>0</v>
      </c>
      <c r="CG43" s="10">
        <f>SUMIF('Ke1 Elevdata'!$B$9:$AZ$9,CG$10,'Ke1 Elevdata'!$B43:$AZ43)</f>
        <v>0</v>
      </c>
      <c r="CO43">
        <f>SUMIFS('Ke1 Elevdata'!$B43:$AZ43,'Ke1 Elevdata'!$B$4:$AZ$4,CO$11,'Ke1 Elevdata'!$B$11:$AZ$11,CO$12)</f>
        <v>0</v>
      </c>
      <c r="CP43">
        <f>SUMIFS('Ke1 Elevdata'!$B43:$AZ43,'Ke1 Elevdata'!$B$4:$AZ$4,CP$11,'Ke1 Elevdata'!$B$11:$AZ$11,CP$12)</f>
        <v>0</v>
      </c>
      <c r="CQ43">
        <f>SUMIFS('Ke1 Elevdata'!$B43:$AZ43,'Ke1 Elevdata'!$B$4:$AZ$4,CQ$11,'Ke1 Elevdata'!$B$11:$AZ$11,CQ$12)</f>
        <v>0</v>
      </c>
      <c r="CR43">
        <f>SUMIFS('Ke1 Elevdata'!$B43:$AZ43,'Ke1 Elevdata'!$B$4:$AZ$4,CR$11,'Ke1 Elevdata'!$B$11:$AZ$11,CR$12)</f>
        <v>0</v>
      </c>
      <c r="CS43">
        <f>SUMIFS('Ke1 Elevdata'!$B43:$AZ43,'Ke1 Elevdata'!$B$4:$AZ$4,CS$11,'Ke1 Elevdata'!$B$11:$AZ$11,CS$12)</f>
        <v>0</v>
      </c>
      <c r="CT43">
        <f>SUMIFS('Ke1 Elevdata'!$B43:$AZ43,'Ke1 Elevdata'!$B$4:$AZ$4,CT$11,'Ke1 Elevdata'!$B$11:$AZ$11,CT$12)</f>
        <v>0</v>
      </c>
      <c r="CU43">
        <f>SUMIFS('Ke1 Elevdata'!$B43:$AZ43,'Ke1 Elevdata'!$B$4:$AZ$4,CU$11,'Ke1 Elevdata'!$B$11:$AZ$11,CU$12)</f>
        <v>0</v>
      </c>
      <c r="CV43">
        <f>SUMIFS('Ke1 Elevdata'!$B43:$AZ43,'Ke1 Elevdata'!$B$4:$AZ$4,CV$11,'Ke1 Elevdata'!$B$11:$AZ$11,CV$12)</f>
        <v>0</v>
      </c>
      <c r="CW43">
        <f>SUMIFS('Ke1 Elevdata'!$B43:$AZ43,'Ke1 Elevdata'!$B$4:$AZ$4,CW$11,'Ke1 Elevdata'!$B$11:$AZ$11,CW$12)</f>
        <v>0</v>
      </c>
      <c r="CX43">
        <f>SUMIFS('Ke1 Elevdata'!$B43:$AZ43,'Ke1 Elevdata'!$B$4:$AZ$4,CX$11,'Ke1 Elevdata'!$B$11:$AZ$11,CX$12)</f>
        <v>0</v>
      </c>
      <c r="CY43">
        <f>SUMIFS('Ke1 Elevdata'!$B43:$AZ43,'Ke1 Elevdata'!$B$4:$AZ$4,CY$11,'Ke1 Elevdata'!$B$11:$AZ$11,CY$12)</f>
        <v>0</v>
      </c>
      <c r="CZ43">
        <f>SUMIFS('Ke1 Elevdata'!$B43:$AZ43,'Ke1 Elevdata'!$B$4:$AZ$4,CZ$11,'Ke1 Elevdata'!$B$11:$AZ$11,CZ$12)</f>
        <v>0</v>
      </c>
      <c r="DA43">
        <f>SUMIFS('Ke1 Elevdata'!$B43:$AZ43,'Ke1 Elevdata'!$B$4:$AZ$4,DA$11,'Ke1 Elevdata'!$B$11:$AZ$11,DA$12)</f>
        <v>0</v>
      </c>
      <c r="DB43">
        <f>SUMIFS('Ke1 Elevdata'!$B43:$AZ43,'Ke1 Elevdata'!$B$4:$AZ$4,DB$11,'Ke1 Elevdata'!$B$11:$AZ$11,DB$12)</f>
        <v>0</v>
      </c>
      <c r="DC43">
        <f>SUMIFS('Ke1 Elevdata'!$B43:$AZ43,'Ke1 Elevdata'!$B$4:$AZ$4,DC$11,'Ke1 Elevdata'!$B$11:$AZ$11,DC$12)</f>
        <v>0</v>
      </c>
    </row>
    <row r="44" spans="1:107" x14ac:dyDescent="0.25">
      <c r="A44" s="55">
        <f>Elevdata!B35</f>
        <v>0</v>
      </c>
      <c r="B44" s="55">
        <f>Elevdata!G35</f>
        <v>0</v>
      </c>
      <c r="C44" s="55">
        <f>Elevdata!H35</f>
        <v>0</v>
      </c>
      <c r="D44" s="55">
        <f>Elevdata!I35</f>
        <v>0</v>
      </c>
      <c r="E44" s="55">
        <f>Elevdata!J35</f>
        <v>0</v>
      </c>
      <c r="F44" s="55">
        <f>Elevdata!K35</f>
        <v>0</v>
      </c>
      <c r="G44" s="55">
        <f>Elevdata!L35</f>
        <v>0</v>
      </c>
      <c r="H44" s="55">
        <f>Elevdata!M35</f>
        <v>0</v>
      </c>
      <c r="I44" s="55">
        <f>Elevdata!N35</f>
        <v>0</v>
      </c>
      <c r="J44" s="55">
        <f>Elevdata!O35</f>
        <v>0</v>
      </c>
      <c r="K44" s="55">
        <f>Elevdata!P35</f>
        <v>0</v>
      </c>
      <c r="L44" s="55">
        <f>Elevdata!Q35</f>
        <v>0</v>
      </c>
      <c r="M44" s="55">
        <f>Elevdata!R35</f>
        <v>0</v>
      </c>
      <c r="N44" s="55">
        <f>Elevdata!S35</f>
        <v>0</v>
      </c>
      <c r="O44" s="55">
        <f>Elevdata!T35</f>
        <v>0</v>
      </c>
      <c r="P44" s="55">
        <f>Elevdata!U35</f>
        <v>0</v>
      </c>
      <c r="Q44" s="55">
        <f>Elevdata!V35</f>
        <v>0</v>
      </c>
      <c r="R44" s="55">
        <f>Elevdata!W35</f>
        <v>0</v>
      </c>
      <c r="S44" s="55">
        <f>Elevdata!X35</f>
        <v>0</v>
      </c>
      <c r="T44" s="55">
        <f>Elevdata!Y35</f>
        <v>0</v>
      </c>
      <c r="U44" s="55">
        <f>Elevdata!Z35</f>
        <v>0</v>
      </c>
      <c r="V44" s="55">
        <f>Elevdata!AA35</f>
        <v>0</v>
      </c>
      <c r="W44" s="55">
        <f>Elevdata!AB35</f>
        <v>0</v>
      </c>
      <c r="X44" s="55">
        <f>Elevdata!AC35</f>
        <v>0</v>
      </c>
      <c r="Y44" s="55">
        <f>Elevdata!AD35</f>
        <v>0</v>
      </c>
      <c r="Z44" s="55">
        <f>Elevdata!AE35</f>
        <v>0</v>
      </c>
      <c r="AA44" s="55">
        <f>Elevdata!AF35</f>
        <v>0</v>
      </c>
      <c r="AB44" s="55">
        <f>Elevdata!AG35</f>
        <v>0</v>
      </c>
      <c r="AC44" s="55">
        <f>Elevdata!AH35</f>
        <v>0</v>
      </c>
      <c r="AD44" s="55">
        <f>Elevdata!AI35</f>
        <v>0</v>
      </c>
      <c r="AE44" s="55">
        <f>Elevdata!AJ35</f>
        <v>0</v>
      </c>
      <c r="AF44" s="55">
        <f>Elevdata!AK35</f>
        <v>0</v>
      </c>
      <c r="AG44" s="55">
        <f>Elevdata!AL35</f>
        <v>0</v>
      </c>
      <c r="AH44" s="55">
        <f>Elevdata!AM35</f>
        <v>0</v>
      </c>
      <c r="AI44" s="55">
        <f>Elevdata!AN35</f>
        <v>0</v>
      </c>
      <c r="AJ44" s="55">
        <f>Elevdata!AO35</f>
        <v>0</v>
      </c>
      <c r="AK44" s="55">
        <f>Elevdata!AP35</f>
        <v>0</v>
      </c>
      <c r="AL44" s="55">
        <f>Elevdata!AQ35</f>
        <v>0</v>
      </c>
      <c r="AM44" s="55">
        <f>Elevdata!AR35</f>
        <v>0</v>
      </c>
      <c r="AN44" s="55">
        <f>Elevdata!AS35</f>
        <v>0</v>
      </c>
      <c r="AO44" s="55">
        <f>Elevdata!AT35</f>
        <v>0</v>
      </c>
      <c r="AP44" s="55">
        <f>Elevdata!AU35</f>
        <v>0</v>
      </c>
      <c r="AQ44" s="55">
        <f>Elevdata!AV35</f>
        <v>0</v>
      </c>
      <c r="AR44" s="55">
        <f>Elevdata!AW35</f>
        <v>0</v>
      </c>
      <c r="AS44" s="55">
        <f>Elevdata!AX35</f>
        <v>0</v>
      </c>
      <c r="AT44" s="55">
        <f>Elevdata!AY35</f>
        <v>0</v>
      </c>
      <c r="AU44" s="55">
        <f>Elevdata!AZ35</f>
        <v>0</v>
      </c>
      <c r="AV44" s="55">
        <f>Elevdata!BA35</f>
        <v>0</v>
      </c>
      <c r="AW44" s="55">
        <f>Elevdata!BB35</f>
        <v>0</v>
      </c>
      <c r="AX44" s="55">
        <f>Elevdata!BC35</f>
        <v>0</v>
      </c>
      <c r="AY44" s="55">
        <f>Elevdata!BD35</f>
        <v>0</v>
      </c>
      <c r="AZ44" s="55">
        <f>Elevdata!BE35</f>
        <v>0</v>
      </c>
      <c r="BA44" s="4">
        <f t="shared" si="27"/>
        <v>0</v>
      </c>
      <c r="BB44" s="12">
        <f t="shared" si="28"/>
        <v>0</v>
      </c>
      <c r="BC44" s="6">
        <f t="shared" si="29"/>
        <v>0</v>
      </c>
      <c r="BD44" s="6">
        <f t="shared" si="22"/>
        <v>0</v>
      </c>
      <c r="BE44" s="6">
        <f t="shared" si="23"/>
        <v>0</v>
      </c>
      <c r="BF44" s="6">
        <f t="shared" si="24"/>
        <v>0</v>
      </c>
      <c r="BG44" s="6">
        <f t="shared" si="30"/>
        <v>0</v>
      </c>
      <c r="BH44" s="6" t="str">
        <f t="shared" si="31"/>
        <v>F</v>
      </c>
      <c r="BI44" s="141">
        <f>Elevdata!F35</f>
        <v>0</v>
      </c>
      <c r="BJ44" s="3">
        <f t="shared" si="33"/>
        <v>0</v>
      </c>
      <c r="BK44" s="3">
        <f t="shared" si="33"/>
        <v>0</v>
      </c>
      <c r="BL44" s="3">
        <f t="shared" si="33"/>
        <v>0</v>
      </c>
      <c r="BM44" s="3">
        <f t="shared" si="33"/>
        <v>0</v>
      </c>
      <c r="BN44" s="3">
        <f t="shared" si="33"/>
        <v>0</v>
      </c>
      <c r="BO44" s="3">
        <f t="shared" si="33"/>
        <v>0</v>
      </c>
      <c r="BQ44" s="75">
        <f t="shared" si="32"/>
        <v>0</v>
      </c>
      <c r="BR44" s="10">
        <f>SUM('Ke1 Elevdata'!B44:AZ44)</f>
        <v>0</v>
      </c>
      <c r="BS44" s="10">
        <f>SUMIF('Ke1 Elevdata'!$B$9:$AZ$9,BS$10,'Ke1 Elevdata'!$B44:$AZ44)</f>
        <v>0</v>
      </c>
      <c r="BT44" s="10">
        <f>SUMIF('Ke1 Elevdata'!$B$9:$AZ$9,BT$10,'Ke1 Elevdata'!$B44:$AZ44)</f>
        <v>0</v>
      </c>
      <c r="BU44" s="10">
        <f>SUMIF('Ke1 Elevdata'!$B$9:$AZ$9,BU$10,'Ke1 Elevdata'!$B44:$AZ44)</f>
        <v>0</v>
      </c>
      <c r="BV44" s="10">
        <f>SUMIF('Ke1 Elevdata'!$B$9:$AZ$9,BV$10,'Ke1 Elevdata'!$B44:$AZ44)</f>
        <v>0</v>
      </c>
      <c r="BW44" s="10">
        <f>SUMIF('Ke1 Elevdata'!$B$9:$AZ$9,BW$10,'Ke1 Elevdata'!$B44:$AZ44)</f>
        <v>0</v>
      </c>
      <c r="BX44" s="10">
        <f>SUMIF('Ke1 Elevdata'!$B$9:$AZ$9,BX$10,'Ke1 Elevdata'!$B44:$AZ44)</f>
        <v>0</v>
      </c>
      <c r="BY44" s="10">
        <f>SUMIF('Ke1 Elevdata'!$B$9:$AZ$9,BY$10,'Ke1 Elevdata'!$B44:$AZ44)</f>
        <v>0</v>
      </c>
      <c r="BZ44" s="10">
        <f>SUMIF('Ke1 Elevdata'!$B$9:$AZ$9,BZ$10,'Ke1 Elevdata'!$B44:$AZ44)</f>
        <v>0</v>
      </c>
      <c r="CA44" s="10">
        <f>SUMIF('Ke1 Elevdata'!$B$9:$AZ$9,CA$10,'Ke1 Elevdata'!$B44:$AZ44)</f>
        <v>0</v>
      </c>
      <c r="CB44" s="10">
        <f>SUMIF('Ke1 Elevdata'!$B$9:$AZ$9,CB$10,'Ke1 Elevdata'!$B44:$AZ44)</f>
        <v>0</v>
      </c>
      <c r="CC44" s="10">
        <f>SUMIF('Ke1 Elevdata'!$B$9:$AZ$9,CC$10,'Ke1 Elevdata'!$B44:$AZ44)</f>
        <v>0</v>
      </c>
      <c r="CD44" s="10">
        <f>SUMIF('Ke1 Elevdata'!$B$9:$AZ$9,CD$10,'Ke1 Elevdata'!$B44:$AZ44)</f>
        <v>0</v>
      </c>
      <c r="CE44" s="10">
        <f>SUMIF('Ke1 Elevdata'!$B$9:$AZ$9,CE$10,'Ke1 Elevdata'!$B44:$AZ44)</f>
        <v>0</v>
      </c>
      <c r="CF44" s="10">
        <f>SUMIF('Ke1 Elevdata'!$B$9:$AZ$9,CF$10,'Ke1 Elevdata'!$B44:$AZ44)</f>
        <v>0</v>
      </c>
      <c r="CG44" s="10">
        <f>SUMIF('Ke1 Elevdata'!$B$9:$AZ$9,CG$10,'Ke1 Elevdata'!$B44:$AZ44)</f>
        <v>0</v>
      </c>
      <c r="CO44">
        <f>SUMIFS('Ke1 Elevdata'!$B44:$AZ44,'Ke1 Elevdata'!$B$4:$AZ$4,CO$11,'Ke1 Elevdata'!$B$11:$AZ$11,CO$12)</f>
        <v>0</v>
      </c>
      <c r="CP44">
        <f>SUMIFS('Ke1 Elevdata'!$B44:$AZ44,'Ke1 Elevdata'!$B$4:$AZ$4,CP$11,'Ke1 Elevdata'!$B$11:$AZ$11,CP$12)</f>
        <v>0</v>
      </c>
      <c r="CQ44">
        <f>SUMIFS('Ke1 Elevdata'!$B44:$AZ44,'Ke1 Elevdata'!$B$4:$AZ$4,CQ$11,'Ke1 Elevdata'!$B$11:$AZ$11,CQ$12)</f>
        <v>0</v>
      </c>
      <c r="CR44">
        <f>SUMIFS('Ke1 Elevdata'!$B44:$AZ44,'Ke1 Elevdata'!$B$4:$AZ$4,CR$11,'Ke1 Elevdata'!$B$11:$AZ$11,CR$12)</f>
        <v>0</v>
      </c>
      <c r="CS44">
        <f>SUMIFS('Ke1 Elevdata'!$B44:$AZ44,'Ke1 Elevdata'!$B$4:$AZ$4,CS$11,'Ke1 Elevdata'!$B$11:$AZ$11,CS$12)</f>
        <v>0</v>
      </c>
      <c r="CT44">
        <f>SUMIFS('Ke1 Elevdata'!$B44:$AZ44,'Ke1 Elevdata'!$B$4:$AZ$4,CT$11,'Ke1 Elevdata'!$B$11:$AZ$11,CT$12)</f>
        <v>0</v>
      </c>
      <c r="CU44">
        <f>SUMIFS('Ke1 Elevdata'!$B44:$AZ44,'Ke1 Elevdata'!$B$4:$AZ$4,CU$11,'Ke1 Elevdata'!$B$11:$AZ$11,CU$12)</f>
        <v>0</v>
      </c>
      <c r="CV44">
        <f>SUMIFS('Ke1 Elevdata'!$B44:$AZ44,'Ke1 Elevdata'!$B$4:$AZ$4,CV$11,'Ke1 Elevdata'!$B$11:$AZ$11,CV$12)</f>
        <v>0</v>
      </c>
      <c r="CW44">
        <f>SUMIFS('Ke1 Elevdata'!$B44:$AZ44,'Ke1 Elevdata'!$B$4:$AZ$4,CW$11,'Ke1 Elevdata'!$B$11:$AZ$11,CW$12)</f>
        <v>0</v>
      </c>
      <c r="CX44">
        <f>SUMIFS('Ke1 Elevdata'!$B44:$AZ44,'Ke1 Elevdata'!$B$4:$AZ$4,CX$11,'Ke1 Elevdata'!$B$11:$AZ$11,CX$12)</f>
        <v>0</v>
      </c>
      <c r="CY44">
        <f>SUMIFS('Ke1 Elevdata'!$B44:$AZ44,'Ke1 Elevdata'!$B$4:$AZ$4,CY$11,'Ke1 Elevdata'!$B$11:$AZ$11,CY$12)</f>
        <v>0</v>
      </c>
      <c r="CZ44">
        <f>SUMIFS('Ke1 Elevdata'!$B44:$AZ44,'Ke1 Elevdata'!$B$4:$AZ$4,CZ$11,'Ke1 Elevdata'!$B$11:$AZ$11,CZ$12)</f>
        <v>0</v>
      </c>
      <c r="DA44">
        <f>SUMIFS('Ke1 Elevdata'!$B44:$AZ44,'Ke1 Elevdata'!$B$4:$AZ$4,DA$11,'Ke1 Elevdata'!$B$11:$AZ$11,DA$12)</f>
        <v>0</v>
      </c>
      <c r="DB44">
        <f>SUMIFS('Ke1 Elevdata'!$B44:$AZ44,'Ke1 Elevdata'!$B$4:$AZ$4,DB$11,'Ke1 Elevdata'!$B$11:$AZ$11,DB$12)</f>
        <v>0</v>
      </c>
      <c r="DC44">
        <f>SUMIFS('Ke1 Elevdata'!$B44:$AZ44,'Ke1 Elevdata'!$B$4:$AZ$4,DC$11,'Ke1 Elevdata'!$B$11:$AZ$11,DC$12)</f>
        <v>0</v>
      </c>
    </row>
    <row r="45" spans="1:107" x14ac:dyDescent="0.25">
      <c r="A45" s="55">
        <f>Elevdata!B36</f>
        <v>0</v>
      </c>
      <c r="B45" s="55">
        <f>Elevdata!G36</f>
        <v>0</v>
      </c>
      <c r="C45" s="55">
        <f>Elevdata!H36</f>
        <v>0</v>
      </c>
      <c r="D45" s="55">
        <f>Elevdata!I36</f>
        <v>0</v>
      </c>
      <c r="E45" s="55">
        <f>Elevdata!J36</f>
        <v>0</v>
      </c>
      <c r="F45" s="55">
        <f>Elevdata!K36</f>
        <v>0</v>
      </c>
      <c r="G45" s="55">
        <f>Elevdata!L36</f>
        <v>0</v>
      </c>
      <c r="H45" s="55">
        <f>Elevdata!M36</f>
        <v>0</v>
      </c>
      <c r="I45" s="55">
        <f>Elevdata!N36</f>
        <v>0</v>
      </c>
      <c r="J45" s="55">
        <f>Elevdata!O36</f>
        <v>0</v>
      </c>
      <c r="K45" s="55">
        <f>Elevdata!P36</f>
        <v>0</v>
      </c>
      <c r="L45" s="55">
        <f>Elevdata!Q36</f>
        <v>0</v>
      </c>
      <c r="M45" s="55">
        <f>Elevdata!R36</f>
        <v>0</v>
      </c>
      <c r="N45" s="55">
        <f>Elevdata!S36</f>
        <v>0</v>
      </c>
      <c r="O45" s="55">
        <f>Elevdata!T36</f>
        <v>0</v>
      </c>
      <c r="P45" s="55">
        <f>Elevdata!U36</f>
        <v>0</v>
      </c>
      <c r="Q45" s="55">
        <f>Elevdata!V36</f>
        <v>0</v>
      </c>
      <c r="R45" s="55">
        <f>Elevdata!W36</f>
        <v>0</v>
      </c>
      <c r="S45" s="55">
        <f>Elevdata!X36</f>
        <v>0</v>
      </c>
      <c r="T45" s="55">
        <f>Elevdata!Y36</f>
        <v>0</v>
      </c>
      <c r="U45" s="55">
        <f>Elevdata!Z36</f>
        <v>0</v>
      </c>
      <c r="V45" s="55">
        <f>Elevdata!AA36</f>
        <v>0</v>
      </c>
      <c r="W45" s="55">
        <f>Elevdata!AB36</f>
        <v>0</v>
      </c>
      <c r="X45" s="55">
        <f>Elevdata!AC36</f>
        <v>0</v>
      </c>
      <c r="Y45" s="55">
        <f>Elevdata!AD36</f>
        <v>0</v>
      </c>
      <c r="Z45" s="55">
        <f>Elevdata!AE36</f>
        <v>0</v>
      </c>
      <c r="AA45" s="55">
        <f>Elevdata!AF36</f>
        <v>0</v>
      </c>
      <c r="AB45" s="55">
        <f>Elevdata!AG36</f>
        <v>0</v>
      </c>
      <c r="AC45" s="55">
        <f>Elevdata!AH36</f>
        <v>0</v>
      </c>
      <c r="AD45" s="55">
        <f>Elevdata!AI36</f>
        <v>0</v>
      </c>
      <c r="AE45" s="55">
        <f>Elevdata!AJ36</f>
        <v>0</v>
      </c>
      <c r="AF45" s="55">
        <f>Elevdata!AK36</f>
        <v>0</v>
      </c>
      <c r="AG45" s="55">
        <f>Elevdata!AL36</f>
        <v>0</v>
      </c>
      <c r="AH45" s="55">
        <f>Elevdata!AM36</f>
        <v>0</v>
      </c>
      <c r="AI45" s="55">
        <f>Elevdata!AN36</f>
        <v>0</v>
      </c>
      <c r="AJ45" s="55">
        <f>Elevdata!AO36</f>
        <v>0</v>
      </c>
      <c r="AK45" s="55">
        <f>Elevdata!AP36</f>
        <v>0</v>
      </c>
      <c r="AL45" s="55">
        <f>Elevdata!AQ36</f>
        <v>0</v>
      </c>
      <c r="AM45" s="55">
        <f>Elevdata!AR36</f>
        <v>0</v>
      </c>
      <c r="AN45" s="55">
        <f>Elevdata!AS36</f>
        <v>0</v>
      </c>
      <c r="AO45" s="55">
        <f>Elevdata!AT36</f>
        <v>0</v>
      </c>
      <c r="AP45" s="55">
        <f>Elevdata!AU36</f>
        <v>0</v>
      </c>
      <c r="AQ45" s="55">
        <f>Elevdata!AV36</f>
        <v>0</v>
      </c>
      <c r="AR45" s="55">
        <f>Elevdata!AW36</f>
        <v>0</v>
      </c>
      <c r="AS45" s="55">
        <f>Elevdata!AX36</f>
        <v>0</v>
      </c>
      <c r="AT45" s="55">
        <f>Elevdata!AY36</f>
        <v>0</v>
      </c>
      <c r="AU45" s="55">
        <f>Elevdata!AZ36</f>
        <v>0</v>
      </c>
      <c r="AV45" s="55">
        <f>Elevdata!BA36</f>
        <v>0</v>
      </c>
      <c r="AW45" s="55">
        <f>Elevdata!BB36</f>
        <v>0</v>
      </c>
      <c r="AX45" s="55">
        <f>Elevdata!BC36</f>
        <v>0</v>
      </c>
      <c r="AY45" s="55">
        <f>Elevdata!BD36</f>
        <v>0</v>
      </c>
      <c r="AZ45" s="55">
        <f>Elevdata!BE36</f>
        <v>0</v>
      </c>
      <c r="BA45" s="4">
        <f t="shared" si="27"/>
        <v>0</v>
      </c>
      <c r="BB45" s="12">
        <f t="shared" si="28"/>
        <v>0</v>
      </c>
      <c r="BC45" s="6">
        <f t="shared" si="29"/>
        <v>0</v>
      </c>
      <c r="BD45" s="6">
        <f t="shared" si="22"/>
        <v>0</v>
      </c>
      <c r="BE45" s="6">
        <f t="shared" si="23"/>
        <v>0</v>
      </c>
      <c r="BF45" s="6">
        <f t="shared" si="24"/>
        <v>0</v>
      </c>
      <c r="BG45" s="6">
        <f t="shared" si="30"/>
        <v>0</v>
      </c>
      <c r="BH45" s="6" t="str">
        <f t="shared" si="31"/>
        <v>F</v>
      </c>
      <c r="BI45" s="141">
        <f>Elevdata!F36</f>
        <v>0</v>
      </c>
      <c r="BJ45" s="3">
        <f t="shared" si="33"/>
        <v>0</v>
      </c>
      <c r="BK45" s="3">
        <f t="shared" si="33"/>
        <v>0</v>
      </c>
      <c r="BL45" s="3">
        <f t="shared" si="33"/>
        <v>0</v>
      </c>
      <c r="BM45" s="3">
        <f t="shared" si="33"/>
        <v>0</v>
      </c>
      <c r="BN45" s="3">
        <f t="shared" si="33"/>
        <v>0</v>
      </c>
      <c r="BO45" s="3">
        <f t="shared" si="33"/>
        <v>0</v>
      </c>
      <c r="BQ45" s="75">
        <f t="shared" ref="BQ45:BQ69" si="34">A45</f>
        <v>0</v>
      </c>
      <c r="BR45" s="10">
        <f>SUM('Ke1 Elevdata'!B45:AZ45)</f>
        <v>0</v>
      </c>
      <c r="BS45" s="10">
        <f>SUMIF('Ke1 Elevdata'!$B$9:$AZ$9,BS$10,'Ke1 Elevdata'!$B45:$AZ45)</f>
        <v>0</v>
      </c>
      <c r="BT45" s="10">
        <f>SUMIF('Ke1 Elevdata'!$B$9:$AZ$9,BT$10,'Ke1 Elevdata'!$B45:$AZ45)</f>
        <v>0</v>
      </c>
      <c r="BU45" s="10">
        <f>SUMIF('Ke1 Elevdata'!$B$9:$AZ$9,BU$10,'Ke1 Elevdata'!$B45:$AZ45)</f>
        <v>0</v>
      </c>
      <c r="BV45" s="10">
        <f>SUMIF('Ke1 Elevdata'!$B$9:$AZ$9,BV$10,'Ke1 Elevdata'!$B45:$AZ45)</f>
        <v>0</v>
      </c>
      <c r="BW45" s="10">
        <f>SUMIF('Ke1 Elevdata'!$B$9:$AZ$9,BW$10,'Ke1 Elevdata'!$B45:$AZ45)</f>
        <v>0</v>
      </c>
      <c r="BX45" s="10">
        <f>SUMIF('Ke1 Elevdata'!$B$9:$AZ$9,BX$10,'Ke1 Elevdata'!$B45:$AZ45)</f>
        <v>0</v>
      </c>
      <c r="BY45" s="10">
        <f>SUMIF('Ke1 Elevdata'!$B$9:$AZ$9,BY$10,'Ke1 Elevdata'!$B45:$AZ45)</f>
        <v>0</v>
      </c>
      <c r="BZ45" s="10">
        <f>SUMIF('Ke1 Elevdata'!$B$9:$AZ$9,BZ$10,'Ke1 Elevdata'!$B45:$AZ45)</f>
        <v>0</v>
      </c>
      <c r="CA45" s="10">
        <f>SUMIF('Ke1 Elevdata'!$B$9:$AZ$9,CA$10,'Ke1 Elevdata'!$B45:$AZ45)</f>
        <v>0</v>
      </c>
      <c r="CB45" s="10">
        <f>SUMIF('Ke1 Elevdata'!$B$9:$AZ$9,CB$10,'Ke1 Elevdata'!$B45:$AZ45)</f>
        <v>0</v>
      </c>
      <c r="CC45" s="10">
        <f>SUMIF('Ke1 Elevdata'!$B$9:$AZ$9,CC$10,'Ke1 Elevdata'!$B45:$AZ45)</f>
        <v>0</v>
      </c>
      <c r="CD45" s="10">
        <f>SUMIF('Ke1 Elevdata'!$B$9:$AZ$9,CD$10,'Ke1 Elevdata'!$B45:$AZ45)</f>
        <v>0</v>
      </c>
      <c r="CE45" s="10">
        <f>SUMIF('Ke1 Elevdata'!$B$9:$AZ$9,CE$10,'Ke1 Elevdata'!$B45:$AZ45)</f>
        <v>0</v>
      </c>
      <c r="CF45" s="10">
        <f>SUMIF('Ke1 Elevdata'!$B$9:$AZ$9,CF$10,'Ke1 Elevdata'!$B45:$AZ45)</f>
        <v>0</v>
      </c>
      <c r="CG45" s="10">
        <f>SUMIF('Ke1 Elevdata'!$B$9:$AZ$9,CG$10,'Ke1 Elevdata'!$B45:$AZ45)</f>
        <v>0</v>
      </c>
      <c r="CO45">
        <f>SUMIFS('Ke1 Elevdata'!$B45:$AZ45,'Ke1 Elevdata'!$B$4:$AZ$4,CO$11,'Ke1 Elevdata'!$B$11:$AZ$11,CO$12)</f>
        <v>0</v>
      </c>
      <c r="CP45">
        <f>SUMIFS('Ke1 Elevdata'!$B45:$AZ45,'Ke1 Elevdata'!$B$4:$AZ$4,CP$11,'Ke1 Elevdata'!$B$11:$AZ$11,CP$12)</f>
        <v>0</v>
      </c>
      <c r="CQ45">
        <f>SUMIFS('Ke1 Elevdata'!$B45:$AZ45,'Ke1 Elevdata'!$B$4:$AZ$4,CQ$11,'Ke1 Elevdata'!$B$11:$AZ$11,CQ$12)</f>
        <v>0</v>
      </c>
      <c r="CR45">
        <f>SUMIFS('Ke1 Elevdata'!$B45:$AZ45,'Ke1 Elevdata'!$B$4:$AZ$4,CR$11,'Ke1 Elevdata'!$B$11:$AZ$11,CR$12)</f>
        <v>0</v>
      </c>
      <c r="CS45">
        <f>SUMIFS('Ke1 Elevdata'!$B45:$AZ45,'Ke1 Elevdata'!$B$4:$AZ$4,CS$11,'Ke1 Elevdata'!$B$11:$AZ$11,CS$12)</f>
        <v>0</v>
      </c>
      <c r="CT45">
        <f>SUMIFS('Ke1 Elevdata'!$B45:$AZ45,'Ke1 Elevdata'!$B$4:$AZ$4,CT$11,'Ke1 Elevdata'!$B$11:$AZ$11,CT$12)</f>
        <v>0</v>
      </c>
      <c r="CU45">
        <f>SUMIFS('Ke1 Elevdata'!$B45:$AZ45,'Ke1 Elevdata'!$B$4:$AZ$4,CU$11,'Ke1 Elevdata'!$B$11:$AZ$11,CU$12)</f>
        <v>0</v>
      </c>
      <c r="CV45">
        <f>SUMIFS('Ke1 Elevdata'!$B45:$AZ45,'Ke1 Elevdata'!$B$4:$AZ$4,CV$11,'Ke1 Elevdata'!$B$11:$AZ$11,CV$12)</f>
        <v>0</v>
      </c>
      <c r="CW45">
        <f>SUMIFS('Ke1 Elevdata'!$B45:$AZ45,'Ke1 Elevdata'!$B$4:$AZ$4,CW$11,'Ke1 Elevdata'!$B$11:$AZ$11,CW$12)</f>
        <v>0</v>
      </c>
      <c r="CX45">
        <f>SUMIFS('Ke1 Elevdata'!$B45:$AZ45,'Ke1 Elevdata'!$B$4:$AZ$4,CX$11,'Ke1 Elevdata'!$B$11:$AZ$11,CX$12)</f>
        <v>0</v>
      </c>
      <c r="CY45">
        <f>SUMIFS('Ke1 Elevdata'!$B45:$AZ45,'Ke1 Elevdata'!$B$4:$AZ$4,CY$11,'Ke1 Elevdata'!$B$11:$AZ$11,CY$12)</f>
        <v>0</v>
      </c>
      <c r="CZ45">
        <f>SUMIFS('Ke1 Elevdata'!$B45:$AZ45,'Ke1 Elevdata'!$B$4:$AZ$4,CZ$11,'Ke1 Elevdata'!$B$11:$AZ$11,CZ$12)</f>
        <v>0</v>
      </c>
      <c r="DA45">
        <f>SUMIFS('Ke1 Elevdata'!$B45:$AZ45,'Ke1 Elevdata'!$B$4:$AZ$4,DA$11,'Ke1 Elevdata'!$B$11:$AZ$11,DA$12)</f>
        <v>0</v>
      </c>
      <c r="DB45">
        <f>SUMIFS('Ke1 Elevdata'!$B45:$AZ45,'Ke1 Elevdata'!$B$4:$AZ$4,DB$11,'Ke1 Elevdata'!$B$11:$AZ$11,DB$12)</f>
        <v>0</v>
      </c>
      <c r="DC45">
        <f>SUMIFS('Ke1 Elevdata'!$B45:$AZ45,'Ke1 Elevdata'!$B$4:$AZ$4,DC$11,'Ke1 Elevdata'!$B$11:$AZ$11,DC$12)</f>
        <v>0</v>
      </c>
    </row>
    <row r="46" spans="1:107" x14ac:dyDescent="0.25">
      <c r="A46" s="55">
        <f>Elevdata!B37</f>
        <v>0</v>
      </c>
      <c r="B46" s="55">
        <f>Elevdata!G37</f>
        <v>0</v>
      </c>
      <c r="C46" s="55">
        <f>Elevdata!H37</f>
        <v>0</v>
      </c>
      <c r="D46" s="55">
        <f>Elevdata!I37</f>
        <v>0</v>
      </c>
      <c r="E46" s="55">
        <f>Elevdata!J37</f>
        <v>0</v>
      </c>
      <c r="F46" s="55">
        <f>Elevdata!K37</f>
        <v>0</v>
      </c>
      <c r="G46" s="55">
        <f>Elevdata!L37</f>
        <v>0</v>
      </c>
      <c r="H46" s="55">
        <f>Elevdata!M37</f>
        <v>0</v>
      </c>
      <c r="I46" s="55">
        <f>Elevdata!N37</f>
        <v>0</v>
      </c>
      <c r="J46" s="55">
        <f>Elevdata!O37</f>
        <v>0</v>
      </c>
      <c r="K46" s="55">
        <f>Elevdata!P37</f>
        <v>0</v>
      </c>
      <c r="L46" s="55">
        <f>Elevdata!Q37</f>
        <v>0</v>
      </c>
      <c r="M46" s="55">
        <f>Elevdata!R37</f>
        <v>0</v>
      </c>
      <c r="N46" s="55">
        <f>Elevdata!S37</f>
        <v>0</v>
      </c>
      <c r="O46" s="55">
        <f>Elevdata!T37</f>
        <v>0</v>
      </c>
      <c r="P46" s="55">
        <f>Elevdata!U37</f>
        <v>0</v>
      </c>
      <c r="Q46" s="55">
        <f>Elevdata!V37</f>
        <v>0</v>
      </c>
      <c r="R46" s="55">
        <f>Elevdata!W37</f>
        <v>0</v>
      </c>
      <c r="S46" s="55">
        <f>Elevdata!X37</f>
        <v>0</v>
      </c>
      <c r="T46" s="55">
        <f>Elevdata!Y37</f>
        <v>0</v>
      </c>
      <c r="U46" s="55">
        <f>Elevdata!Z37</f>
        <v>0</v>
      </c>
      <c r="V46" s="55">
        <f>Elevdata!AA37</f>
        <v>0</v>
      </c>
      <c r="W46" s="55">
        <f>Elevdata!AB37</f>
        <v>0</v>
      </c>
      <c r="X46" s="55">
        <f>Elevdata!AC37</f>
        <v>0</v>
      </c>
      <c r="Y46" s="55">
        <f>Elevdata!AD37</f>
        <v>0</v>
      </c>
      <c r="Z46" s="55">
        <f>Elevdata!AE37</f>
        <v>0</v>
      </c>
      <c r="AA46" s="55">
        <f>Elevdata!AF37</f>
        <v>0</v>
      </c>
      <c r="AB46" s="55">
        <f>Elevdata!AG37</f>
        <v>0</v>
      </c>
      <c r="AC46" s="55">
        <f>Elevdata!AH37</f>
        <v>0</v>
      </c>
      <c r="AD46" s="55">
        <f>Elevdata!AI37</f>
        <v>0</v>
      </c>
      <c r="AE46" s="55">
        <f>Elevdata!AJ37</f>
        <v>0</v>
      </c>
      <c r="AF46" s="55">
        <f>Elevdata!AK37</f>
        <v>0</v>
      </c>
      <c r="AG46" s="55">
        <f>Elevdata!AL37</f>
        <v>0</v>
      </c>
      <c r="AH46" s="55">
        <f>Elevdata!AM37</f>
        <v>0</v>
      </c>
      <c r="AI46" s="55">
        <f>Elevdata!AN37</f>
        <v>0</v>
      </c>
      <c r="AJ46" s="55">
        <f>Elevdata!AO37</f>
        <v>0</v>
      </c>
      <c r="AK46" s="55">
        <f>Elevdata!AP37</f>
        <v>0</v>
      </c>
      <c r="AL46" s="55">
        <f>Elevdata!AQ37</f>
        <v>0</v>
      </c>
      <c r="AM46" s="55">
        <f>Elevdata!AR37</f>
        <v>0</v>
      </c>
      <c r="AN46" s="55">
        <f>Elevdata!AS37</f>
        <v>0</v>
      </c>
      <c r="AO46" s="55">
        <f>Elevdata!AT37</f>
        <v>0</v>
      </c>
      <c r="AP46" s="55">
        <f>Elevdata!AU37</f>
        <v>0</v>
      </c>
      <c r="AQ46" s="55">
        <f>Elevdata!AV37</f>
        <v>0</v>
      </c>
      <c r="AR46" s="55">
        <f>Elevdata!AW37</f>
        <v>0</v>
      </c>
      <c r="AS46" s="55">
        <f>Elevdata!AX37</f>
        <v>0</v>
      </c>
      <c r="AT46" s="55">
        <f>Elevdata!AY37</f>
        <v>0</v>
      </c>
      <c r="AU46" s="55">
        <f>Elevdata!AZ37</f>
        <v>0</v>
      </c>
      <c r="AV46" s="55">
        <f>Elevdata!BA37</f>
        <v>0</v>
      </c>
      <c r="AW46" s="55">
        <f>Elevdata!BB37</f>
        <v>0</v>
      </c>
      <c r="AX46" s="55">
        <f>Elevdata!BC37</f>
        <v>0</v>
      </c>
      <c r="AY46" s="55">
        <f>Elevdata!BD37</f>
        <v>0</v>
      </c>
      <c r="AZ46" s="55">
        <f>Elevdata!BE37</f>
        <v>0</v>
      </c>
      <c r="BA46" s="4">
        <f t="shared" si="27"/>
        <v>0</v>
      </c>
      <c r="BB46" s="12">
        <f t="shared" si="28"/>
        <v>0</v>
      </c>
      <c r="BC46" s="6">
        <f t="shared" si="29"/>
        <v>0</v>
      </c>
      <c r="BD46" s="6">
        <f t="shared" si="22"/>
        <v>0</v>
      </c>
      <c r="BE46" s="6">
        <f t="shared" si="23"/>
        <v>0</v>
      </c>
      <c r="BF46" s="6">
        <f t="shared" si="24"/>
        <v>0</v>
      </c>
      <c r="BG46" s="6">
        <f t="shared" si="30"/>
        <v>0</v>
      </c>
      <c r="BH46" s="6" t="str">
        <f t="shared" si="31"/>
        <v>F</v>
      </c>
      <c r="BI46" s="141">
        <f>Elevdata!F37</f>
        <v>0</v>
      </c>
      <c r="BJ46" s="3">
        <f t="shared" si="33"/>
        <v>0</v>
      </c>
      <c r="BK46" s="3">
        <f t="shared" si="33"/>
        <v>0</v>
      </c>
      <c r="BL46" s="3">
        <f t="shared" si="33"/>
        <v>0</v>
      </c>
      <c r="BM46" s="3">
        <f t="shared" si="33"/>
        <v>0</v>
      </c>
      <c r="BN46" s="3">
        <f t="shared" si="33"/>
        <v>0</v>
      </c>
      <c r="BO46" s="3">
        <f t="shared" si="33"/>
        <v>0</v>
      </c>
      <c r="BQ46" s="75">
        <f t="shared" si="34"/>
        <v>0</v>
      </c>
      <c r="BR46" s="10">
        <f>SUM('Ke1 Elevdata'!B46:AZ46)</f>
        <v>0</v>
      </c>
      <c r="BS46" s="10">
        <f>SUMIF('Ke1 Elevdata'!$B$9:$AZ$9,BS$10,'Ke1 Elevdata'!$B46:$AZ46)</f>
        <v>0</v>
      </c>
      <c r="BT46" s="10">
        <f>SUMIF('Ke1 Elevdata'!$B$9:$AZ$9,BT$10,'Ke1 Elevdata'!$B46:$AZ46)</f>
        <v>0</v>
      </c>
      <c r="BU46" s="10">
        <f>SUMIF('Ke1 Elevdata'!$B$9:$AZ$9,BU$10,'Ke1 Elevdata'!$B46:$AZ46)</f>
        <v>0</v>
      </c>
      <c r="BV46" s="10">
        <f>SUMIF('Ke1 Elevdata'!$B$9:$AZ$9,BV$10,'Ke1 Elevdata'!$B46:$AZ46)</f>
        <v>0</v>
      </c>
      <c r="BW46" s="10">
        <f>SUMIF('Ke1 Elevdata'!$B$9:$AZ$9,BW$10,'Ke1 Elevdata'!$B46:$AZ46)</f>
        <v>0</v>
      </c>
      <c r="BX46" s="10">
        <f>SUMIF('Ke1 Elevdata'!$B$9:$AZ$9,BX$10,'Ke1 Elevdata'!$B46:$AZ46)</f>
        <v>0</v>
      </c>
      <c r="BY46" s="10">
        <f>SUMIF('Ke1 Elevdata'!$B$9:$AZ$9,BY$10,'Ke1 Elevdata'!$B46:$AZ46)</f>
        <v>0</v>
      </c>
      <c r="BZ46" s="10">
        <f>SUMIF('Ke1 Elevdata'!$B$9:$AZ$9,BZ$10,'Ke1 Elevdata'!$B46:$AZ46)</f>
        <v>0</v>
      </c>
      <c r="CA46" s="10">
        <f>SUMIF('Ke1 Elevdata'!$B$9:$AZ$9,CA$10,'Ke1 Elevdata'!$B46:$AZ46)</f>
        <v>0</v>
      </c>
      <c r="CB46" s="10">
        <f>SUMIF('Ke1 Elevdata'!$B$9:$AZ$9,CB$10,'Ke1 Elevdata'!$B46:$AZ46)</f>
        <v>0</v>
      </c>
      <c r="CC46" s="10">
        <f>SUMIF('Ke1 Elevdata'!$B$9:$AZ$9,CC$10,'Ke1 Elevdata'!$B46:$AZ46)</f>
        <v>0</v>
      </c>
      <c r="CD46" s="10">
        <f>SUMIF('Ke1 Elevdata'!$B$9:$AZ$9,CD$10,'Ke1 Elevdata'!$B46:$AZ46)</f>
        <v>0</v>
      </c>
      <c r="CE46" s="10">
        <f>SUMIF('Ke1 Elevdata'!$B$9:$AZ$9,CE$10,'Ke1 Elevdata'!$B46:$AZ46)</f>
        <v>0</v>
      </c>
      <c r="CF46" s="10">
        <f>SUMIF('Ke1 Elevdata'!$B$9:$AZ$9,CF$10,'Ke1 Elevdata'!$B46:$AZ46)</f>
        <v>0</v>
      </c>
      <c r="CG46" s="10">
        <f>SUMIF('Ke1 Elevdata'!$B$9:$AZ$9,CG$10,'Ke1 Elevdata'!$B46:$AZ46)</f>
        <v>0</v>
      </c>
      <c r="CO46">
        <f>SUMIFS('Ke1 Elevdata'!$B46:$AZ46,'Ke1 Elevdata'!$B$4:$AZ$4,CO$11,'Ke1 Elevdata'!$B$11:$AZ$11,CO$12)</f>
        <v>0</v>
      </c>
      <c r="CP46">
        <f>SUMIFS('Ke1 Elevdata'!$B46:$AZ46,'Ke1 Elevdata'!$B$4:$AZ$4,CP$11,'Ke1 Elevdata'!$B$11:$AZ$11,CP$12)</f>
        <v>0</v>
      </c>
      <c r="CQ46">
        <f>SUMIFS('Ke1 Elevdata'!$B46:$AZ46,'Ke1 Elevdata'!$B$4:$AZ$4,CQ$11,'Ke1 Elevdata'!$B$11:$AZ$11,CQ$12)</f>
        <v>0</v>
      </c>
      <c r="CR46">
        <f>SUMIFS('Ke1 Elevdata'!$B46:$AZ46,'Ke1 Elevdata'!$B$4:$AZ$4,CR$11,'Ke1 Elevdata'!$B$11:$AZ$11,CR$12)</f>
        <v>0</v>
      </c>
      <c r="CS46">
        <f>SUMIFS('Ke1 Elevdata'!$B46:$AZ46,'Ke1 Elevdata'!$B$4:$AZ$4,CS$11,'Ke1 Elevdata'!$B$11:$AZ$11,CS$12)</f>
        <v>0</v>
      </c>
      <c r="CT46">
        <f>SUMIFS('Ke1 Elevdata'!$B46:$AZ46,'Ke1 Elevdata'!$B$4:$AZ$4,CT$11,'Ke1 Elevdata'!$B$11:$AZ$11,CT$12)</f>
        <v>0</v>
      </c>
      <c r="CU46">
        <f>SUMIFS('Ke1 Elevdata'!$B46:$AZ46,'Ke1 Elevdata'!$B$4:$AZ$4,CU$11,'Ke1 Elevdata'!$B$11:$AZ$11,CU$12)</f>
        <v>0</v>
      </c>
      <c r="CV46">
        <f>SUMIFS('Ke1 Elevdata'!$B46:$AZ46,'Ke1 Elevdata'!$B$4:$AZ$4,CV$11,'Ke1 Elevdata'!$B$11:$AZ$11,CV$12)</f>
        <v>0</v>
      </c>
      <c r="CW46">
        <f>SUMIFS('Ke1 Elevdata'!$B46:$AZ46,'Ke1 Elevdata'!$B$4:$AZ$4,CW$11,'Ke1 Elevdata'!$B$11:$AZ$11,CW$12)</f>
        <v>0</v>
      </c>
      <c r="CX46">
        <f>SUMIFS('Ke1 Elevdata'!$B46:$AZ46,'Ke1 Elevdata'!$B$4:$AZ$4,CX$11,'Ke1 Elevdata'!$B$11:$AZ$11,CX$12)</f>
        <v>0</v>
      </c>
      <c r="CY46">
        <f>SUMIFS('Ke1 Elevdata'!$B46:$AZ46,'Ke1 Elevdata'!$B$4:$AZ$4,CY$11,'Ke1 Elevdata'!$B$11:$AZ$11,CY$12)</f>
        <v>0</v>
      </c>
      <c r="CZ46">
        <f>SUMIFS('Ke1 Elevdata'!$B46:$AZ46,'Ke1 Elevdata'!$B$4:$AZ$4,CZ$11,'Ke1 Elevdata'!$B$11:$AZ$11,CZ$12)</f>
        <v>0</v>
      </c>
      <c r="DA46">
        <f>SUMIFS('Ke1 Elevdata'!$B46:$AZ46,'Ke1 Elevdata'!$B$4:$AZ$4,DA$11,'Ke1 Elevdata'!$B$11:$AZ$11,DA$12)</f>
        <v>0</v>
      </c>
      <c r="DB46">
        <f>SUMIFS('Ke1 Elevdata'!$B46:$AZ46,'Ke1 Elevdata'!$B$4:$AZ$4,DB$11,'Ke1 Elevdata'!$B$11:$AZ$11,DB$12)</f>
        <v>0</v>
      </c>
      <c r="DC46">
        <f>SUMIFS('Ke1 Elevdata'!$B46:$AZ46,'Ke1 Elevdata'!$B$4:$AZ$4,DC$11,'Ke1 Elevdata'!$B$11:$AZ$11,DC$12)</f>
        <v>0</v>
      </c>
    </row>
    <row r="47" spans="1:107" x14ac:dyDescent="0.25">
      <c r="A47" s="55">
        <f>Elevdata!B38</f>
        <v>0</v>
      </c>
      <c r="B47" s="55">
        <f>Elevdata!G38</f>
        <v>0</v>
      </c>
      <c r="C47" s="55">
        <f>Elevdata!H38</f>
        <v>0</v>
      </c>
      <c r="D47" s="55">
        <f>Elevdata!I38</f>
        <v>0</v>
      </c>
      <c r="E47" s="55">
        <f>Elevdata!J38</f>
        <v>0</v>
      </c>
      <c r="F47" s="55">
        <f>Elevdata!K38</f>
        <v>0</v>
      </c>
      <c r="G47" s="55">
        <f>Elevdata!L38</f>
        <v>0</v>
      </c>
      <c r="H47" s="55">
        <f>Elevdata!M38</f>
        <v>0</v>
      </c>
      <c r="I47" s="55">
        <f>Elevdata!N38</f>
        <v>0</v>
      </c>
      <c r="J47" s="55">
        <f>Elevdata!O38</f>
        <v>0</v>
      </c>
      <c r="K47" s="55">
        <f>Elevdata!P38</f>
        <v>0</v>
      </c>
      <c r="L47" s="55">
        <f>Elevdata!Q38</f>
        <v>0</v>
      </c>
      <c r="M47" s="55">
        <f>Elevdata!R38</f>
        <v>0</v>
      </c>
      <c r="N47" s="55">
        <f>Elevdata!S38</f>
        <v>0</v>
      </c>
      <c r="O47" s="55">
        <f>Elevdata!T38</f>
        <v>0</v>
      </c>
      <c r="P47" s="55">
        <f>Elevdata!U38</f>
        <v>0</v>
      </c>
      <c r="Q47" s="55">
        <f>Elevdata!V38</f>
        <v>0</v>
      </c>
      <c r="R47" s="55">
        <f>Elevdata!W38</f>
        <v>0</v>
      </c>
      <c r="S47" s="55">
        <f>Elevdata!X38</f>
        <v>0</v>
      </c>
      <c r="T47" s="55">
        <f>Elevdata!Y38</f>
        <v>0</v>
      </c>
      <c r="U47" s="55">
        <f>Elevdata!Z38</f>
        <v>0</v>
      </c>
      <c r="V47" s="55">
        <f>Elevdata!AA38</f>
        <v>0</v>
      </c>
      <c r="W47" s="55">
        <f>Elevdata!AB38</f>
        <v>0</v>
      </c>
      <c r="X47" s="55">
        <f>Elevdata!AC38</f>
        <v>0</v>
      </c>
      <c r="Y47" s="55">
        <f>Elevdata!AD38</f>
        <v>0</v>
      </c>
      <c r="Z47" s="55">
        <f>Elevdata!AE38</f>
        <v>0</v>
      </c>
      <c r="AA47" s="55">
        <f>Elevdata!AF38</f>
        <v>0</v>
      </c>
      <c r="AB47" s="55">
        <f>Elevdata!AG38</f>
        <v>0</v>
      </c>
      <c r="AC47" s="55">
        <f>Elevdata!AH38</f>
        <v>0</v>
      </c>
      <c r="AD47" s="55">
        <f>Elevdata!AI38</f>
        <v>0</v>
      </c>
      <c r="AE47" s="55">
        <f>Elevdata!AJ38</f>
        <v>0</v>
      </c>
      <c r="AF47" s="55">
        <f>Elevdata!AK38</f>
        <v>0</v>
      </c>
      <c r="AG47" s="55">
        <f>Elevdata!AL38</f>
        <v>0</v>
      </c>
      <c r="AH47" s="55">
        <f>Elevdata!AM38</f>
        <v>0</v>
      </c>
      <c r="AI47" s="55">
        <f>Elevdata!AN38</f>
        <v>0</v>
      </c>
      <c r="AJ47" s="55">
        <f>Elevdata!AO38</f>
        <v>0</v>
      </c>
      <c r="AK47" s="55">
        <f>Elevdata!AP38</f>
        <v>0</v>
      </c>
      <c r="AL47" s="55">
        <f>Elevdata!AQ38</f>
        <v>0</v>
      </c>
      <c r="AM47" s="55">
        <f>Elevdata!AR38</f>
        <v>0</v>
      </c>
      <c r="AN47" s="55">
        <f>Elevdata!AS38</f>
        <v>0</v>
      </c>
      <c r="AO47" s="55">
        <f>Elevdata!AT38</f>
        <v>0</v>
      </c>
      <c r="AP47" s="55">
        <f>Elevdata!AU38</f>
        <v>0</v>
      </c>
      <c r="AQ47" s="55">
        <f>Elevdata!AV38</f>
        <v>0</v>
      </c>
      <c r="AR47" s="55">
        <f>Elevdata!AW38</f>
        <v>0</v>
      </c>
      <c r="AS47" s="55">
        <f>Elevdata!AX38</f>
        <v>0</v>
      </c>
      <c r="AT47" s="55">
        <f>Elevdata!AY38</f>
        <v>0</v>
      </c>
      <c r="AU47" s="55">
        <f>Elevdata!AZ38</f>
        <v>0</v>
      </c>
      <c r="AV47" s="55">
        <f>Elevdata!BA38</f>
        <v>0</v>
      </c>
      <c r="AW47" s="55">
        <f>Elevdata!BB38</f>
        <v>0</v>
      </c>
      <c r="AX47" s="55">
        <f>Elevdata!BC38</f>
        <v>0</v>
      </c>
      <c r="AY47" s="55">
        <f>Elevdata!BD38</f>
        <v>0</v>
      </c>
      <c r="AZ47" s="55">
        <f>Elevdata!BE38</f>
        <v>0</v>
      </c>
      <c r="BA47" s="4">
        <f t="shared" si="27"/>
        <v>0</v>
      </c>
      <c r="BB47" s="12">
        <f t="shared" si="28"/>
        <v>0</v>
      </c>
      <c r="BC47" s="6">
        <f t="shared" si="29"/>
        <v>0</v>
      </c>
      <c r="BD47" s="6">
        <f t="shared" si="22"/>
        <v>0</v>
      </c>
      <c r="BE47" s="6">
        <f t="shared" si="23"/>
        <v>0</v>
      </c>
      <c r="BF47" s="6">
        <f t="shared" si="24"/>
        <v>0</v>
      </c>
      <c r="BG47" s="6">
        <f t="shared" si="30"/>
        <v>0</v>
      </c>
      <c r="BH47" s="6" t="str">
        <f t="shared" si="31"/>
        <v>F</v>
      </c>
      <c r="BI47" s="141">
        <f>Elevdata!F38</f>
        <v>0</v>
      </c>
      <c r="BJ47" s="3">
        <f t="shared" si="33"/>
        <v>0</v>
      </c>
      <c r="BK47" s="3">
        <f t="shared" si="33"/>
        <v>0</v>
      </c>
      <c r="BL47" s="3">
        <f t="shared" si="33"/>
        <v>0</v>
      </c>
      <c r="BM47" s="3">
        <f t="shared" si="33"/>
        <v>0</v>
      </c>
      <c r="BN47" s="3">
        <f t="shared" si="33"/>
        <v>0</v>
      </c>
      <c r="BO47" s="3">
        <f t="shared" si="33"/>
        <v>0</v>
      </c>
      <c r="BQ47" s="75">
        <f t="shared" si="34"/>
        <v>0</v>
      </c>
      <c r="BR47" s="10">
        <f>SUM('Ke1 Elevdata'!B47:AZ47)</f>
        <v>0</v>
      </c>
      <c r="BS47" s="10">
        <f>SUMIF('Ke1 Elevdata'!$B$9:$AZ$9,BS$10,'Ke1 Elevdata'!$B47:$AZ47)</f>
        <v>0</v>
      </c>
      <c r="BT47" s="10">
        <f>SUMIF('Ke1 Elevdata'!$B$9:$AZ$9,BT$10,'Ke1 Elevdata'!$B47:$AZ47)</f>
        <v>0</v>
      </c>
      <c r="BU47" s="10">
        <f>SUMIF('Ke1 Elevdata'!$B$9:$AZ$9,BU$10,'Ke1 Elevdata'!$B47:$AZ47)</f>
        <v>0</v>
      </c>
      <c r="BV47" s="10">
        <f>SUMIF('Ke1 Elevdata'!$B$9:$AZ$9,BV$10,'Ke1 Elevdata'!$B47:$AZ47)</f>
        <v>0</v>
      </c>
      <c r="BW47" s="10">
        <f>SUMIF('Ke1 Elevdata'!$B$9:$AZ$9,BW$10,'Ke1 Elevdata'!$B47:$AZ47)</f>
        <v>0</v>
      </c>
      <c r="BX47" s="10">
        <f>SUMIF('Ke1 Elevdata'!$B$9:$AZ$9,BX$10,'Ke1 Elevdata'!$B47:$AZ47)</f>
        <v>0</v>
      </c>
      <c r="BY47" s="10">
        <f>SUMIF('Ke1 Elevdata'!$B$9:$AZ$9,BY$10,'Ke1 Elevdata'!$B47:$AZ47)</f>
        <v>0</v>
      </c>
      <c r="BZ47" s="10">
        <f>SUMIF('Ke1 Elevdata'!$B$9:$AZ$9,BZ$10,'Ke1 Elevdata'!$B47:$AZ47)</f>
        <v>0</v>
      </c>
      <c r="CA47" s="10">
        <f>SUMIF('Ke1 Elevdata'!$B$9:$AZ$9,CA$10,'Ke1 Elevdata'!$B47:$AZ47)</f>
        <v>0</v>
      </c>
      <c r="CB47" s="10">
        <f>SUMIF('Ke1 Elevdata'!$B$9:$AZ$9,CB$10,'Ke1 Elevdata'!$B47:$AZ47)</f>
        <v>0</v>
      </c>
      <c r="CC47" s="10">
        <f>SUMIF('Ke1 Elevdata'!$B$9:$AZ$9,CC$10,'Ke1 Elevdata'!$B47:$AZ47)</f>
        <v>0</v>
      </c>
      <c r="CD47" s="10">
        <f>SUMIF('Ke1 Elevdata'!$B$9:$AZ$9,CD$10,'Ke1 Elevdata'!$B47:$AZ47)</f>
        <v>0</v>
      </c>
      <c r="CE47" s="10">
        <f>SUMIF('Ke1 Elevdata'!$B$9:$AZ$9,CE$10,'Ke1 Elevdata'!$B47:$AZ47)</f>
        <v>0</v>
      </c>
      <c r="CF47" s="10">
        <f>SUMIF('Ke1 Elevdata'!$B$9:$AZ$9,CF$10,'Ke1 Elevdata'!$B47:$AZ47)</f>
        <v>0</v>
      </c>
      <c r="CG47" s="10">
        <f>SUMIF('Ke1 Elevdata'!$B$9:$AZ$9,CG$10,'Ke1 Elevdata'!$B47:$AZ47)</f>
        <v>0</v>
      </c>
      <c r="CO47">
        <f>SUMIFS('Ke1 Elevdata'!$B47:$AZ47,'Ke1 Elevdata'!$B$4:$AZ$4,CO$11,'Ke1 Elevdata'!$B$11:$AZ$11,CO$12)</f>
        <v>0</v>
      </c>
      <c r="CP47">
        <f>SUMIFS('Ke1 Elevdata'!$B47:$AZ47,'Ke1 Elevdata'!$B$4:$AZ$4,CP$11,'Ke1 Elevdata'!$B$11:$AZ$11,CP$12)</f>
        <v>0</v>
      </c>
      <c r="CQ47">
        <f>SUMIFS('Ke1 Elevdata'!$B47:$AZ47,'Ke1 Elevdata'!$B$4:$AZ$4,CQ$11,'Ke1 Elevdata'!$B$11:$AZ$11,CQ$12)</f>
        <v>0</v>
      </c>
      <c r="CR47">
        <f>SUMIFS('Ke1 Elevdata'!$B47:$AZ47,'Ke1 Elevdata'!$B$4:$AZ$4,CR$11,'Ke1 Elevdata'!$B$11:$AZ$11,CR$12)</f>
        <v>0</v>
      </c>
      <c r="CS47">
        <f>SUMIFS('Ke1 Elevdata'!$B47:$AZ47,'Ke1 Elevdata'!$B$4:$AZ$4,CS$11,'Ke1 Elevdata'!$B$11:$AZ$11,CS$12)</f>
        <v>0</v>
      </c>
      <c r="CT47">
        <f>SUMIFS('Ke1 Elevdata'!$B47:$AZ47,'Ke1 Elevdata'!$B$4:$AZ$4,CT$11,'Ke1 Elevdata'!$B$11:$AZ$11,CT$12)</f>
        <v>0</v>
      </c>
      <c r="CU47">
        <f>SUMIFS('Ke1 Elevdata'!$B47:$AZ47,'Ke1 Elevdata'!$B$4:$AZ$4,CU$11,'Ke1 Elevdata'!$B$11:$AZ$11,CU$12)</f>
        <v>0</v>
      </c>
      <c r="CV47">
        <f>SUMIFS('Ke1 Elevdata'!$B47:$AZ47,'Ke1 Elevdata'!$B$4:$AZ$4,CV$11,'Ke1 Elevdata'!$B$11:$AZ$11,CV$12)</f>
        <v>0</v>
      </c>
      <c r="CW47">
        <f>SUMIFS('Ke1 Elevdata'!$B47:$AZ47,'Ke1 Elevdata'!$B$4:$AZ$4,CW$11,'Ke1 Elevdata'!$B$11:$AZ$11,CW$12)</f>
        <v>0</v>
      </c>
      <c r="CX47">
        <f>SUMIFS('Ke1 Elevdata'!$B47:$AZ47,'Ke1 Elevdata'!$B$4:$AZ$4,CX$11,'Ke1 Elevdata'!$B$11:$AZ$11,CX$12)</f>
        <v>0</v>
      </c>
      <c r="CY47">
        <f>SUMIFS('Ke1 Elevdata'!$B47:$AZ47,'Ke1 Elevdata'!$B$4:$AZ$4,CY$11,'Ke1 Elevdata'!$B$11:$AZ$11,CY$12)</f>
        <v>0</v>
      </c>
      <c r="CZ47">
        <f>SUMIFS('Ke1 Elevdata'!$B47:$AZ47,'Ke1 Elevdata'!$B$4:$AZ$4,CZ$11,'Ke1 Elevdata'!$B$11:$AZ$11,CZ$12)</f>
        <v>0</v>
      </c>
      <c r="DA47">
        <f>SUMIFS('Ke1 Elevdata'!$B47:$AZ47,'Ke1 Elevdata'!$B$4:$AZ$4,DA$11,'Ke1 Elevdata'!$B$11:$AZ$11,DA$12)</f>
        <v>0</v>
      </c>
      <c r="DB47">
        <f>SUMIFS('Ke1 Elevdata'!$B47:$AZ47,'Ke1 Elevdata'!$B$4:$AZ$4,DB$11,'Ke1 Elevdata'!$B$11:$AZ$11,DB$12)</f>
        <v>0</v>
      </c>
      <c r="DC47">
        <f>SUMIFS('Ke1 Elevdata'!$B47:$AZ47,'Ke1 Elevdata'!$B$4:$AZ$4,DC$11,'Ke1 Elevdata'!$B$11:$AZ$11,DC$12)</f>
        <v>0</v>
      </c>
    </row>
    <row r="48" spans="1:107" x14ac:dyDescent="0.25">
      <c r="A48" s="55">
        <f>Elevdata!B39</f>
        <v>0</v>
      </c>
      <c r="B48" s="55">
        <f>Elevdata!G39</f>
        <v>0</v>
      </c>
      <c r="C48" s="55">
        <f>Elevdata!H39</f>
        <v>0</v>
      </c>
      <c r="D48" s="55">
        <f>Elevdata!I39</f>
        <v>0</v>
      </c>
      <c r="E48" s="55">
        <f>Elevdata!J39</f>
        <v>0</v>
      </c>
      <c r="F48" s="55">
        <f>Elevdata!K39</f>
        <v>0</v>
      </c>
      <c r="G48" s="55">
        <f>Elevdata!L39</f>
        <v>0</v>
      </c>
      <c r="H48" s="55">
        <f>Elevdata!M39</f>
        <v>0</v>
      </c>
      <c r="I48" s="55">
        <f>Elevdata!N39</f>
        <v>0</v>
      </c>
      <c r="J48" s="55">
        <f>Elevdata!O39</f>
        <v>0</v>
      </c>
      <c r="K48" s="55">
        <f>Elevdata!P39</f>
        <v>0</v>
      </c>
      <c r="L48" s="55">
        <f>Elevdata!Q39</f>
        <v>0</v>
      </c>
      <c r="M48" s="55">
        <f>Elevdata!R39</f>
        <v>0</v>
      </c>
      <c r="N48" s="55">
        <f>Elevdata!S39</f>
        <v>0</v>
      </c>
      <c r="O48" s="55">
        <f>Elevdata!T39</f>
        <v>0</v>
      </c>
      <c r="P48" s="55">
        <f>Elevdata!U39</f>
        <v>0</v>
      </c>
      <c r="Q48" s="55">
        <f>Elevdata!V39</f>
        <v>0</v>
      </c>
      <c r="R48" s="55">
        <f>Elevdata!W39</f>
        <v>0</v>
      </c>
      <c r="S48" s="55">
        <f>Elevdata!X39</f>
        <v>0</v>
      </c>
      <c r="T48" s="55">
        <f>Elevdata!Y39</f>
        <v>0</v>
      </c>
      <c r="U48" s="55">
        <f>Elevdata!Z39</f>
        <v>0</v>
      </c>
      <c r="V48" s="55">
        <f>Elevdata!AA39</f>
        <v>0</v>
      </c>
      <c r="W48" s="55">
        <f>Elevdata!AB39</f>
        <v>0</v>
      </c>
      <c r="X48" s="55">
        <f>Elevdata!AC39</f>
        <v>0</v>
      </c>
      <c r="Y48" s="55">
        <f>Elevdata!AD39</f>
        <v>0</v>
      </c>
      <c r="Z48" s="55">
        <f>Elevdata!AE39</f>
        <v>0</v>
      </c>
      <c r="AA48" s="55">
        <f>Elevdata!AF39</f>
        <v>0</v>
      </c>
      <c r="AB48" s="55">
        <f>Elevdata!AG39</f>
        <v>0</v>
      </c>
      <c r="AC48" s="55">
        <f>Elevdata!AH39</f>
        <v>0</v>
      </c>
      <c r="AD48" s="55">
        <f>Elevdata!AI39</f>
        <v>0</v>
      </c>
      <c r="AE48" s="55">
        <f>Elevdata!AJ39</f>
        <v>0</v>
      </c>
      <c r="AF48" s="55">
        <f>Elevdata!AK39</f>
        <v>0</v>
      </c>
      <c r="AG48" s="55">
        <f>Elevdata!AL39</f>
        <v>0</v>
      </c>
      <c r="AH48" s="55">
        <f>Elevdata!AM39</f>
        <v>0</v>
      </c>
      <c r="AI48" s="55">
        <f>Elevdata!AN39</f>
        <v>0</v>
      </c>
      <c r="AJ48" s="55">
        <f>Elevdata!AO39</f>
        <v>0</v>
      </c>
      <c r="AK48" s="55">
        <f>Elevdata!AP39</f>
        <v>0</v>
      </c>
      <c r="AL48" s="55">
        <f>Elevdata!AQ39</f>
        <v>0</v>
      </c>
      <c r="AM48" s="55">
        <f>Elevdata!AR39</f>
        <v>0</v>
      </c>
      <c r="AN48" s="55">
        <f>Elevdata!AS39</f>
        <v>0</v>
      </c>
      <c r="AO48" s="55">
        <f>Elevdata!AT39</f>
        <v>0</v>
      </c>
      <c r="AP48" s="55">
        <f>Elevdata!AU39</f>
        <v>0</v>
      </c>
      <c r="AQ48" s="55">
        <f>Elevdata!AV39</f>
        <v>0</v>
      </c>
      <c r="AR48" s="55">
        <f>Elevdata!AW39</f>
        <v>0</v>
      </c>
      <c r="AS48" s="55">
        <f>Elevdata!AX39</f>
        <v>0</v>
      </c>
      <c r="AT48" s="55">
        <f>Elevdata!AY39</f>
        <v>0</v>
      </c>
      <c r="AU48" s="55">
        <f>Elevdata!AZ39</f>
        <v>0</v>
      </c>
      <c r="AV48" s="55">
        <f>Elevdata!BA39</f>
        <v>0</v>
      </c>
      <c r="AW48" s="55">
        <f>Elevdata!BB39</f>
        <v>0</v>
      </c>
      <c r="AX48" s="55">
        <f>Elevdata!BC39</f>
        <v>0</v>
      </c>
      <c r="AY48" s="55">
        <f>Elevdata!BD39</f>
        <v>0</v>
      </c>
      <c r="AZ48" s="55">
        <f>Elevdata!BE39</f>
        <v>0</v>
      </c>
      <c r="BA48" s="4">
        <f t="shared" si="27"/>
        <v>0</v>
      </c>
      <c r="BB48" s="12">
        <f t="shared" si="28"/>
        <v>0</v>
      </c>
      <c r="BC48" s="6">
        <f t="shared" si="29"/>
        <v>0</v>
      </c>
      <c r="BD48" s="6">
        <f t="shared" si="22"/>
        <v>0</v>
      </c>
      <c r="BE48" s="6">
        <f t="shared" si="23"/>
        <v>0</v>
      </c>
      <c r="BF48" s="6">
        <f t="shared" si="24"/>
        <v>0</v>
      </c>
      <c r="BG48" s="6">
        <f t="shared" si="30"/>
        <v>0</v>
      </c>
      <c r="BH48" s="6" t="str">
        <f t="shared" si="31"/>
        <v>F</v>
      </c>
      <c r="BI48" s="141">
        <f>Elevdata!F39</f>
        <v>0</v>
      </c>
      <c r="BJ48" s="3">
        <f t="shared" si="33"/>
        <v>0</v>
      </c>
      <c r="BK48" s="3">
        <f t="shared" si="33"/>
        <v>0</v>
      </c>
      <c r="BL48" s="3">
        <f t="shared" si="33"/>
        <v>0</v>
      </c>
      <c r="BM48" s="3">
        <f t="shared" si="33"/>
        <v>0</v>
      </c>
      <c r="BN48" s="3">
        <f t="shared" si="33"/>
        <v>0</v>
      </c>
      <c r="BO48" s="3">
        <f t="shared" si="33"/>
        <v>0</v>
      </c>
      <c r="BQ48" s="75">
        <f t="shared" si="34"/>
        <v>0</v>
      </c>
      <c r="BR48" s="10">
        <f>SUM('Ke1 Elevdata'!B48:AZ48)</f>
        <v>0</v>
      </c>
      <c r="BS48" s="10">
        <f>SUMIF('Ke1 Elevdata'!$B$9:$AZ$9,BS$10,'Ke1 Elevdata'!$B48:$AZ48)</f>
        <v>0</v>
      </c>
      <c r="BT48" s="10">
        <f>SUMIF('Ke1 Elevdata'!$B$9:$AZ$9,BT$10,'Ke1 Elevdata'!$B48:$AZ48)</f>
        <v>0</v>
      </c>
      <c r="BU48" s="10">
        <f>SUMIF('Ke1 Elevdata'!$B$9:$AZ$9,BU$10,'Ke1 Elevdata'!$B48:$AZ48)</f>
        <v>0</v>
      </c>
      <c r="BV48" s="10">
        <f>SUMIF('Ke1 Elevdata'!$B$9:$AZ$9,BV$10,'Ke1 Elevdata'!$B48:$AZ48)</f>
        <v>0</v>
      </c>
      <c r="BW48" s="10">
        <f>SUMIF('Ke1 Elevdata'!$B$9:$AZ$9,BW$10,'Ke1 Elevdata'!$B48:$AZ48)</f>
        <v>0</v>
      </c>
      <c r="BX48" s="10">
        <f>SUMIF('Ke1 Elevdata'!$B$9:$AZ$9,BX$10,'Ke1 Elevdata'!$B48:$AZ48)</f>
        <v>0</v>
      </c>
      <c r="BY48" s="10">
        <f>SUMIF('Ke1 Elevdata'!$B$9:$AZ$9,BY$10,'Ke1 Elevdata'!$B48:$AZ48)</f>
        <v>0</v>
      </c>
      <c r="BZ48" s="10">
        <f>SUMIF('Ke1 Elevdata'!$B$9:$AZ$9,BZ$10,'Ke1 Elevdata'!$B48:$AZ48)</f>
        <v>0</v>
      </c>
      <c r="CA48" s="10">
        <f>SUMIF('Ke1 Elevdata'!$B$9:$AZ$9,CA$10,'Ke1 Elevdata'!$B48:$AZ48)</f>
        <v>0</v>
      </c>
      <c r="CB48" s="10">
        <f>SUMIF('Ke1 Elevdata'!$B$9:$AZ$9,CB$10,'Ke1 Elevdata'!$B48:$AZ48)</f>
        <v>0</v>
      </c>
      <c r="CC48" s="10">
        <f>SUMIF('Ke1 Elevdata'!$B$9:$AZ$9,CC$10,'Ke1 Elevdata'!$B48:$AZ48)</f>
        <v>0</v>
      </c>
      <c r="CD48" s="10">
        <f>SUMIF('Ke1 Elevdata'!$B$9:$AZ$9,CD$10,'Ke1 Elevdata'!$B48:$AZ48)</f>
        <v>0</v>
      </c>
      <c r="CE48" s="10">
        <f>SUMIF('Ke1 Elevdata'!$B$9:$AZ$9,CE$10,'Ke1 Elevdata'!$B48:$AZ48)</f>
        <v>0</v>
      </c>
      <c r="CF48" s="10">
        <f>SUMIF('Ke1 Elevdata'!$B$9:$AZ$9,CF$10,'Ke1 Elevdata'!$B48:$AZ48)</f>
        <v>0</v>
      </c>
      <c r="CG48" s="10">
        <f>SUMIF('Ke1 Elevdata'!$B$9:$AZ$9,CG$10,'Ke1 Elevdata'!$B48:$AZ48)</f>
        <v>0</v>
      </c>
      <c r="CO48">
        <f>SUMIFS('Ke1 Elevdata'!$B48:$AZ48,'Ke1 Elevdata'!$B$4:$AZ$4,CO$11,'Ke1 Elevdata'!$B$11:$AZ$11,CO$12)</f>
        <v>0</v>
      </c>
      <c r="CP48">
        <f>SUMIFS('Ke1 Elevdata'!$B48:$AZ48,'Ke1 Elevdata'!$B$4:$AZ$4,CP$11,'Ke1 Elevdata'!$B$11:$AZ$11,CP$12)</f>
        <v>0</v>
      </c>
      <c r="CQ48">
        <f>SUMIFS('Ke1 Elevdata'!$B48:$AZ48,'Ke1 Elevdata'!$B$4:$AZ$4,CQ$11,'Ke1 Elevdata'!$B$11:$AZ$11,CQ$12)</f>
        <v>0</v>
      </c>
      <c r="CR48">
        <f>SUMIFS('Ke1 Elevdata'!$B48:$AZ48,'Ke1 Elevdata'!$B$4:$AZ$4,CR$11,'Ke1 Elevdata'!$B$11:$AZ$11,CR$12)</f>
        <v>0</v>
      </c>
      <c r="CS48">
        <f>SUMIFS('Ke1 Elevdata'!$B48:$AZ48,'Ke1 Elevdata'!$B$4:$AZ$4,CS$11,'Ke1 Elevdata'!$B$11:$AZ$11,CS$12)</f>
        <v>0</v>
      </c>
      <c r="CT48">
        <f>SUMIFS('Ke1 Elevdata'!$B48:$AZ48,'Ke1 Elevdata'!$B$4:$AZ$4,CT$11,'Ke1 Elevdata'!$B$11:$AZ$11,CT$12)</f>
        <v>0</v>
      </c>
      <c r="CU48">
        <f>SUMIFS('Ke1 Elevdata'!$B48:$AZ48,'Ke1 Elevdata'!$B$4:$AZ$4,CU$11,'Ke1 Elevdata'!$B$11:$AZ$11,CU$12)</f>
        <v>0</v>
      </c>
      <c r="CV48">
        <f>SUMIFS('Ke1 Elevdata'!$B48:$AZ48,'Ke1 Elevdata'!$B$4:$AZ$4,CV$11,'Ke1 Elevdata'!$B$11:$AZ$11,CV$12)</f>
        <v>0</v>
      </c>
      <c r="CW48">
        <f>SUMIFS('Ke1 Elevdata'!$B48:$AZ48,'Ke1 Elevdata'!$B$4:$AZ$4,CW$11,'Ke1 Elevdata'!$B$11:$AZ$11,CW$12)</f>
        <v>0</v>
      </c>
      <c r="CX48">
        <f>SUMIFS('Ke1 Elevdata'!$B48:$AZ48,'Ke1 Elevdata'!$B$4:$AZ$4,CX$11,'Ke1 Elevdata'!$B$11:$AZ$11,CX$12)</f>
        <v>0</v>
      </c>
      <c r="CY48">
        <f>SUMIFS('Ke1 Elevdata'!$B48:$AZ48,'Ke1 Elevdata'!$B$4:$AZ$4,CY$11,'Ke1 Elevdata'!$B$11:$AZ$11,CY$12)</f>
        <v>0</v>
      </c>
      <c r="CZ48">
        <f>SUMIFS('Ke1 Elevdata'!$B48:$AZ48,'Ke1 Elevdata'!$B$4:$AZ$4,CZ$11,'Ke1 Elevdata'!$B$11:$AZ$11,CZ$12)</f>
        <v>0</v>
      </c>
      <c r="DA48">
        <f>SUMIFS('Ke1 Elevdata'!$B48:$AZ48,'Ke1 Elevdata'!$B$4:$AZ$4,DA$11,'Ke1 Elevdata'!$B$11:$AZ$11,DA$12)</f>
        <v>0</v>
      </c>
      <c r="DB48">
        <f>SUMIFS('Ke1 Elevdata'!$B48:$AZ48,'Ke1 Elevdata'!$B$4:$AZ$4,DB$11,'Ke1 Elevdata'!$B$11:$AZ$11,DB$12)</f>
        <v>0</v>
      </c>
      <c r="DC48">
        <f>SUMIFS('Ke1 Elevdata'!$B48:$AZ48,'Ke1 Elevdata'!$B$4:$AZ$4,DC$11,'Ke1 Elevdata'!$B$11:$AZ$11,DC$12)</f>
        <v>0</v>
      </c>
    </row>
    <row r="49" spans="1:107" x14ac:dyDescent="0.25">
      <c r="A49" s="55">
        <f>Elevdata!B40</f>
        <v>0</v>
      </c>
      <c r="B49" s="55">
        <f>Elevdata!G40</f>
        <v>0</v>
      </c>
      <c r="C49" s="55">
        <f>Elevdata!H40</f>
        <v>0</v>
      </c>
      <c r="D49" s="55">
        <f>Elevdata!I40</f>
        <v>0</v>
      </c>
      <c r="E49" s="55">
        <f>Elevdata!J40</f>
        <v>0</v>
      </c>
      <c r="F49" s="55">
        <f>Elevdata!K40</f>
        <v>0</v>
      </c>
      <c r="G49" s="55">
        <f>Elevdata!L40</f>
        <v>0</v>
      </c>
      <c r="H49" s="55">
        <f>Elevdata!M40</f>
        <v>0</v>
      </c>
      <c r="I49" s="55">
        <f>Elevdata!N40</f>
        <v>0</v>
      </c>
      <c r="J49" s="55">
        <f>Elevdata!O40</f>
        <v>0</v>
      </c>
      <c r="K49" s="55">
        <f>Elevdata!P40</f>
        <v>0</v>
      </c>
      <c r="L49" s="55">
        <f>Elevdata!Q40</f>
        <v>0</v>
      </c>
      <c r="M49" s="55">
        <f>Elevdata!R40</f>
        <v>0</v>
      </c>
      <c r="N49" s="55">
        <f>Elevdata!S40</f>
        <v>0</v>
      </c>
      <c r="O49" s="55">
        <f>Elevdata!T40</f>
        <v>0</v>
      </c>
      <c r="P49" s="55">
        <f>Elevdata!U40</f>
        <v>0</v>
      </c>
      <c r="Q49" s="55">
        <f>Elevdata!V40</f>
        <v>0</v>
      </c>
      <c r="R49" s="55">
        <f>Elevdata!W40</f>
        <v>0</v>
      </c>
      <c r="S49" s="55">
        <f>Elevdata!X40</f>
        <v>0</v>
      </c>
      <c r="T49" s="55">
        <f>Elevdata!Y40</f>
        <v>0</v>
      </c>
      <c r="U49" s="55">
        <f>Elevdata!Z40</f>
        <v>0</v>
      </c>
      <c r="V49" s="55">
        <f>Elevdata!AA40</f>
        <v>0</v>
      </c>
      <c r="W49" s="55">
        <f>Elevdata!AB40</f>
        <v>0</v>
      </c>
      <c r="X49" s="55">
        <f>Elevdata!AC40</f>
        <v>0</v>
      </c>
      <c r="Y49" s="55">
        <f>Elevdata!AD40</f>
        <v>0</v>
      </c>
      <c r="Z49" s="55">
        <f>Elevdata!AE40</f>
        <v>0</v>
      </c>
      <c r="AA49" s="55">
        <f>Elevdata!AF40</f>
        <v>0</v>
      </c>
      <c r="AB49" s="55">
        <f>Elevdata!AG40</f>
        <v>0</v>
      </c>
      <c r="AC49" s="55">
        <f>Elevdata!AH40</f>
        <v>0</v>
      </c>
      <c r="AD49" s="55">
        <f>Elevdata!AI40</f>
        <v>0</v>
      </c>
      <c r="AE49" s="55">
        <f>Elevdata!AJ40</f>
        <v>0</v>
      </c>
      <c r="AF49" s="55">
        <f>Elevdata!AK40</f>
        <v>0</v>
      </c>
      <c r="AG49" s="55">
        <f>Elevdata!AL40</f>
        <v>0</v>
      </c>
      <c r="AH49" s="55">
        <f>Elevdata!AM40</f>
        <v>0</v>
      </c>
      <c r="AI49" s="55">
        <f>Elevdata!AN40</f>
        <v>0</v>
      </c>
      <c r="AJ49" s="55">
        <f>Elevdata!AO40</f>
        <v>0</v>
      </c>
      <c r="AK49" s="55">
        <f>Elevdata!AP40</f>
        <v>0</v>
      </c>
      <c r="AL49" s="55">
        <f>Elevdata!AQ40</f>
        <v>0</v>
      </c>
      <c r="AM49" s="55">
        <f>Elevdata!AR40</f>
        <v>0</v>
      </c>
      <c r="AN49" s="55">
        <f>Elevdata!AS40</f>
        <v>0</v>
      </c>
      <c r="AO49" s="55">
        <f>Elevdata!AT40</f>
        <v>0</v>
      </c>
      <c r="AP49" s="55">
        <f>Elevdata!AU40</f>
        <v>0</v>
      </c>
      <c r="AQ49" s="55">
        <f>Elevdata!AV40</f>
        <v>0</v>
      </c>
      <c r="AR49" s="55">
        <f>Elevdata!AW40</f>
        <v>0</v>
      </c>
      <c r="AS49" s="55">
        <f>Elevdata!AX40</f>
        <v>0</v>
      </c>
      <c r="AT49" s="55">
        <f>Elevdata!AY40</f>
        <v>0</v>
      </c>
      <c r="AU49" s="55">
        <f>Elevdata!AZ40</f>
        <v>0</v>
      </c>
      <c r="AV49" s="55">
        <f>Elevdata!BA40</f>
        <v>0</v>
      </c>
      <c r="AW49" s="55">
        <f>Elevdata!BB40</f>
        <v>0</v>
      </c>
      <c r="AX49" s="55">
        <f>Elevdata!BC40</f>
        <v>0</v>
      </c>
      <c r="AY49" s="55">
        <f>Elevdata!BD40</f>
        <v>0</v>
      </c>
      <c r="AZ49" s="55">
        <f>Elevdata!BE40</f>
        <v>0</v>
      </c>
      <c r="BA49" s="4">
        <f t="shared" si="27"/>
        <v>0</v>
      </c>
      <c r="BB49" s="12">
        <f t="shared" si="28"/>
        <v>0</v>
      </c>
      <c r="BC49" s="6">
        <f t="shared" si="29"/>
        <v>0</v>
      </c>
      <c r="BD49" s="6">
        <f t="shared" si="22"/>
        <v>0</v>
      </c>
      <c r="BE49" s="6">
        <f t="shared" si="23"/>
        <v>0</v>
      </c>
      <c r="BF49" s="6">
        <f t="shared" si="24"/>
        <v>0</v>
      </c>
      <c r="BG49" s="6">
        <f t="shared" si="30"/>
        <v>0</v>
      </c>
      <c r="BH49" s="6" t="str">
        <f t="shared" si="31"/>
        <v>F</v>
      </c>
      <c r="BI49" s="141">
        <f>Elevdata!F40</f>
        <v>0</v>
      </c>
      <c r="BJ49" s="3">
        <f t="shared" si="33"/>
        <v>0</v>
      </c>
      <c r="BK49" s="3">
        <f t="shared" si="33"/>
        <v>0</v>
      </c>
      <c r="BL49" s="3">
        <f t="shared" si="33"/>
        <v>0</v>
      </c>
      <c r="BM49" s="3">
        <f t="shared" si="33"/>
        <v>0</v>
      </c>
      <c r="BN49" s="3">
        <f t="shared" si="33"/>
        <v>0</v>
      </c>
      <c r="BO49" s="3">
        <f t="shared" si="33"/>
        <v>0</v>
      </c>
      <c r="BQ49" s="75">
        <f t="shared" si="34"/>
        <v>0</v>
      </c>
      <c r="BR49" s="10">
        <f>SUM('Ke1 Elevdata'!B49:AZ49)</f>
        <v>0</v>
      </c>
      <c r="BS49" s="10">
        <f>SUMIF('Ke1 Elevdata'!$B$9:$AZ$9,BS$10,'Ke1 Elevdata'!$B49:$AZ49)</f>
        <v>0</v>
      </c>
      <c r="BT49" s="10">
        <f>SUMIF('Ke1 Elevdata'!$B$9:$AZ$9,BT$10,'Ke1 Elevdata'!$B49:$AZ49)</f>
        <v>0</v>
      </c>
      <c r="BU49" s="10">
        <f>SUMIF('Ke1 Elevdata'!$B$9:$AZ$9,BU$10,'Ke1 Elevdata'!$B49:$AZ49)</f>
        <v>0</v>
      </c>
      <c r="BV49" s="10">
        <f>SUMIF('Ke1 Elevdata'!$B$9:$AZ$9,BV$10,'Ke1 Elevdata'!$B49:$AZ49)</f>
        <v>0</v>
      </c>
      <c r="BW49" s="10">
        <f>SUMIF('Ke1 Elevdata'!$B$9:$AZ$9,BW$10,'Ke1 Elevdata'!$B49:$AZ49)</f>
        <v>0</v>
      </c>
      <c r="BX49" s="10">
        <f>SUMIF('Ke1 Elevdata'!$B$9:$AZ$9,BX$10,'Ke1 Elevdata'!$B49:$AZ49)</f>
        <v>0</v>
      </c>
      <c r="BY49" s="10">
        <f>SUMIF('Ke1 Elevdata'!$B$9:$AZ$9,BY$10,'Ke1 Elevdata'!$B49:$AZ49)</f>
        <v>0</v>
      </c>
      <c r="BZ49" s="10">
        <f>SUMIF('Ke1 Elevdata'!$B$9:$AZ$9,BZ$10,'Ke1 Elevdata'!$B49:$AZ49)</f>
        <v>0</v>
      </c>
      <c r="CA49" s="10">
        <f>SUMIF('Ke1 Elevdata'!$B$9:$AZ$9,CA$10,'Ke1 Elevdata'!$B49:$AZ49)</f>
        <v>0</v>
      </c>
      <c r="CB49" s="10">
        <f>SUMIF('Ke1 Elevdata'!$B$9:$AZ$9,CB$10,'Ke1 Elevdata'!$B49:$AZ49)</f>
        <v>0</v>
      </c>
      <c r="CC49" s="10">
        <f>SUMIF('Ke1 Elevdata'!$B$9:$AZ$9,CC$10,'Ke1 Elevdata'!$B49:$AZ49)</f>
        <v>0</v>
      </c>
      <c r="CD49" s="10">
        <f>SUMIF('Ke1 Elevdata'!$B$9:$AZ$9,CD$10,'Ke1 Elevdata'!$B49:$AZ49)</f>
        <v>0</v>
      </c>
      <c r="CE49" s="10">
        <f>SUMIF('Ke1 Elevdata'!$B$9:$AZ$9,CE$10,'Ke1 Elevdata'!$B49:$AZ49)</f>
        <v>0</v>
      </c>
      <c r="CF49" s="10">
        <f>SUMIF('Ke1 Elevdata'!$B$9:$AZ$9,CF$10,'Ke1 Elevdata'!$B49:$AZ49)</f>
        <v>0</v>
      </c>
      <c r="CG49" s="10">
        <f>SUMIF('Ke1 Elevdata'!$B$9:$AZ$9,CG$10,'Ke1 Elevdata'!$B49:$AZ49)</f>
        <v>0</v>
      </c>
      <c r="CO49">
        <f>SUMIFS('Ke1 Elevdata'!$B49:$AZ49,'Ke1 Elevdata'!$B$4:$AZ$4,CO$11,'Ke1 Elevdata'!$B$11:$AZ$11,CO$12)</f>
        <v>0</v>
      </c>
      <c r="CP49">
        <f>SUMIFS('Ke1 Elevdata'!$B49:$AZ49,'Ke1 Elevdata'!$B$4:$AZ$4,CP$11,'Ke1 Elevdata'!$B$11:$AZ$11,CP$12)</f>
        <v>0</v>
      </c>
      <c r="CQ49">
        <f>SUMIFS('Ke1 Elevdata'!$B49:$AZ49,'Ke1 Elevdata'!$B$4:$AZ$4,CQ$11,'Ke1 Elevdata'!$B$11:$AZ$11,CQ$12)</f>
        <v>0</v>
      </c>
      <c r="CR49">
        <f>SUMIFS('Ke1 Elevdata'!$B49:$AZ49,'Ke1 Elevdata'!$B$4:$AZ$4,CR$11,'Ke1 Elevdata'!$B$11:$AZ$11,CR$12)</f>
        <v>0</v>
      </c>
      <c r="CS49">
        <f>SUMIFS('Ke1 Elevdata'!$B49:$AZ49,'Ke1 Elevdata'!$B$4:$AZ$4,CS$11,'Ke1 Elevdata'!$B$11:$AZ$11,CS$12)</f>
        <v>0</v>
      </c>
      <c r="CT49">
        <f>SUMIFS('Ke1 Elevdata'!$B49:$AZ49,'Ke1 Elevdata'!$B$4:$AZ$4,CT$11,'Ke1 Elevdata'!$B$11:$AZ$11,CT$12)</f>
        <v>0</v>
      </c>
      <c r="CU49">
        <f>SUMIFS('Ke1 Elevdata'!$B49:$AZ49,'Ke1 Elevdata'!$B$4:$AZ$4,CU$11,'Ke1 Elevdata'!$B$11:$AZ$11,CU$12)</f>
        <v>0</v>
      </c>
      <c r="CV49">
        <f>SUMIFS('Ke1 Elevdata'!$B49:$AZ49,'Ke1 Elevdata'!$B$4:$AZ$4,CV$11,'Ke1 Elevdata'!$B$11:$AZ$11,CV$12)</f>
        <v>0</v>
      </c>
      <c r="CW49">
        <f>SUMIFS('Ke1 Elevdata'!$B49:$AZ49,'Ke1 Elevdata'!$B$4:$AZ$4,CW$11,'Ke1 Elevdata'!$B$11:$AZ$11,CW$12)</f>
        <v>0</v>
      </c>
      <c r="CX49">
        <f>SUMIFS('Ke1 Elevdata'!$B49:$AZ49,'Ke1 Elevdata'!$B$4:$AZ$4,CX$11,'Ke1 Elevdata'!$B$11:$AZ$11,CX$12)</f>
        <v>0</v>
      </c>
      <c r="CY49">
        <f>SUMIFS('Ke1 Elevdata'!$B49:$AZ49,'Ke1 Elevdata'!$B$4:$AZ$4,CY$11,'Ke1 Elevdata'!$B$11:$AZ$11,CY$12)</f>
        <v>0</v>
      </c>
      <c r="CZ49">
        <f>SUMIFS('Ke1 Elevdata'!$B49:$AZ49,'Ke1 Elevdata'!$B$4:$AZ$4,CZ$11,'Ke1 Elevdata'!$B$11:$AZ$11,CZ$12)</f>
        <v>0</v>
      </c>
      <c r="DA49">
        <f>SUMIFS('Ke1 Elevdata'!$B49:$AZ49,'Ke1 Elevdata'!$B$4:$AZ$4,DA$11,'Ke1 Elevdata'!$B$11:$AZ$11,DA$12)</f>
        <v>0</v>
      </c>
      <c r="DB49">
        <f>SUMIFS('Ke1 Elevdata'!$B49:$AZ49,'Ke1 Elevdata'!$B$4:$AZ$4,DB$11,'Ke1 Elevdata'!$B$11:$AZ$11,DB$12)</f>
        <v>0</v>
      </c>
      <c r="DC49">
        <f>SUMIFS('Ke1 Elevdata'!$B49:$AZ49,'Ke1 Elevdata'!$B$4:$AZ$4,DC$11,'Ke1 Elevdata'!$B$11:$AZ$11,DC$12)</f>
        <v>0</v>
      </c>
    </row>
    <row r="50" spans="1:107" x14ac:dyDescent="0.25">
      <c r="A50" s="55">
        <f>Elevdata!B41</f>
        <v>0</v>
      </c>
      <c r="B50" s="55">
        <f>Elevdata!G41</f>
        <v>0</v>
      </c>
      <c r="C50" s="55">
        <f>Elevdata!H41</f>
        <v>0</v>
      </c>
      <c r="D50" s="55">
        <f>Elevdata!I41</f>
        <v>0</v>
      </c>
      <c r="E50" s="55">
        <f>Elevdata!J41</f>
        <v>0</v>
      </c>
      <c r="F50" s="55">
        <f>Elevdata!K41</f>
        <v>0</v>
      </c>
      <c r="G50" s="55">
        <f>Elevdata!L41</f>
        <v>0</v>
      </c>
      <c r="H50" s="55">
        <f>Elevdata!M41</f>
        <v>0</v>
      </c>
      <c r="I50" s="55">
        <f>Elevdata!N41</f>
        <v>0</v>
      </c>
      <c r="J50" s="55">
        <f>Elevdata!O41</f>
        <v>0</v>
      </c>
      <c r="K50" s="55">
        <f>Elevdata!P41</f>
        <v>0</v>
      </c>
      <c r="L50" s="55">
        <f>Elevdata!Q41</f>
        <v>0</v>
      </c>
      <c r="M50" s="55">
        <f>Elevdata!R41</f>
        <v>0</v>
      </c>
      <c r="N50" s="55">
        <f>Elevdata!S41</f>
        <v>0</v>
      </c>
      <c r="O50" s="55">
        <f>Elevdata!T41</f>
        <v>0</v>
      </c>
      <c r="P50" s="55">
        <f>Elevdata!U41</f>
        <v>0</v>
      </c>
      <c r="Q50" s="55">
        <f>Elevdata!V41</f>
        <v>0</v>
      </c>
      <c r="R50" s="55">
        <f>Elevdata!W41</f>
        <v>0</v>
      </c>
      <c r="S50" s="55">
        <f>Elevdata!X41</f>
        <v>0</v>
      </c>
      <c r="T50" s="55">
        <f>Elevdata!Y41</f>
        <v>0</v>
      </c>
      <c r="U50" s="55">
        <f>Elevdata!Z41</f>
        <v>0</v>
      </c>
      <c r="V50" s="55">
        <f>Elevdata!AA41</f>
        <v>0</v>
      </c>
      <c r="W50" s="55">
        <f>Elevdata!AB41</f>
        <v>0</v>
      </c>
      <c r="X50" s="55">
        <f>Elevdata!AC41</f>
        <v>0</v>
      </c>
      <c r="Y50" s="55">
        <f>Elevdata!AD41</f>
        <v>0</v>
      </c>
      <c r="Z50" s="55">
        <f>Elevdata!AE41</f>
        <v>0</v>
      </c>
      <c r="AA50" s="55">
        <f>Elevdata!AF41</f>
        <v>0</v>
      </c>
      <c r="AB50" s="55">
        <f>Elevdata!AG41</f>
        <v>0</v>
      </c>
      <c r="AC50" s="55">
        <f>Elevdata!AH41</f>
        <v>0</v>
      </c>
      <c r="AD50" s="55">
        <f>Elevdata!AI41</f>
        <v>0</v>
      </c>
      <c r="AE50" s="55">
        <f>Elevdata!AJ41</f>
        <v>0</v>
      </c>
      <c r="AF50" s="55">
        <f>Elevdata!AK41</f>
        <v>0</v>
      </c>
      <c r="AG50" s="55">
        <f>Elevdata!AL41</f>
        <v>0</v>
      </c>
      <c r="AH50" s="55">
        <f>Elevdata!AM41</f>
        <v>0</v>
      </c>
      <c r="AI50" s="55">
        <f>Elevdata!AN41</f>
        <v>0</v>
      </c>
      <c r="AJ50" s="55">
        <f>Elevdata!AO41</f>
        <v>0</v>
      </c>
      <c r="AK50" s="55">
        <f>Elevdata!AP41</f>
        <v>0</v>
      </c>
      <c r="AL50" s="55">
        <f>Elevdata!AQ41</f>
        <v>0</v>
      </c>
      <c r="AM50" s="55">
        <f>Elevdata!AR41</f>
        <v>0</v>
      </c>
      <c r="AN50" s="55">
        <f>Elevdata!AS41</f>
        <v>0</v>
      </c>
      <c r="AO50" s="55">
        <f>Elevdata!AT41</f>
        <v>0</v>
      </c>
      <c r="AP50" s="55">
        <f>Elevdata!AU41</f>
        <v>0</v>
      </c>
      <c r="AQ50" s="55">
        <f>Elevdata!AV41</f>
        <v>0</v>
      </c>
      <c r="AR50" s="55">
        <f>Elevdata!AW41</f>
        <v>0</v>
      </c>
      <c r="AS50" s="55">
        <f>Elevdata!AX41</f>
        <v>0</v>
      </c>
      <c r="AT50" s="55">
        <f>Elevdata!AY41</f>
        <v>0</v>
      </c>
      <c r="AU50" s="55">
        <f>Elevdata!AZ41</f>
        <v>0</v>
      </c>
      <c r="AV50" s="55">
        <f>Elevdata!BA41</f>
        <v>0</v>
      </c>
      <c r="AW50" s="55">
        <f>Elevdata!BB41</f>
        <v>0</v>
      </c>
      <c r="AX50" s="55">
        <f>Elevdata!BC41</f>
        <v>0</v>
      </c>
      <c r="AY50" s="55">
        <f>Elevdata!BD41</f>
        <v>0</v>
      </c>
      <c r="AZ50" s="55">
        <f>Elevdata!BE41</f>
        <v>0</v>
      </c>
      <c r="BA50" s="4">
        <f t="shared" si="27"/>
        <v>0</v>
      </c>
      <c r="BB50" s="12">
        <f t="shared" si="28"/>
        <v>0</v>
      </c>
      <c r="BC50" s="6">
        <f t="shared" si="29"/>
        <v>0</v>
      </c>
      <c r="BD50" s="6">
        <f t="shared" si="22"/>
        <v>0</v>
      </c>
      <c r="BE50" s="6">
        <f t="shared" si="23"/>
        <v>0</v>
      </c>
      <c r="BF50" s="6">
        <f t="shared" si="24"/>
        <v>0</v>
      </c>
      <c r="BG50" s="6">
        <f t="shared" si="30"/>
        <v>0</v>
      </c>
      <c r="BH50" s="6" t="str">
        <f t="shared" si="31"/>
        <v>F</v>
      </c>
      <c r="BI50" s="141">
        <f>Elevdata!F41</f>
        <v>0</v>
      </c>
      <c r="BJ50" s="3">
        <f t="shared" si="33"/>
        <v>0</v>
      </c>
      <c r="BK50" s="3">
        <f t="shared" si="33"/>
        <v>0</v>
      </c>
      <c r="BL50" s="3">
        <f t="shared" si="33"/>
        <v>0</v>
      </c>
      <c r="BM50" s="3">
        <f t="shared" si="33"/>
        <v>0</v>
      </c>
      <c r="BN50" s="3">
        <f t="shared" si="33"/>
        <v>0</v>
      </c>
      <c r="BO50" s="3">
        <f t="shared" si="33"/>
        <v>0</v>
      </c>
      <c r="BQ50" s="75">
        <f t="shared" si="34"/>
        <v>0</v>
      </c>
      <c r="BR50" s="10">
        <f>SUM('Ke1 Elevdata'!B50:AZ50)</f>
        <v>0</v>
      </c>
      <c r="BS50" s="10">
        <f>SUMIF('Ke1 Elevdata'!$B$9:$AZ$9,BS$10,'Ke1 Elevdata'!$B50:$AZ50)</f>
        <v>0</v>
      </c>
      <c r="BT50" s="10">
        <f>SUMIF('Ke1 Elevdata'!$B$9:$AZ$9,BT$10,'Ke1 Elevdata'!$B50:$AZ50)</f>
        <v>0</v>
      </c>
      <c r="BU50" s="10">
        <f>SUMIF('Ke1 Elevdata'!$B$9:$AZ$9,BU$10,'Ke1 Elevdata'!$B50:$AZ50)</f>
        <v>0</v>
      </c>
      <c r="BV50" s="10">
        <f>SUMIF('Ke1 Elevdata'!$B$9:$AZ$9,BV$10,'Ke1 Elevdata'!$B50:$AZ50)</f>
        <v>0</v>
      </c>
      <c r="BW50" s="10">
        <f>SUMIF('Ke1 Elevdata'!$B$9:$AZ$9,BW$10,'Ke1 Elevdata'!$B50:$AZ50)</f>
        <v>0</v>
      </c>
      <c r="BX50" s="10">
        <f>SUMIF('Ke1 Elevdata'!$B$9:$AZ$9,BX$10,'Ke1 Elevdata'!$B50:$AZ50)</f>
        <v>0</v>
      </c>
      <c r="BY50" s="10">
        <f>SUMIF('Ke1 Elevdata'!$B$9:$AZ$9,BY$10,'Ke1 Elevdata'!$B50:$AZ50)</f>
        <v>0</v>
      </c>
      <c r="BZ50" s="10">
        <f>SUMIF('Ke1 Elevdata'!$B$9:$AZ$9,BZ$10,'Ke1 Elevdata'!$B50:$AZ50)</f>
        <v>0</v>
      </c>
      <c r="CA50" s="10">
        <f>SUMIF('Ke1 Elevdata'!$B$9:$AZ$9,CA$10,'Ke1 Elevdata'!$B50:$AZ50)</f>
        <v>0</v>
      </c>
      <c r="CB50" s="10">
        <f>SUMIF('Ke1 Elevdata'!$B$9:$AZ$9,CB$10,'Ke1 Elevdata'!$B50:$AZ50)</f>
        <v>0</v>
      </c>
      <c r="CC50" s="10">
        <f>SUMIF('Ke1 Elevdata'!$B$9:$AZ$9,CC$10,'Ke1 Elevdata'!$B50:$AZ50)</f>
        <v>0</v>
      </c>
      <c r="CD50" s="10">
        <f>SUMIF('Ke1 Elevdata'!$B$9:$AZ$9,CD$10,'Ke1 Elevdata'!$B50:$AZ50)</f>
        <v>0</v>
      </c>
      <c r="CE50" s="10">
        <f>SUMIF('Ke1 Elevdata'!$B$9:$AZ$9,CE$10,'Ke1 Elevdata'!$B50:$AZ50)</f>
        <v>0</v>
      </c>
      <c r="CF50" s="10">
        <f>SUMIF('Ke1 Elevdata'!$B$9:$AZ$9,CF$10,'Ke1 Elevdata'!$B50:$AZ50)</f>
        <v>0</v>
      </c>
      <c r="CG50" s="10">
        <f>SUMIF('Ke1 Elevdata'!$B$9:$AZ$9,CG$10,'Ke1 Elevdata'!$B50:$AZ50)</f>
        <v>0</v>
      </c>
      <c r="CO50">
        <f>SUMIFS('Ke1 Elevdata'!$B50:$AZ50,'Ke1 Elevdata'!$B$4:$AZ$4,CO$11,'Ke1 Elevdata'!$B$11:$AZ$11,CO$12)</f>
        <v>0</v>
      </c>
      <c r="CP50">
        <f>SUMIFS('Ke1 Elevdata'!$B50:$AZ50,'Ke1 Elevdata'!$B$4:$AZ$4,CP$11,'Ke1 Elevdata'!$B$11:$AZ$11,CP$12)</f>
        <v>0</v>
      </c>
      <c r="CQ50">
        <f>SUMIFS('Ke1 Elevdata'!$B50:$AZ50,'Ke1 Elevdata'!$B$4:$AZ$4,CQ$11,'Ke1 Elevdata'!$B$11:$AZ$11,CQ$12)</f>
        <v>0</v>
      </c>
      <c r="CR50">
        <f>SUMIFS('Ke1 Elevdata'!$B50:$AZ50,'Ke1 Elevdata'!$B$4:$AZ$4,CR$11,'Ke1 Elevdata'!$B$11:$AZ$11,CR$12)</f>
        <v>0</v>
      </c>
      <c r="CS50">
        <f>SUMIFS('Ke1 Elevdata'!$B50:$AZ50,'Ke1 Elevdata'!$B$4:$AZ$4,CS$11,'Ke1 Elevdata'!$B$11:$AZ$11,CS$12)</f>
        <v>0</v>
      </c>
      <c r="CT50">
        <f>SUMIFS('Ke1 Elevdata'!$B50:$AZ50,'Ke1 Elevdata'!$B$4:$AZ$4,CT$11,'Ke1 Elevdata'!$B$11:$AZ$11,CT$12)</f>
        <v>0</v>
      </c>
      <c r="CU50">
        <f>SUMIFS('Ke1 Elevdata'!$B50:$AZ50,'Ke1 Elevdata'!$B$4:$AZ$4,CU$11,'Ke1 Elevdata'!$B$11:$AZ$11,CU$12)</f>
        <v>0</v>
      </c>
      <c r="CV50">
        <f>SUMIFS('Ke1 Elevdata'!$B50:$AZ50,'Ke1 Elevdata'!$B$4:$AZ$4,CV$11,'Ke1 Elevdata'!$B$11:$AZ$11,CV$12)</f>
        <v>0</v>
      </c>
      <c r="CW50">
        <f>SUMIFS('Ke1 Elevdata'!$B50:$AZ50,'Ke1 Elevdata'!$B$4:$AZ$4,CW$11,'Ke1 Elevdata'!$B$11:$AZ$11,CW$12)</f>
        <v>0</v>
      </c>
      <c r="CX50">
        <f>SUMIFS('Ke1 Elevdata'!$B50:$AZ50,'Ke1 Elevdata'!$B$4:$AZ$4,CX$11,'Ke1 Elevdata'!$B$11:$AZ$11,CX$12)</f>
        <v>0</v>
      </c>
      <c r="CY50">
        <f>SUMIFS('Ke1 Elevdata'!$B50:$AZ50,'Ke1 Elevdata'!$B$4:$AZ$4,CY$11,'Ke1 Elevdata'!$B$11:$AZ$11,CY$12)</f>
        <v>0</v>
      </c>
      <c r="CZ50">
        <f>SUMIFS('Ke1 Elevdata'!$B50:$AZ50,'Ke1 Elevdata'!$B$4:$AZ$4,CZ$11,'Ke1 Elevdata'!$B$11:$AZ$11,CZ$12)</f>
        <v>0</v>
      </c>
      <c r="DA50">
        <f>SUMIFS('Ke1 Elevdata'!$B50:$AZ50,'Ke1 Elevdata'!$B$4:$AZ$4,DA$11,'Ke1 Elevdata'!$B$11:$AZ$11,DA$12)</f>
        <v>0</v>
      </c>
      <c r="DB50">
        <f>SUMIFS('Ke1 Elevdata'!$B50:$AZ50,'Ke1 Elevdata'!$B$4:$AZ$4,DB$11,'Ke1 Elevdata'!$B$11:$AZ$11,DB$12)</f>
        <v>0</v>
      </c>
      <c r="DC50">
        <f>SUMIFS('Ke1 Elevdata'!$B50:$AZ50,'Ke1 Elevdata'!$B$4:$AZ$4,DC$11,'Ke1 Elevdata'!$B$11:$AZ$11,DC$12)</f>
        <v>0</v>
      </c>
    </row>
    <row r="51" spans="1:107" x14ac:dyDescent="0.25">
      <c r="A51" s="55">
        <f>Elevdata!B42</f>
        <v>0</v>
      </c>
      <c r="B51" s="55">
        <f>Elevdata!G42</f>
        <v>0</v>
      </c>
      <c r="C51" s="55">
        <f>Elevdata!H42</f>
        <v>0</v>
      </c>
      <c r="D51" s="55">
        <f>Elevdata!I42</f>
        <v>0</v>
      </c>
      <c r="E51" s="55">
        <f>Elevdata!J42</f>
        <v>0</v>
      </c>
      <c r="F51" s="55">
        <f>Elevdata!K42</f>
        <v>0</v>
      </c>
      <c r="G51" s="55">
        <f>Elevdata!L42</f>
        <v>0</v>
      </c>
      <c r="H51" s="55">
        <f>Elevdata!M42</f>
        <v>0</v>
      </c>
      <c r="I51" s="55">
        <f>Elevdata!N42</f>
        <v>0</v>
      </c>
      <c r="J51" s="55">
        <f>Elevdata!O42</f>
        <v>0</v>
      </c>
      <c r="K51" s="55">
        <f>Elevdata!P42</f>
        <v>0</v>
      </c>
      <c r="L51" s="55">
        <f>Elevdata!Q42</f>
        <v>0</v>
      </c>
      <c r="M51" s="55">
        <f>Elevdata!R42</f>
        <v>0</v>
      </c>
      <c r="N51" s="55">
        <f>Elevdata!S42</f>
        <v>0</v>
      </c>
      <c r="O51" s="55">
        <f>Elevdata!T42</f>
        <v>0</v>
      </c>
      <c r="P51" s="55">
        <f>Elevdata!U42</f>
        <v>0</v>
      </c>
      <c r="Q51" s="55">
        <f>Elevdata!V42</f>
        <v>0</v>
      </c>
      <c r="R51" s="55">
        <f>Elevdata!W42</f>
        <v>0</v>
      </c>
      <c r="S51" s="55">
        <f>Elevdata!X42</f>
        <v>0</v>
      </c>
      <c r="T51" s="55">
        <f>Elevdata!Y42</f>
        <v>0</v>
      </c>
      <c r="U51" s="55">
        <f>Elevdata!Z42</f>
        <v>0</v>
      </c>
      <c r="V51" s="55">
        <f>Elevdata!AA42</f>
        <v>0</v>
      </c>
      <c r="W51" s="55">
        <f>Elevdata!AB42</f>
        <v>0</v>
      </c>
      <c r="X51" s="55">
        <f>Elevdata!AC42</f>
        <v>0</v>
      </c>
      <c r="Y51" s="55">
        <f>Elevdata!AD42</f>
        <v>0</v>
      </c>
      <c r="Z51" s="55">
        <f>Elevdata!AE42</f>
        <v>0</v>
      </c>
      <c r="AA51" s="55">
        <f>Elevdata!AF42</f>
        <v>0</v>
      </c>
      <c r="AB51" s="55">
        <f>Elevdata!AG42</f>
        <v>0</v>
      </c>
      <c r="AC51" s="55">
        <f>Elevdata!AH42</f>
        <v>0</v>
      </c>
      <c r="AD51" s="55">
        <f>Elevdata!AI42</f>
        <v>0</v>
      </c>
      <c r="AE51" s="55">
        <f>Elevdata!AJ42</f>
        <v>0</v>
      </c>
      <c r="AF51" s="55">
        <f>Elevdata!AK42</f>
        <v>0</v>
      </c>
      <c r="AG51" s="55">
        <f>Elevdata!AL42</f>
        <v>0</v>
      </c>
      <c r="AH51" s="55">
        <f>Elevdata!AM42</f>
        <v>0</v>
      </c>
      <c r="AI51" s="55">
        <f>Elevdata!AN42</f>
        <v>0</v>
      </c>
      <c r="AJ51" s="55">
        <f>Elevdata!AO42</f>
        <v>0</v>
      </c>
      <c r="AK51" s="55">
        <f>Elevdata!AP42</f>
        <v>0</v>
      </c>
      <c r="AL51" s="55">
        <f>Elevdata!AQ42</f>
        <v>0</v>
      </c>
      <c r="AM51" s="55">
        <f>Elevdata!AR42</f>
        <v>0</v>
      </c>
      <c r="AN51" s="55">
        <f>Elevdata!AS42</f>
        <v>0</v>
      </c>
      <c r="AO51" s="55">
        <f>Elevdata!AT42</f>
        <v>0</v>
      </c>
      <c r="AP51" s="55">
        <f>Elevdata!AU42</f>
        <v>0</v>
      </c>
      <c r="AQ51" s="55">
        <f>Elevdata!AV42</f>
        <v>0</v>
      </c>
      <c r="AR51" s="55">
        <f>Elevdata!AW42</f>
        <v>0</v>
      </c>
      <c r="AS51" s="55">
        <f>Elevdata!AX42</f>
        <v>0</v>
      </c>
      <c r="AT51" s="55">
        <f>Elevdata!AY42</f>
        <v>0</v>
      </c>
      <c r="AU51" s="55">
        <f>Elevdata!AZ42</f>
        <v>0</v>
      </c>
      <c r="AV51" s="55">
        <f>Elevdata!BA42</f>
        <v>0</v>
      </c>
      <c r="AW51" s="55">
        <f>Elevdata!BB42</f>
        <v>0</v>
      </c>
      <c r="AX51" s="55">
        <f>Elevdata!BC42</f>
        <v>0</v>
      </c>
      <c r="AY51" s="55">
        <f>Elevdata!BD42</f>
        <v>0</v>
      </c>
      <c r="AZ51" s="55">
        <f>Elevdata!BE42</f>
        <v>0</v>
      </c>
      <c r="BA51" s="4">
        <f t="shared" si="27"/>
        <v>0</v>
      </c>
      <c r="BB51" s="12">
        <f t="shared" si="28"/>
        <v>0</v>
      </c>
      <c r="BC51" s="6">
        <f t="shared" si="29"/>
        <v>0</v>
      </c>
      <c r="BD51" s="6">
        <f t="shared" si="22"/>
        <v>0</v>
      </c>
      <c r="BE51" s="6">
        <f t="shared" si="23"/>
        <v>0</v>
      </c>
      <c r="BF51" s="6">
        <f t="shared" si="24"/>
        <v>0</v>
      </c>
      <c r="BG51" s="6">
        <f t="shared" si="30"/>
        <v>0</v>
      </c>
      <c r="BH51" s="6" t="str">
        <f t="shared" si="31"/>
        <v>F</v>
      </c>
      <c r="BI51" s="141">
        <f>Elevdata!F42</f>
        <v>0</v>
      </c>
      <c r="BJ51" s="3">
        <f t="shared" si="33"/>
        <v>0</v>
      </c>
      <c r="BK51" s="3">
        <f t="shared" si="33"/>
        <v>0</v>
      </c>
      <c r="BL51" s="3">
        <f t="shared" si="33"/>
        <v>0</v>
      </c>
      <c r="BM51" s="3">
        <f t="shared" si="33"/>
        <v>0</v>
      </c>
      <c r="BN51" s="3">
        <f t="shared" si="33"/>
        <v>0</v>
      </c>
      <c r="BO51" s="3">
        <f t="shared" si="33"/>
        <v>0</v>
      </c>
      <c r="BQ51" s="75">
        <f t="shared" si="34"/>
        <v>0</v>
      </c>
      <c r="BR51" s="10">
        <f>SUM('Ke1 Elevdata'!B51:AZ51)</f>
        <v>0</v>
      </c>
      <c r="BS51" s="10">
        <f>SUMIF('Ke1 Elevdata'!$B$9:$AZ$9,BS$10,'Ke1 Elevdata'!$B51:$AZ51)</f>
        <v>0</v>
      </c>
      <c r="BT51" s="10">
        <f>SUMIF('Ke1 Elevdata'!$B$9:$AZ$9,BT$10,'Ke1 Elevdata'!$B51:$AZ51)</f>
        <v>0</v>
      </c>
      <c r="BU51" s="10">
        <f>SUMIF('Ke1 Elevdata'!$B$9:$AZ$9,BU$10,'Ke1 Elevdata'!$B51:$AZ51)</f>
        <v>0</v>
      </c>
      <c r="BV51" s="10">
        <f>SUMIF('Ke1 Elevdata'!$B$9:$AZ$9,BV$10,'Ke1 Elevdata'!$B51:$AZ51)</f>
        <v>0</v>
      </c>
      <c r="BW51" s="10">
        <f>SUMIF('Ke1 Elevdata'!$B$9:$AZ$9,BW$10,'Ke1 Elevdata'!$B51:$AZ51)</f>
        <v>0</v>
      </c>
      <c r="BX51" s="10">
        <f>SUMIF('Ke1 Elevdata'!$B$9:$AZ$9,BX$10,'Ke1 Elevdata'!$B51:$AZ51)</f>
        <v>0</v>
      </c>
      <c r="BY51" s="10">
        <f>SUMIF('Ke1 Elevdata'!$B$9:$AZ$9,BY$10,'Ke1 Elevdata'!$B51:$AZ51)</f>
        <v>0</v>
      </c>
      <c r="BZ51" s="10">
        <f>SUMIF('Ke1 Elevdata'!$B$9:$AZ$9,BZ$10,'Ke1 Elevdata'!$B51:$AZ51)</f>
        <v>0</v>
      </c>
      <c r="CA51" s="10">
        <f>SUMIF('Ke1 Elevdata'!$B$9:$AZ$9,CA$10,'Ke1 Elevdata'!$B51:$AZ51)</f>
        <v>0</v>
      </c>
      <c r="CB51" s="10">
        <f>SUMIF('Ke1 Elevdata'!$B$9:$AZ$9,CB$10,'Ke1 Elevdata'!$B51:$AZ51)</f>
        <v>0</v>
      </c>
      <c r="CC51" s="10">
        <f>SUMIF('Ke1 Elevdata'!$B$9:$AZ$9,CC$10,'Ke1 Elevdata'!$B51:$AZ51)</f>
        <v>0</v>
      </c>
      <c r="CD51" s="10">
        <f>SUMIF('Ke1 Elevdata'!$B$9:$AZ$9,CD$10,'Ke1 Elevdata'!$B51:$AZ51)</f>
        <v>0</v>
      </c>
      <c r="CE51" s="10">
        <f>SUMIF('Ke1 Elevdata'!$B$9:$AZ$9,CE$10,'Ke1 Elevdata'!$B51:$AZ51)</f>
        <v>0</v>
      </c>
      <c r="CF51" s="10">
        <f>SUMIF('Ke1 Elevdata'!$B$9:$AZ$9,CF$10,'Ke1 Elevdata'!$B51:$AZ51)</f>
        <v>0</v>
      </c>
      <c r="CG51" s="10">
        <f>SUMIF('Ke1 Elevdata'!$B$9:$AZ$9,CG$10,'Ke1 Elevdata'!$B51:$AZ51)</f>
        <v>0</v>
      </c>
      <c r="CO51">
        <f>SUMIFS('Ke1 Elevdata'!$B51:$AZ51,'Ke1 Elevdata'!$B$4:$AZ$4,CO$11,'Ke1 Elevdata'!$B$11:$AZ$11,CO$12)</f>
        <v>0</v>
      </c>
      <c r="CP51">
        <f>SUMIFS('Ke1 Elevdata'!$B51:$AZ51,'Ke1 Elevdata'!$B$4:$AZ$4,CP$11,'Ke1 Elevdata'!$B$11:$AZ$11,CP$12)</f>
        <v>0</v>
      </c>
      <c r="CQ51">
        <f>SUMIFS('Ke1 Elevdata'!$B51:$AZ51,'Ke1 Elevdata'!$B$4:$AZ$4,CQ$11,'Ke1 Elevdata'!$B$11:$AZ$11,CQ$12)</f>
        <v>0</v>
      </c>
      <c r="CR51">
        <f>SUMIFS('Ke1 Elevdata'!$B51:$AZ51,'Ke1 Elevdata'!$B$4:$AZ$4,CR$11,'Ke1 Elevdata'!$B$11:$AZ$11,CR$12)</f>
        <v>0</v>
      </c>
      <c r="CS51">
        <f>SUMIFS('Ke1 Elevdata'!$B51:$AZ51,'Ke1 Elevdata'!$B$4:$AZ$4,CS$11,'Ke1 Elevdata'!$B$11:$AZ$11,CS$12)</f>
        <v>0</v>
      </c>
      <c r="CT51">
        <f>SUMIFS('Ke1 Elevdata'!$B51:$AZ51,'Ke1 Elevdata'!$B$4:$AZ$4,CT$11,'Ke1 Elevdata'!$B$11:$AZ$11,CT$12)</f>
        <v>0</v>
      </c>
      <c r="CU51">
        <f>SUMIFS('Ke1 Elevdata'!$B51:$AZ51,'Ke1 Elevdata'!$B$4:$AZ$4,CU$11,'Ke1 Elevdata'!$B$11:$AZ$11,CU$12)</f>
        <v>0</v>
      </c>
      <c r="CV51">
        <f>SUMIFS('Ke1 Elevdata'!$B51:$AZ51,'Ke1 Elevdata'!$B$4:$AZ$4,CV$11,'Ke1 Elevdata'!$B$11:$AZ$11,CV$12)</f>
        <v>0</v>
      </c>
      <c r="CW51">
        <f>SUMIFS('Ke1 Elevdata'!$B51:$AZ51,'Ke1 Elevdata'!$B$4:$AZ$4,CW$11,'Ke1 Elevdata'!$B$11:$AZ$11,CW$12)</f>
        <v>0</v>
      </c>
      <c r="CX51">
        <f>SUMIFS('Ke1 Elevdata'!$B51:$AZ51,'Ke1 Elevdata'!$B$4:$AZ$4,CX$11,'Ke1 Elevdata'!$B$11:$AZ$11,CX$12)</f>
        <v>0</v>
      </c>
      <c r="CY51">
        <f>SUMIFS('Ke1 Elevdata'!$B51:$AZ51,'Ke1 Elevdata'!$B$4:$AZ$4,CY$11,'Ke1 Elevdata'!$B$11:$AZ$11,CY$12)</f>
        <v>0</v>
      </c>
      <c r="CZ51">
        <f>SUMIFS('Ke1 Elevdata'!$B51:$AZ51,'Ke1 Elevdata'!$B$4:$AZ$4,CZ$11,'Ke1 Elevdata'!$B$11:$AZ$11,CZ$12)</f>
        <v>0</v>
      </c>
      <c r="DA51">
        <f>SUMIFS('Ke1 Elevdata'!$B51:$AZ51,'Ke1 Elevdata'!$B$4:$AZ$4,DA$11,'Ke1 Elevdata'!$B$11:$AZ$11,DA$12)</f>
        <v>0</v>
      </c>
      <c r="DB51">
        <f>SUMIFS('Ke1 Elevdata'!$B51:$AZ51,'Ke1 Elevdata'!$B$4:$AZ$4,DB$11,'Ke1 Elevdata'!$B$11:$AZ$11,DB$12)</f>
        <v>0</v>
      </c>
      <c r="DC51">
        <f>SUMIFS('Ke1 Elevdata'!$B51:$AZ51,'Ke1 Elevdata'!$B$4:$AZ$4,DC$11,'Ke1 Elevdata'!$B$11:$AZ$11,DC$12)</f>
        <v>0</v>
      </c>
    </row>
    <row r="52" spans="1:107" x14ac:dyDescent="0.25">
      <c r="A52" s="55">
        <f>Elevdata!B43</f>
        <v>0</v>
      </c>
      <c r="B52" s="55">
        <f>Elevdata!G43</f>
        <v>0</v>
      </c>
      <c r="C52" s="55">
        <f>Elevdata!H43</f>
        <v>0</v>
      </c>
      <c r="D52" s="55">
        <f>Elevdata!I43</f>
        <v>0</v>
      </c>
      <c r="E52" s="55">
        <f>Elevdata!J43</f>
        <v>0</v>
      </c>
      <c r="F52" s="55">
        <f>Elevdata!K43</f>
        <v>0</v>
      </c>
      <c r="G52" s="55">
        <f>Elevdata!L43</f>
        <v>0</v>
      </c>
      <c r="H52" s="55">
        <f>Elevdata!M43</f>
        <v>0</v>
      </c>
      <c r="I52" s="55">
        <f>Elevdata!N43</f>
        <v>0</v>
      </c>
      <c r="J52" s="55">
        <f>Elevdata!O43</f>
        <v>0</v>
      </c>
      <c r="K52" s="55">
        <f>Elevdata!P43</f>
        <v>0</v>
      </c>
      <c r="L52" s="55">
        <f>Elevdata!Q43</f>
        <v>0</v>
      </c>
      <c r="M52" s="55">
        <f>Elevdata!R43</f>
        <v>0</v>
      </c>
      <c r="N52" s="55">
        <f>Elevdata!S43</f>
        <v>0</v>
      </c>
      <c r="O52" s="55">
        <f>Elevdata!T43</f>
        <v>0</v>
      </c>
      <c r="P52" s="55">
        <f>Elevdata!U43</f>
        <v>0</v>
      </c>
      <c r="Q52" s="55">
        <f>Elevdata!V43</f>
        <v>0</v>
      </c>
      <c r="R52" s="55">
        <f>Elevdata!W43</f>
        <v>0</v>
      </c>
      <c r="S52" s="55">
        <f>Elevdata!X43</f>
        <v>0</v>
      </c>
      <c r="T52" s="55">
        <f>Elevdata!Y43</f>
        <v>0</v>
      </c>
      <c r="U52" s="55">
        <f>Elevdata!Z43</f>
        <v>0</v>
      </c>
      <c r="V52" s="55">
        <f>Elevdata!AA43</f>
        <v>0</v>
      </c>
      <c r="W52" s="55">
        <f>Elevdata!AB43</f>
        <v>0</v>
      </c>
      <c r="X52" s="55">
        <f>Elevdata!AC43</f>
        <v>0</v>
      </c>
      <c r="Y52" s="55">
        <f>Elevdata!AD43</f>
        <v>0</v>
      </c>
      <c r="Z52" s="55">
        <f>Elevdata!AE43</f>
        <v>0</v>
      </c>
      <c r="AA52" s="55">
        <f>Elevdata!AF43</f>
        <v>0</v>
      </c>
      <c r="AB52" s="55">
        <f>Elevdata!AG43</f>
        <v>0</v>
      </c>
      <c r="AC52" s="55">
        <f>Elevdata!AH43</f>
        <v>0</v>
      </c>
      <c r="AD52" s="55">
        <f>Elevdata!AI43</f>
        <v>0</v>
      </c>
      <c r="AE52" s="55">
        <f>Elevdata!AJ43</f>
        <v>0</v>
      </c>
      <c r="AF52" s="55">
        <f>Elevdata!AK43</f>
        <v>0</v>
      </c>
      <c r="AG52" s="55">
        <f>Elevdata!AL43</f>
        <v>0</v>
      </c>
      <c r="AH52" s="55">
        <f>Elevdata!AM43</f>
        <v>0</v>
      </c>
      <c r="AI52" s="55">
        <f>Elevdata!AN43</f>
        <v>0</v>
      </c>
      <c r="AJ52" s="55">
        <f>Elevdata!AO43</f>
        <v>0</v>
      </c>
      <c r="AK52" s="55">
        <f>Elevdata!AP43</f>
        <v>0</v>
      </c>
      <c r="AL52" s="55">
        <f>Elevdata!AQ43</f>
        <v>0</v>
      </c>
      <c r="AM52" s="55">
        <f>Elevdata!AR43</f>
        <v>0</v>
      </c>
      <c r="AN52" s="55">
        <f>Elevdata!AS43</f>
        <v>0</v>
      </c>
      <c r="AO52" s="55">
        <f>Elevdata!AT43</f>
        <v>0</v>
      </c>
      <c r="AP52" s="55">
        <f>Elevdata!AU43</f>
        <v>0</v>
      </c>
      <c r="AQ52" s="55">
        <f>Elevdata!AV43</f>
        <v>0</v>
      </c>
      <c r="AR52" s="55">
        <f>Elevdata!AW43</f>
        <v>0</v>
      </c>
      <c r="AS52" s="55">
        <f>Elevdata!AX43</f>
        <v>0</v>
      </c>
      <c r="AT52" s="55">
        <f>Elevdata!AY43</f>
        <v>0</v>
      </c>
      <c r="AU52" s="55">
        <f>Elevdata!AZ43</f>
        <v>0</v>
      </c>
      <c r="AV52" s="55">
        <f>Elevdata!BA43</f>
        <v>0</v>
      </c>
      <c r="AW52" s="55">
        <f>Elevdata!BB43</f>
        <v>0</v>
      </c>
      <c r="AX52" s="55">
        <f>Elevdata!BC43</f>
        <v>0</v>
      </c>
      <c r="AY52" s="55">
        <f>Elevdata!BD43</f>
        <v>0</v>
      </c>
      <c r="AZ52" s="55">
        <f>Elevdata!BE43</f>
        <v>0</v>
      </c>
      <c r="BA52" s="4">
        <f t="shared" si="27"/>
        <v>0</v>
      </c>
      <c r="BB52" s="12">
        <f t="shared" si="28"/>
        <v>0</v>
      </c>
      <c r="BC52" s="6">
        <f t="shared" si="29"/>
        <v>0</v>
      </c>
      <c r="BD52" s="6">
        <f t="shared" si="22"/>
        <v>0</v>
      </c>
      <c r="BE52" s="6">
        <f t="shared" si="23"/>
        <v>0</v>
      </c>
      <c r="BF52" s="6">
        <f t="shared" si="24"/>
        <v>0</v>
      </c>
      <c r="BG52" s="6">
        <f t="shared" si="30"/>
        <v>0</v>
      </c>
      <c r="BH52" s="6" t="str">
        <f t="shared" si="31"/>
        <v>F</v>
      </c>
      <c r="BI52" s="141">
        <f>Elevdata!F43</f>
        <v>0</v>
      </c>
      <c r="BJ52" s="3">
        <f t="shared" si="33"/>
        <v>0</v>
      </c>
      <c r="BK52" s="3">
        <f t="shared" si="33"/>
        <v>0</v>
      </c>
      <c r="BL52" s="3">
        <f t="shared" si="33"/>
        <v>0</v>
      </c>
      <c r="BM52" s="3">
        <f t="shared" si="33"/>
        <v>0</v>
      </c>
      <c r="BN52" s="3">
        <f t="shared" si="33"/>
        <v>0</v>
      </c>
      <c r="BO52" s="3">
        <f t="shared" si="33"/>
        <v>0</v>
      </c>
      <c r="BQ52" s="75">
        <f t="shared" si="34"/>
        <v>0</v>
      </c>
      <c r="BR52" s="10">
        <f>SUM('Ke1 Elevdata'!B52:AZ52)</f>
        <v>0</v>
      </c>
      <c r="BS52" s="10">
        <f>SUMIF('Ke1 Elevdata'!$B$9:$AZ$9,BS$10,'Ke1 Elevdata'!$B52:$AZ52)</f>
        <v>0</v>
      </c>
      <c r="BT52" s="10">
        <f>SUMIF('Ke1 Elevdata'!$B$9:$AZ$9,BT$10,'Ke1 Elevdata'!$B52:$AZ52)</f>
        <v>0</v>
      </c>
      <c r="BU52" s="10">
        <f>SUMIF('Ke1 Elevdata'!$B$9:$AZ$9,BU$10,'Ke1 Elevdata'!$B52:$AZ52)</f>
        <v>0</v>
      </c>
      <c r="BV52" s="10">
        <f>SUMIF('Ke1 Elevdata'!$B$9:$AZ$9,BV$10,'Ke1 Elevdata'!$B52:$AZ52)</f>
        <v>0</v>
      </c>
      <c r="BW52" s="10">
        <f>SUMIF('Ke1 Elevdata'!$B$9:$AZ$9,BW$10,'Ke1 Elevdata'!$B52:$AZ52)</f>
        <v>0</v>
      </c>
      <c r="BX52" s="10">
        <f>SUMIF('Ke1 Elevdata'!$B$9:$AZ$9,BX$10,'Ke1 Elevdata'!$B52:$AZ52)</f>
        <v>0</v>
      </c>
      <c r="BY52" s="10">
        <f>SUMIF('Ke1 Elevdata'!$B$9:$AZ$9,BY$10,'Ke1 Elevdata'!$B52:$AZ52)</f>
        <v>0</v>
      </c>
      <c r="BZ52" s="10">
        <f>SUMIF('Ke1 Elevdata'!$B$9:$AZ$9,BZ$10,'Ke1 Elevdata'!$B52:$AZ52)</f>
        <v>0</v>
      </c>
      <c r="CA52" s="10">
        <f>SUMIF('Ke1 Elevdata'!$B$9:$AZ$9,CA$10,'Ke1 Elevdata'!$B52:$AZ52)</f>
        <v>0</v>
      </c>
      <c r="CB52" s="10">
        <f>SUMIF('Ke1 Elevdata'!$B$9:$AZ$9,CB$10,'Ke1 Elevdata'!$B52:$AZ52)</f>
        <v>0</v>
      </c>
      <c r="CC52" s="10">
        <f>SUMIF('Ke1 Elevdata'!$B$9:$AZ$9,CC$10,'Ke1 Elevdata'!$B52:$AZ52)</f>
        <v>0</v>
      </c>
      <c r="CD52" s="10">
        <f>SUMIF('Ke1 Elevdata'!$B$9:$AZ$9,CD$10,'Ke1 Elevdata'!$B52:$AZ52)</f>
        <v>0</v>
      </c>
      <c r="CE52" s="10">
        <f>SUMIF('Ke1 Elevdata'!$B$9:$AZ$9,CE$10,'Ke1 Elevdata'!$B52:$AZ52)</f>
        <v>0</v>
      </c>
      <c r="CF52" s="10">
        <f>SUMIF('Ke1 Elevdata'!$B$9:$AZ$9,CF$10,'Ke1 Elevdata'!$B52:$AZ52)</f>
        <v>0</v>
      </c>
      <c r="CG52" s="10">
        <f>SUMIF('Ke1 Elevdata'!$B$9:$AZ$9,CG$10,'Ke1 Elevdata'!$B52:$AZ52)</f>
        <v>0</v>
      </c>
      <c r="CO52">
        <f>SUMIFS('Ke1 Elevdata'!$B52:$AZ52,'Ke1 Elevdata'!$B$4:$AZ$4,CO$11,'Ke1 Elevdata'!$B$11:$AZ$11,CO$12)</f>
        <v>0</v>
      </c>
      <c r="CP52">
        <f>SUMIFS('Ke1 Elevdata'!$B52:$AZ52,'Ke1 Elevdata'!$B$4:$AZ$4,CP$11,'Ke1 Elevdata'!$B$11:$AZ$11,CP$12)</f>
        <v>0</v>
      </c>
      <c r="CQ52">
        <f>SUMIFS('Ke1 Elevdata'!$B52:$AZ52,'Ke1 Elevdata'!$B$4:$AZ$4,CQ$11,'Ke1 Elevdata'!$B$11:$AZ$11,CQ$12)</f>
        <v>0</v>
      </c>
      <c r="CR52">
        <f>SUMIFS('Ke1 Elevdata'!$B52:$AZ52,'Ke1 Elevdata'!$B$4:$AZ$4,CR$11,'Ke1 Elevdata'!$B$11:$AZ$11,CR$12)</f>
        <v>0</v>
      </c>
      <c r="CS52">
        <f>SUMIFS('Ke1 Elevdata'!$B52:$AZ52,'Ke1 Elevdata'!$B$4:$AZ$4,CS$11,'Ke1 Elevdata'!$B$11:$AZ$11,CS$12)</f>
        <v>0</v>
      </c>
      <c r="CT52">
        <f>SUMIFS('Ke1 Elevdata'!$B52:$AZ52,'Ke1 Elevdata'!$B$4:$AZ$4,CT$11,'Ke1 Elevdata'!$B$11:$AZ$11,CT$12)</f>
        <v>0</v>
      </c>
      <c r="CU52">
        <f>SUMIFS('Ke1 Elevdata'!$B52:$AZ52,'Ke1 Elevdata'!$B$4:$AZ$4,CU$11,'Ke1 Elevdata'!$B$11:$AZ$11,CU$12)</f>
        <v>0</v>
      </c>
      <c r="CV52">
        <f>SUMIFS('Ke1 Elevdata'!$B52:$AZ52,'Ke1 Elevdata'!$B$4:$AZ$4,CV$11,'Ke1 Elevdata'!$B$11:$AZ$11,CV$12)</f>
        <v>0</v>
      </c>
      <c r="CW52">
        <f>SUMIFS('Ke1 Elevdata'!$B52:$AZ52,'Ke1 Elevdata'!$B$4:$AZ$4,CW$11,'Ke1 Elevdata'!$B$11:$AZ$11,CW$12)</f>
        <v>0</v>
      </c>
      <c r="CX52">
        <f>SUMIFS('Ke1 Elevdata'!$B52:$AZ52,'Ke1 Elevdata'!$B$4:$AZ$4,CX$11,'Ke1 Elevdata'!$B$11:$AZ$11,CX$12)</f>
        <v>0</v>
      </c>
      <c r="CY52">
        <f>SUMIFS('Ke1 Elevdata'!$B52:$AZ52,'Ke1 Elevdata'!$B$4:$AZ$4,CY$11,'Ke1 Elevdata'!$B$11:$AZ$11,CY$12)</f>
        <v>0</v>
      </c>
      <c r="CZ52">
        <f>SUMIFS('Ke1 Elevdata'!$B52:$AZ52,'Ke1 Elevdata'!$B$4:$AZ$4,CZ$11,'Ke1 Elevdata'!$B$11:$AZ$11,CZ$12)</f>
        <v>0</v>
      </c>
      <c r="DA52">
        <f>SUMIFS('Ke1 Elevdata'!$B52:$AZ52,'Ke1 Elevdata'!$B$4:$AZ$4,DA$11,'Ke1 Elevdata'!$B$11:$AZ$11,DA$12)</f>
        <v>0</v>
      </c>
      <c r="DB52">
        <f>SUMIFS('Ke1 Elevdata'!$B52:$AZ52,'Ke1 Elevdata'!$B$4:$AZ$4,DB$11,'Ke1 Elevdata'!$B$11:$AZ$11,DB$12)</f>
        <v>0</v>
      </c>
      <c r="DC52">
        <f>SUMIFS('Ke1 Elevdata'!$B52:$AZ52,'Ke1 Elevdata'!$B$4:$AZ$4,DC$11,'Ke1 Elevdata'!$B$11:$AZ$11,DC$12)</f>
        <v>0</v>
      </c>
    </row>
    <row r="53" spans="1:107" x14ac:dyDescent="0.25">
      <c r="A53" s="55">
        <f>Elevdata!B44</f>
        <v>0</v>
      </c>
      <c r="B53" s="55">
        <f>Elevdata!G44</f>
        <v>0</v>
      </c>
      <c r="C53" s="55">
        <f>Elevdata!H44</f>
        <v>0</v>
      </c>
      <c r="D53" s="55">
        <f>Elevdata!I44</f>
        <v>0</v>
      </c>
      <c r="E53" s="55">
        <f>Elevdata!J44</f>
        <v>0</v>
      </c>
      <c r="F53" s="55">
        <f>Elevdata!K44</f>
        <v>0</v>
      </c>
      <c r="G53" s="55">
        <f>Elevdata!L44</f>
        <v>0</v>
      </c>
      <c r="H53" s="55">
        <f>Elevdata!M44</f>
        <v>0</v>
      </c>
      <c r="I53" s="55">
        <f>Elevdata!N44</f>
        <v>0</v>
      </c>
      <c r="J53" s="55">
        <f>Elevdata!O44</f>
        <v>0</v>
      </c>
      <c r="K53" s="55">
        <f>Elevdata!P44</f>
        <v>0</v>
      </c>
      <c r="L53" s="55">
        <f>Elevdata!Q44</f>
        <v>0</v>
      </c>
      <c r="M53" s="55">
        <f>Elevdata!R44</f>
        <v>0</v>
      </c>
      <c r="N53" s="55">
        <f>Elevdata!S44</f>
        <v>0</v>
      </c>
      <c r="O53" s="55">
        <f>Elevdata!T44</f>
        <v>0</v>
      </c>
      <c r="P53" s="55">
        <f>Elevdata!U44</f>
        <v>0</v>
      </c>
      <c r="Q53" s="55">
        <f>Elevdata!V44</f>
        <v>0</v>
      </c>
      <c r="R53" s="55">
        <f>Elevdata!W44</f>
        <v>0</v>
      </c>
      <c r="S53" s="55">
        <f>Elevdata!X44</f>
        <v>0</v>
      </c>
      <c r="T53" s="55">
        <f>Elevdata!Y44</f>
        <v>0</v>
      </c>
      <c r="U53" s="55">
        <f>Elevdata!Z44</f>
        <v>0</v>
      </c>
      <c r="V53" s="55">
        <f>Elevdata!AA44</f>
        <v>0</v>
      </c>
      <c r="W53" s="55">
        <f>Elevdata!AB44</f>
        <v>0</v>
      </c>
      <c r="X53" s="55">
        <f>Elevdata!AC44</f>
        <v>0</v>
      </c>
      <c r="Y53" s="55">
        <f>Elevdata!AD44</f>
        <v>0</v>
      </c>
      <c r="Z53" s="55">
        <f>Elevdata!AE44</f>
        <v>0</v>
      </c>
      <c r="AA53" s="55">
        <f>Elevdata!AF44</f>
        <v>0</v>
      </c>
      <c r="AB53" s="55">
        <f>Elevdata!AG44</f>
        <v>0</v>
      </c>
      <c r="AC53" s="55">
        <f>Elevdata!AH44</f>
        <v>0</v>
      </c>
      <c r="AD53" s="55">
        <f>Elevdata!AI44</f>
        <v>0</v>
      </c>
      <c r="AE53" s="55">
        <f>Elevdata!AJ44</f>
        <v>0</v>
      </c>
      <c r="AF53" s="55">
        <f>Elevdata!AK44</f>
        <v>0</v>
      </c>
      <c r="AG53" s="55">
        <f>Elevdata!AL44</f>
        <v>0</v>
      </c>
      <c r="AH53" s="55">
        <f>Elevdata!AM44</f>
        <v>0</v>
      </c>
      <c r="AI53" s="55">
        <f>Elevdata!AN44</f>
        <v>0</v>
      </c>
      <c r="AJ53" s="55">
        <f>Elevdata!AO44</f>
        <v>0</v>
      </c>
      <c r="AK53" s="55">
        <f>Elevdata!AP44</f>
        <v>0</v>
      </c>
      <c r="AL53" s="55">
        <f>Elevdata!AQ44</f>
        <v>0</v>
      </c>
      <c r="AM53" s="55">
        <f>Elevdata!AR44</f>
        <v>0</v>
      </c>
      <c r="AN53" s="55">
        <f>Elevdata!AS44</f>
        <v>0</v>
      </c>
      <c r="AO53" s="55">
        <f>Elevdata!AT44</f>
        <v>0</v>
      </c>
      <c r="AP53" s="55">
        <f>Elevdata!AU44</f>
        <v>0</v>
      </c>
      <c r="AQ53" s="55">
        <f>Elevdata!AV44</f>
        <v>0</v>
      </c>
      <c r="AR53" s="55">
        <f>Elevdata!AW44</f>
        <v>0</v>
      </c>
      <c r="AS53" s="55">
        <f>Elevdata!AX44</f>
        <v>0</v>
      </c>
      <c r="AT53" s="55">
        <f>Elevdata!AY44</f>
        <v>0</v>
      </c>
      <c r="AU53" s="55">
        <f>Elevdata!AZ44</f>
        <v>0</v>
      </c>
      <c r="AV53" s="55">
        <f>Elevdata!BA44</f>
        <v>0</v>
      </c>
      <c r="AW53" s="55">
        <f>Elevdata!BB44</f>
        <v>0</v>
      </c>
      <c r="AX53" s="55">
        <f>Elevdata!BC44</f>
        <v>0</v>
      </c>
      <c r="AY53" s="55">
        <f>Elevdata!BD44</f>
        <v>0</v>
      </c>
      <c r="AZ53" s="55">
        <f>Elevdata!BE44</f>
        <v>0</v>
      </c>
      <c r="BA53" s="4">
        <f t="shared" si="27"/>
        <v>0</v>
      </c>
      <c r="BB53" s="12">
        <f t="shared" si="28"/>
        <v>0</v>
      </c>
      <c r="BC53" s="6">
        <f t="shared" si="29"/>
        <v>0</v>
      </c>
      <c r="BD53" s="6">
        <f t="shared" si="22"/>
        <v>0</v>
      </c>
      <c r="BE53" s="6">
        <f t="shared" si="23"/>
        <v>0</v>
      </c>
      <c r="BF53" s="6">
        <f t="shared" si="24"/>
        <v>0</v>
      </c>
      <c r="BG53" s="6">
        <f t="shared" si="30"/>
        <v>0</v>
      </c>
      <c r="BH53" s="6" t="str">
        <f t="shared" si="31"/>
        <v>F</v>
      </c>
      <c r="BI53" s="141">
        <f>Elevdata!F44</f>
        <v>0</v>
      </c>
      <c r="BJ53" s="3">
        <f t="shared" si="33"/>
        <v>0</v>
      </c>
      <c r="BK53" s="3">
        <f t="shared" si="33"/>
        <v>0</v>
      </c>
      <c r="BL53" s="3">
        <f t="shared" si="33"/>
        <v>0</v>
      </c>
      <c r="BM53" s="3">
        <f t="shared" si="33"/>
        <v>0</v>
      </c>
      <c r="BN53" s="3">
        <f t="shared" si="33"/>
        <v>0</v>
      </c>
      <c r="BO53" s="3">
        <f t="shared" si="33"/>
        <v>0</v>
      </c>
      <c r="BQ53" s="75">
        <f t="shared" si="34"/>
        <v>0</v>
      </c>
      <c r="BR53" s="10">
        <f>SUM('Ke1 Elevdata'!B53:AZ53)</f>
        <v>0</v>
      </c>
      <c r="BS53" s="10">
        <f>SUMIF('Ke1 Elevdata'!$B$9:$AZ$9,BS$10,'Ke1 Elevdata'!$B53:$AZ53)</f>
        <v>0</v>
      </c>
      <c r="BT53" s="10">
        <f>SUMIF('Ke1 Elevdata'!$B$9:$AZ$9,BT$10,'Ke1 Elevdata'!$B53:$AZ53)</f>
        <v>0</v>
      </c>
      <c r="BU53" s="10">
        <f>SUMIF('Ke1 Elevdata'!$B$9:$AZ$9,BU$10,'Ke1 Elevdata'!$B53:$AZ53)</f>
        <v>0</v>
      </c>
      <c r="BV53" s="10">
        <f>SUMIF('Ke1 Elevdata'!$B$9:$AZ$9,BV$10,'Ke1 Elevdata'!$B53:$AZ53)</f>
        <v>0</v>
      </c>
      <c r="BW53" s="10">
        <f>SUMIF('Ke1 Elevdata'!$B$9:$AZ$9,BW$10,'Ke1 Elevdata'!$B53:$AZ53)</f>
        <v>0</v>
      </c>
      <c r="BX53" s="10">
        <f>SUMIF('Ke1 Elevdata'!$B$9:$AZ$9,BX$10,'Ke1 Elevdata'!$B53:$AZ53)</f>
        <v>0</v>
      </c>
      <c r="BY53" s="10">
        <f>SUMIF('Ke1 Elevdata'!$B$9:$AZ$9,BY$10,'Ke1 Elevdata'!$B53:$AZ53)</f>
        <v>0</v>
      </c>
      <c r="BZ53" s="10">
        <f>SUMIF('Ke1 Elevdata'!$B$9:$AZ$9,BZ$10,'Ke1 Elevdata'!$B53:$AZ53)</f>
        <v>0</v>
      </c>
      <c r="CA53" s="10">
        <f>SUMIF('Ke1 Elevdata'!$B$9:$AZ$9,CA$10,'Ke1 Elevdata'!$B53:$AZ53)</f>
        <v>0</v>
      </c>
      <c r="CB53" s="10">
        <f>SUMIF('Ke1 Elevdata'!$B$9:$AZ$9,CB$10,'Ke1 Elevdata'!$B53:$AZ53)</f>
        <v>0</v>
      </c>
      <c r="CC53" s="10">
        <f>SUMIF('Ke1 Elevdata'!$B$9:$AZ$9,CC$10,'Ke1 Elevdata'!$B53:$AZ53)</f>
        <v>0</v>
      </c>
      <c r="CD53" s="10">
        <f>SUMIF('Ke1 Elevdata'!$B$9:$AZ$9,CD$10,'Ke1 Elevdata'!$B53:$AZ53)</f>
        <v>0</v>
      </c>
      <c r="CE53" s="10">
        <f>SUMIF('Ke1 Elevdata'!$B$9:$AZ$9,CE$10,'Ke1 Elevdata'!$B53:$AZ53)</f>
        <v>0</v>
      </c>
      <c r="CF53" s="10">
        <f>SUMIF('Ke1 Elevdata'!$B$9:$AZ$9,CF$10,'Ke1 Elevdata'!$B53:$AZ53)</f>
        <v>0</v>
      </c>
      <c r="CG53" s="10">
        <f>SUMIF('Ke1 Elevdata'!$B$9:$AZ$9,CG$10,'Ke1 Elevdata'!$B53:$AZ53)</f>
        <v>0</v>
      </c>
      <c r="CO53">
        <f>SUMIFS('Ke1 Elevdata'!$B53:$AZ53,'Ke1 Elevdata'!$B$4:$AZ$4,CO$11,'Ke1 Elevdata'!$B$11:$AZ$11,CO$12)</f>
        <v>0</v>
      </c>
      <c r="CP53">
        <f>SUMIFS('Ke1 Elevdata'!$B53:$AZ53,'Ke1 Elevdata'!$B$4:$AZ$4,CP$11,'Ke1 Elevdata'!$B$11:$AZ$11,CP$12)</f>
        <v>0</v>
      </c>
      <c r="CQ53">
        <f>SUMIFS('Ke1 Elevdata'!$B53:$AZ53,'Ke1 Elevdata'!$B$4:$AZ$4,CQ$11,'Ke1 Elevdata'!$B$11:$AZ$11,CQ$12)</f>
        <v>0</v>
      </c>
      <c r="CR53">
        <f>SUMIFS('Ke1 Elevdata'!$B53:$AZ53,'Ke1 Elevdata'!$B$4:$AZ$4,CR$11,'Ke1 Elevdata'!$B$11:$AZ$11,CR$12)</f>
        <v>0</v>
      </c>
      <c r="CS53">
        <f>SUMIFS('Ke1 Elevdata'!$B53:$AZ53,'Ke1 Elevdata'!$B$4:$AZ$4,CS$11,'Ke1 Elevdata'!$B$11:$AZ$11,CS$12)</f>
        <v>0</v>
      </c>
      <c r="CT53">
        <f>SUMIFS('Ke1 Elevdata'!$B53:$AZ53,'Ke1 Elevdata'!$B$4:$AZ$4,CT$11,'Ke1 Elevdata'!$B$11:$AZ$11,CT$12)</f>
        <v>0</v>
      </c>
      <c r="CU53">
        <f>SUMIFS('Ke1 Elevdata'!$B53:$AZ53,'Ke1 Elevdata'!$B$4:$AZ$4,CU$11,'Ke1 Elevdata'!$B$11:$AZ$11,CU$12)</f>
        <v>0</v>
      </c>
      <c r="CV53">
        <f>SUMIFS('Ke1 Elevdata'!$B53:$AZ53,'Ke1 Elevdata'!$B$4:$AZ$4,CV$11,'Ke1 Elevdata'!$B$11:$AZ$11,CV$12)</f>
        <v>0</v>
      </c>
      <c r="CW53">
        <f>SUMIFS('Ke1 Elevdata'!$B53:$AZ53,'Ke1 Elevdata'!$B$4:$AZ$4,CW$11,'Ke1 Elevdata'!$B$11:$AZ$11,CW$12)</f>
        <v>0</v>
      </c>
      <c r="CX53">
        <f>SUMIFS('Ke1 Elevdata'!$B53:$AZ53,'Ke1 Elevdata'!$B$4:$AZ$4,CX$11,'Ke1 Elevdata'!$B$11:$AZ$11,CX$12)</f>
        <v>0</v>
      </c>
      <c r="CY53">
        <f>SUMIFS('Ke1 Elevdata'!$B53:$AZ53,'Ke1 Elevdata'!$B$4:$AZ$4,CY$11,'Ke1 Elevdata'!$B$11:$AZ$11,CY$12)</f>
        <v>0</v>
      </c>
      <c r="CZ53">
        <f>SUMIFS('Ke1 Elevdata'!$B53:$AZ53,'Ke1 Elevdata'!$B$4:$AZ$4,CZ$11,'Ke1 Elevdata'!$B$11:$AZ$11,CZ$12)</f>
        <v>0</v>
      </c>
      <c r="DA53">
        <f>SUMIFS('Ke1 Elevdata'!$B53:$AZ53,'Ke1 Elevdata'!$B$4:$AZ$4,DA$11,'Ke1 Elevdata'!$B$11:$AZ$11,DA$12)</f>
        <v>0</v>
      </c>
      <c r="DB53">
        <f>SUMIFS('Ke1 Elevdata'!$B53:$AZ53,'Ke1 Elevdata'!$B$4:$AZ$4,DB$11,'Ke1 Elevdata'!$B$11:$AZ$11,DB$12)</f>
        <v>0</v>
      </c>
      <c r="DC53">
        <f>SUMIFS('Ke1 Elevdata'!$B53:$AZ53,'Ke1 Elevdata'!$B$4:$AZ$4,DC$11,'Ke1 Elevdata'!$B$11:$AZ$11,DC$12)</f>
        <v>0</v>
      </c>
    </row>
    <row r="54" spans="1:107" x14ac:dyDescent="0.25">
      <c r="A54" s="55">
        <f>Elevdata!B45</f>
        <v>0</v>
      </c>
      <c r="B54" s="55">
        <f>Elevdata!G45</f>
        <v>0</v>
      </c>
      <c r="C54" s="55">
        <f>Elevdata!H45</f>
        <v>0</v>
      </c>
      <c r="D54" s="55">
        <f>Elevdata!I45</f>
        <v>0</v>
      </c>
      <c r="E54" s="55">
        <f>Elevdata!J45</f>
        <v>0</v>
      </c>
      <c r="F54" s="55">
        <f>Elevdata!K45</f>
        <v>0</v>
      </c>
      <c r="G54" s="55">
        <f>Elevdata!L45</f>
        <v>0</v>
      </c>
      <c r="H54" s="55">
        <f>Elevdata!M45</f>
        <v>0</v>
      </c>
      <c r="I54" s="55">
        <f>Elevdata!N45</f>
        <v>0</v>
      </c>
      <c r="J54" s="55">
        <f>Elevdata!O45</f>
        <v>0</v>
      </c>
      <c r="K54" s="55">
        <f>Elevdata!P45</f>
        <v>0</v>
      </c>
      <c r="L54" s="55">
        <f>Elevdata!Q45</f>
        <v>0</v>
      </c>
      <c r="M54" s="55">
        <f>Elevdata!R45</f>
        <v>0</v>
      </c>
      <c r="N54" s="55">
        <f>Elevdata!S45</f>
        <v>0</v>
      </c>
      <c r="O54" s="55">
        <f>Elevdata!T45</f>
        <v>0</v>
      </c>
      <c r="P54" s="55">
        <f>Elevdata!U45</f>
        <v>0</v>
      </c>
      <c r="Q54" s="55">
        <f>Elevdata!V45</f>
        <v>0</v>
      </c>
      <c r="R54" s="55">
        <f>Elevdata!W45</f>
        <v>0</v>
      </c>
      <c r="S54" s="55">
        <f>Elevdata!X45</f>
        <v>0</v>
      </c>
      <c r="T54" s="55">
        <f>Elevdata!Y45</f>
        <v>0</v>
      </c>
      <c r="U54" s="55">
        <f>Elevdata!Z45</f>
        <v>0</v>
      </c>
      <c r="V54" s="55">
        <f>Elevdata!AA45</f>
        <v>0</v>
      </c>
      <c r="W54" s="55">
        <f>Elevdata!AB45</f>
        <v>0</v>
      </c>
      <c r="X54" s="55">
        <f>Elevdata!AC45</f>
        <v>0</v>
      </c>
      <c r="Y54" s="55">
        <f>Elevdata!AD45</f>
        <v>0</v>
      </c>
      <c r="Z54" s="55">
        <f>Elevdata!AE45</f>
        <v>0</v>
      </c>
      <c r="AA54" s="55">
        <f>Elevdata!AF45</f>
        <v>0</v>
      </c>
      <c r="AB54" s="55">
        <f>Elevdata!AG45</f>
        <v>0</v>
      </c>
      <c r="AC54" s="55">
        <f>Elevdata!AH45</f>
        <v>0</v>
      </c>
      <c r="AD54" s="55">
        <f>Elevdata!AI45</f>
        <v>0</v>
      </c>
      <c r="AE54" s="55">
        <f>Elevdata!AJ45</f>
        <v>0</v>
      </c>
      <c r="AF54" s="55">
        <f>Elevdata!AK45</f>
        <v>0</v>
      </c>
      <c r="AG54" s="55">
        <f>Elevdata!AL45</f>
        <v>0</v>
      </c>
      <c r="AH54" s="55">
        <f>Elevdata!AM45</f>
        <v>0</v>
      </c>
      <c r="AI54" s="55">
        <f>Elevdata!AN45</f>
        <v>0</v>
      </c>
      <c r="AJ54" s="55">
        <f>Elevdata!AO45</f>
        <v>0</v>
      </c>
      <c r="AK54" s="55">
        <f>Elevdata!AP45</f>
        <v>0</v>
      </c>
      <c r="AL54" s="55">
        <f>Elevdata!AQ45</f>
        <v>0</v>
      </c>
      <c r="AM54" s="55">
        <f>Elevdata!AR45</f>
        <v>0</v>
      </c>
      <c r="AN54" s="55">
        <f>Elevdata!AS45</f>
        <v>0</v>
      </c>
      <c r="AO54" s="55">
        <f>Elevdata!AT45</f>
        <v>0</v>
      </c>
      <c r="AP54" s="55">
        <f>Elevdata!AU45</f>
        <v>0</v>
      </c>
      <c r="AQ54" s="55">
        <f>Elevdata!AV45</f>
        <v>0</v>
      </c>
      <c r="AR54" s="55">
        <f>Elevdata!AW45</f>
        <v>0</v>
      </c>
      <c r="AS54" s="55">
        <f>Elevdata!AX45</f>
        <v>0</v>
      </c>
      <c r="AT54" s="55">
        <f>Elevdata!AY45</f>
        <v>0</v>
      </c>
      <c r="AU54" s="55">
        <f>Elevdata!AZ45</f>
        <v>0</v>
      </c>
      <c r="AV54" s="55">
        <f>Elevdata!BA45</f>
        <v>0</v>
      </c>
      <c r="AW54" s="55">
        <f>Elevdata!BB45</f>
        <v>0</v>
      </c>
      <c r="AX54" s="55">
        <f>Elevdata!BC45</f>
        <v>0</v>
      </c>
      <c r="AY54" s="55">
        <f>Elevdata!BD45</f>
        <v>0</v>
      </c>
      <c r="AZ54" s="55">
        <f>Elevdata!BE45</f>
        <v>0</v>
      </c>
      <c r="BA54" s="4">
        <f t="shared" si="27"/>
        <v>0</v>
      </c>
      <c r="BB54" s="12">
        <f t="shared" si="28"/>
        <v>0</v>
      </c>
      <c r="BC54" s="6">
        <f t="shared" si="29"/>
        <v>0</v>
      </c>
      <c r="BD54" s="6">
        <f t="shared" si="22"/>
        <v>0</v>
      </c>
      <c r="BE54" s="6">
        <f t="shared" si="23"/>
        <v>0</v>
      </c>
      <c r="BF54" s="6">
        <f t="shared" si="24"/>
        <v>0</v>
      </c>
      <c r="BG54" s="6">
        <f t="shared" si="30"/>
        <v>0</v>
      </c>
      <c r="BH54" s="6" t="str">
        <f t="shared" si="31"/>
        <v>F</v>
      </c>
      <c r="BI54" s="141">
        <f>Elevdata!F45</f>
        <v>0</v>
      </c>
      <c r="BJ54" s="3">
        <f t="shared" si="33"/>
        <v>0</v>
      </c>
      <c r="BK54" s="3">
        <f t="shared" si="33"/>
        <v>0</v>
      </c>
      <c r="BL54" s="3">
        <f t="shared" si="33"/>
        <v>0</v>
      </c>
      <c r="BM54" s="3">
        <f t="shared" si="33"/>
        <v>0</v>
      </c>
      <c r="BN54" s="3">
        <f t="shared" si="33"/>
        <v>0</v>
      </c>
      <c r="BO54" s="3">
        <f t="shared" si="33"/>
        <v>0</v>
      </c>
      <c r="BQ54" s="75">
        <f t="shared" si="34"/>
        <v>0</v>
      </c>
      <c r="BR54" s="10">
        <f>SUM('Ke1 Elevdata'!B54:AZ54)</f>
        <v>0</v>
      </c>
      <c r="BS54" s="10">
        <f>SUMIF('Ke1 Elevdata'!$B$9:$AZ$9,BS$10,'Ke1 Elevdata'!$B54:$AZ54)</f>
        <v>0</v>
      </c>
      <c r="BT54" s="10">
        <f>SUMIF('Ke1 Elevdata'!$B$9:$AZ$9,BT$10,'Ke1 Elevdata'!$B54:$AZ54)</f>
        <v>0</v>
      </c>
      <c r="BU54" s="10">
        <f>SUMIF('Ke1 Elevdata'!$B$9:$AZ$9,BU$10,'Ke1 Elevdata'!$B54:$AZ54)</f>
        <v>0</v>
      </c>
      <c r="BV54" s="10">
        <f>SUMIF('Ke1 Elevdata'!$B$9:$AZ$9,BV$10,'Ke1 Elevdata'!$B54:$AZ54)</f>
        <v>0</v>
      </c>
      <c r="BW54" s="10">
        <f>SUMIF('Ke1 Elevdata'!$B$9:$AZ$9,BW$10,'Ke1 Elevdata'!$B54:$AZ54)</f>
        <v>0</v>
      </c>
      <c r="BX54" s="10">
        <f>SUMIF('Ke1 Elevdata'!$B$9:$AZ$9,BX$10,'Ke1 Elevdata'!$B54:$AZ54)</f>
        <v>0</v>
      </c>
      <c r="BY54" s="10">
        <f>SUMIF('Ke1 Elevdata'!$B$9:$AZ$9,BY$10,'Ke1 Elevdata'!$B54:$AZ54)</f>
        <v>0</v>
      </c>
      <c r="BZ54" s="10">
        <f>SUMIF('Ke1 Elevdata'!$B$9:$AZ$9,BZ$10,'Ke1 Elevdata'!$B54:$AZ54)</f>
        <v>0</v>
      </c>
      <c r="CA54" s="10">
        <f>SUMIF('Ke1 Elevdata'!$B$9:$AZ$9,CA$10,'Ke1 Elevdata'!$B54:$AZ54)</f>
        <v>0</v>
      </c>
      <c r="CB54" s="10">
        <f>SUMIF('Ke1 Elevdata'!$B$9:$AZ$9,CB$10,'Ke1 Elevdata'!$B54:$AZ54)</f>
        <v>0</v>
      </c>
      <c r="CC54" s="10">
        <f>SUMIF('Ke1 Elevdata'!$B$9:$AZ$9,CC$10,'Ke1 Elevdata'!$B54:$AZ54)</f>
        <v>0</v>
      </c>
      <c r="CD54" s="10">
        <f>SUMIF('Ke1 Elevdata'!$B$9:$AZ$9,CD$10,'Ke1 Elevdata'!$B54:$AZ54)</f>
        <v>0</v>
      </c>
      <c r="CE54" s="10">
        <f>SUMIF('Ke1 Elevdata'!$B$9:$AZ$9,CE$10,'Ke1 Elevdata'!$B54:$AZ54)</f>
        <v>0</v>
      </c>
      <c r="CF54" s="10">
        <f>SUMIF('Ke1 Elevdata'!$B$9:$AZ$9,CF$10,'Ke1 Elevdata'!$B54:$AZ54)</f>
        <v>0</v>
      </c>
      <c r="CG54" s="10">
        <f>SUMIF('Ke1 Elevdata'!$B$9:$AZ$9,CG$10,'Ke1 Elevdata'!$B54:$AZ54)</f>
        <v>0</v>
      </c>
      <c r="CO54">
        <f>SUMIFS('Ke1 Elevdata'!$B54:$AZ54,'Ke1 Elevdata'!$B$4:$AZ$4,CO$11,'Ke1 Elevdata'!$B$11:$AZ$11,CO$12)</f>
        <v>0</v>
      </c>
      <c r="CP54">
        <f>SUMIFS('Ke1 Elevdata'!$B54:$AZ54,'Ke1 Elevdata'!$B$4:$AZ$4,CP$11,'Ke1 Elevdata'!$B$11:$AZ$11,CP$12)</f>
        <v>0</v>
      </c>
      <c r="CQ54">
        <f>SUMIFS('Ke1 Elevdata'!$B54:$AZ54,'Ke1 Elevdata'!$B$4:$AZ$4,CQ$11,'Ke1 Elevdata'!$B$11:$AZ$11,CQ$12)</f>
        <v>0</v>
      </c>
      <c r="CR54">
        <f>SUMIFS('Ke1 Elevdata'!$B54:$AZ54,'Ke1 Elevdata'!$B$4:$AZ$4,CR$11,'Ke1 Elevdata'!$B$11:$AZ$11,CR$12)</f>
        <v>0</v>
      </c>
      <c r="CS54">
        <f>SUMIFS('Ke1 Elevdata'!$B54:$AZ54,'Ke1 Elevdata'!$B$4:$AZ$4,CS$11,'Ke1 Elevdata'!$B$11:$AZ$11,CS$12)</f>
        <v>0</v>
      </c>
      <c r="CT54">
        <f>SUMIFS('Ke1 Elevdata'!$B54:$AZ54,'Ke1 Elevdata'!$B$4:$AZ$4,CT$11,'Ke1 Elevdata'!$B$11:$AZ$11,CT$12)</f>
        <v>0</v>
      </c>
      <c r="CU54">
        <f>SUMIFS('Ke1 Elevdata'!$B54:$AZ54,'Ke1 Elevdata'!$B$4:$AZ$4,CU$11,'Ke1 Elevdata'!$B$11:$AZ$11,CU$12)</f>
        <v>0</v>
      </c>
      <c r="CV54">
        <f>SUMIFS('Ke1 Elevdata'!$B54:$AZ54,'Ke1 Elevdata'!$B$4:$AZ$4,CV$11,'Ke1 Elevdata'!$B$11:$AZ$11,CV$12)</f>
        <v>0</v>
      </c>
      <c r="CW54">
        <f>SUMIFS('Ke1 Elevdata'!$B54:$AZ54,'Ke1 Elevdata'!$B$4:$AZ$4,CW$11,'Ke1 Elevdata'!$B$11:$AZ$11,CW$12)</f>
        <v>0</v>
      </c>
      <c r="CX54">
        <f>SUMIFS('Ke1 Elevdata'!$B54:$AZ54,'Ke1 Elevdata'!$B$4:$AZ$4,CX$11,'Ke1 Elevdata'!$B$11:$AZ$11,CX$12)</f>
        <v>0</v>
      </c>
      <c r="CY54">
        <f>SUMIFS('Ke1 Elevdata'!$B54:$AZ54,'Ke1 Elevdata'!$B$4:$AZ$4,CY$11,'Ke1 Elevdata'!$B$11:$AZ$11,CY$12)</f>
        <v>0</v>
      </c>
      <c r="CZ54">
        <f>SUMIFS('Ke1 Elevdata'!$B54:$AZ54,'Ke1 Elevdata'!$B$4:$AZ$4,CZ$11,'Ke1 Elevdata'!$B$11:$AZ$11,CZ$12)</f>
        <v>0</v>
      </c>
      <c r="DA54">
        <f>SUMIFS('Ke1 Elevdata'!$B54:$AZ54,'Ke1 Elevdata'!$B$4:$AZ$4,DA$11,'Ke1 Elevdata'!$B$11:$AZ$11,DA$12)</f>
        <v>0</v>
      </c>
      <c r="DB54">
        <f>SUMIFS('Ke1 Elevdata'!$B54:$AZ54,'Ke1 Elevdata'!$B$4:$AZ$4,DB$11,'Ke1 Elevdata'!$B$11:$AZ$11,DB$12)</f>
        <v>0</v>
      </c>
      <c r="DC54">
        <f>SUMIFS('Ke1 Elevdata'!$B54:$AZ54,'Ke1 Elevdata'!$B$4:$AZ$4,DC$11,'Ke1 Elevdata'!$B$11:$AZ$11,DC$12)</f>
        <v>0</v>
      </c>
    </row>
    <row r="55" spans="1:107" x14ac:dyDescent="0.25">
      <c r="A55" s="55">
        <f>Elevdata!B46</f>
        <v>0</v>
      </c>
      <c r="B55" s="55">
        <f>Elevdata!G46</f>
        <v>0</v>
      </c>
      <c r="C55" s="55">
        <f>Elevdata!H46</f>
        <v>0</v>
      </c>
      <c r="D55" s="55">
        <f>Elevdata!I46</f>
        <v>0</v>
      </c>
      <c r="E55" s="55">
        <f>Elevdata!J46</f>
        <v>0</v>
      </c>
      <c r="F55" s="55">
        <f>Elevdata!K46</f>
        <v>0</v>
      </c>
      <c r="G55" s="55">
        <f>Elevdata!L46</f>
        <v>0</v>
      </c>
      <c r="H55" s="55">
        <f>Elevdata!M46</f>
        <v>0</v>
      </c>
      <c r="I55" s="55">
        <f>Elevdata!N46</f>
        <v>0</v>
      </c>
      <c r="J55" s="55">
        <f>Elevdata!O46</f>
        <v>0</v>
      </c>
      <c r="K55" s="55">
        <f>Elevdata!P46</f>
        <v>0</v>
      </c>
      <c r="L55" s="55">
        <f>Elevdata!Q46</f>
        <v>0</v>
      </c>
      <c r="M55" s="55">
        <f>Elevdata!R46</f>
        <v>0</v>
      </c>
      <c r="N55" s="55">
        <f>Elevdata!S46</f>
        <v>0</v>
      </c>
      <c r="O55" s="55">
        <f>Elevdata!T46</f>
        <v>0</v>
      </c>
      <c r="P55" s="55">
        <f>Elevdata!U46</f>
        <v>0</v>
      </c>
      <c r="Q55" s="55">
        <f>Elevdata!V46</f>
        <v>0</v>
      </c>
      <c r="R55" s="55">
        <f>Elevdata!W46</f>
        <v>0</v>
      </c>
      <c r="S55" s="55">
        <f>Elevdata!X46</f>
        <v>0</v>
      </c>
      <c r="T55" s="55">
        <f>Elevdata!Y46</f>
        <v>0</v>
      </c>
      <c r="U55" s="55">
        <f>Elevdata!Z46</f>
        <v>0</v>
      </c>
      <c r="V55" s="55">
        <f>Elevdata!AA46</f>
        <v>0</v>
      </c>
      <c r="W55" s="55">
        <f>Elevdata!AB46</f>
        <v>0</v>
      </c>
      <c r="X55" s="55">
        <f>Elevdata!AC46</f>
        <v>0</v>
      </c>
      <c r="Y55" s="55">
        <f>Elevdata!AD46</f>
        <v>0</v>
      </c>
      <c r="Z55" s="55">
        <f>Elevdata!AE46</f>
        <v>0</v>
      </c>
      <c r="AA55" s="55">
        <f>Elevdata!AF46</f>
        <v>0</v>
      </c>
      <c r="AB55" s="55">
        <f>Elevdata!AG46</f>
        <v>0</v>
      </c>
      <c r="AC55" s="55">
        <f>Elevdata!AH46</f>
        <v>0</v>
      </c>
      <c r="AD55" s="55">
        <f>Elevdata!AI46</f>
        <v>0</v>
      </c>
      <c r="AE55" s="55">
        <f>Elevdata!AJ46</f>
        <v>0</v>
      </c>
      <c r="AF55" s="55">
        <f>Elevdata!AK46</f>
        <v>0</v>
      </c>
      <c r="AG55" s="55">
        <f>Elevdata!AL46</f>
        <v>0</v>
      </c>
      <c r="AH55" s="55">
        <f>Elevdata!AM46</f>
        <v>0</v>
      </c>
      <c r="AI55" s="55">
        <f>Elevdata!AN46</f>
        <v>0</v>
      </c>
      <c r="AJ55" s="55">
        <f>Elevdata!AO46</f>
        <v>0</v>
      </c>
      <c r="AK55" s="55">
        <f>Elevdata!AP46</f>
        <v>0</v>
      </c>
      <c r="AL55" s="55">
        <f>Elevdata!AQ46</f>
        <v>0</v>
      </c>
      <c r="AM55" s="55">
        <f>Elevdata!AR46</f>
        <v>0</v>
      </c>
      <c r="AN55" s="55">
        <f>Elevdata!AS46</f>
        <v>0</v>
      </c>
      <c r="AO55" s="55">
        <f>Elevdata!AT46</f>
        <v>0</v>
      </c>
      <c r="AP55" s="55">
        <f>Elevdata!AU46</f>
        <v>0</v>
      </c>
      <c r="AQ55" s="55">
        <f>Elevdata!AV46</f>
        <v>0</v>
      </c>
      <c r="AR55" s="55">
        <f>Elevdata!AW46</f>
        <v>0</v>
      </c>
      <c r="AS55" s="55">
        <f>Elevdata!AX46</f>
        <v>0</v>
      </c>
      <c r="AT55" s="55">
        <f>Elevdata!AY46</f>
        <v>0</v>
      </c>
      <c r="AU55" s="55">
        <f>Elevdata!AZ46</f>
        <v>0</v>
      </c>
      <c r="AV55" s="55">
        <f>Elevdata!BA46</f>
        <v>0</v>
      </c>
      <c r="AW55" s="55">
        <f>Elevdata!BB46</f>
        <v>0</v>
      </c>
      <c r="AX55" s="55">
        <f>Elevdata!BC46</f>
        <v>0</v>
      </c>
      <c r="AY55" s="55">
        <f>Elevdata!BD46</f>
        <v>0</v>
      </c>
      <c r="AZ55" s="55">
        <f>Elevdata!BE46</f>
        <v>0</v>
      </c>
      <c r="BA55" s="4">
        <f t="shared" si="27"/>
        <v>0</v>
      </c>
      <c r="BB55" s="12">
        <f t="shared" si="28"/>
        <v>0</v>
      </c>
      <c r="BC55" s="6">
        <f t="shared" si="29"/>
        <v>0</v>
      </c>
      <c r="BD55" s="6">
        <f t="shared" si="22"/>
        <v>0</v>
      </c>
      <c r="BE55" s="6">
        <f t="shared" si="23"/>
        <v>0</v>
      </c>
      <c r="BF55" s="6">
        <f t="shared" si="24"/>
        <v>0</v>
      </c>
      <c r="BG55" s="6">
        <f t="shared" si="30"/>
        <v>0</v>
      </c>
      <c r="BH55" s="6" t="str">
        <f t="shared" si="31"/>
        <v>F</v>
      </c>
      <c r="BI55" s="141">
        <f>Elevdata!F46</f>
        <v>0</v>
      </c>
      <c r="BJ55" s="3">
        <f t="shared" si="33"/>
        <v>0</v>
      </c>
      <c r="BK55" s="3">
        <f t="shared" si="33"/>
        <v>0</v>
      </c>
      <c r="BL55" s="3">
        <f t="shared" si="33"/>
        <v>0</v>
      </c>
      <c r="BM55" s="3">
        <f t="shared" si="33"/>
        <v>0</v>
      </c>
      <c r="BN55" s="3">
        <f t="shared" si="33"/>
        <v>0</v>
      </c>
      <c r="BO55" s="3">
        <f t="shared" si="33"/>
        <v>0</v>
      </c>
      <c r="BQ55" s="75">
        <f t="shared" si="34"/>
        <v>0</v>
      </c>
      <c r="BR55" s="10">
        <f>SUM('Ke1 Elevdata'!B55:AZ55)</f>
        <v>0</v>
      </c>
      <c r="BS55" s="10">
        <f>SUMIF('Ke1 Elevdata'!$B$9:$AZ$9,BS$10,'Ke1 Elevdata'!$B55:$AZ55)</f>
        <v>0</v>
      </c>
      <c r="BT55" s="10">
        <f>SUMIF('Ke1 Elevdata'!$B$9:$AZ$9,BT$10,'Ke1 Elevdata'!$B55:$AZ55)</f>
        <v>0</v>
      </c>
      <c r="BU55" s="10">
        <f>SUMIF('Ke1 Elevdata'!$B$9:$AZ$9,BU$10,'Ke1 Elevdata'!$B55:$AZ55)</f>
        <v>0</v>
      </c>
      <c r="BV55" s="10">
        <f>SUMIF('Ke1 Elevdata'!$B$9:$AZ$9,BV$10,'Ke1 Elevdata'!$B55:$AZ55)</f>
        <v>0</v>
      </c>
      <c r="BW55" s="10">
        <f>SUMIF('Ke1 Elevdata'!$B$9:$AZ$9,BW$10,'Ke1 Elevdata'!$B55:$AZ55)</f>
        <v>0</v>
      </c>
      <c r="BX55" s="10">
        <f>SUMIF('Ke1 Elevdata'!$B$9:$AZ$9,BX$10,'Ke1 Elevdata'!$B55:$AZ55)</f>
        <v>0</v>
      </c>
      <c r="BY55" s="10">
        <f>SUMIF('Ke1 Elevdata'!$B$9:$AZ$9,BY$10,'Ke1 Elevdata'!$B55:$AZ55)</f>
        <v>0</v>
      </c>
      <c r="BZ55" s="10">
        <f>SUMIF('Ke1 Elevdata'!$B$9:$AZ$9,BZ$10,'Ke1 Elevdata'!$B55:$AZ55)</f>
        <v>0</v>
      </c>
      <c r="CA55" s="10">
        <f>SUMIF('Ke1 Elevdata'!$B$9:$AZ$9,CA$10,'Ke1 Elevdata'!$B55:$AZ55)</f>
        <v>0</v>
      </c>
      <c r="CB55" s="10">
        <f>SUMIF('Ke1 Elevdata'!$B$9:$AZ$9,CB$10,'Ke1 Elevdata'!$B55:$AZ55)</f>
        <v>0</v>
      </c>
      <c r="CC55" s="10">
        <f>SUMIF('Ke1 Elevdata'!$B$9:$AZ$9,CC$10,'Ke1 Elevdata'!$B55:$AZ55)</f>
        <v>0</v>
      </c>
      <c r="CD55" s="10">
        <f>SUMIF('Ke1 Elevdata'!$B$9:$AZ$9,CD$10,'Ke1 Elevdata'!$B55:$AZ55)</f>
        <v>0</v>
      </c>
      <c r="CE55" s="10">
        <f>SUMIF('Ke1 Elevdata'!$B$9:$AZ$9,CE$10,'Ke1 Elevdata'!$B55:$AZ55)</f>
        <v>0</v>
      </c>
      <c r="CF55" s="10">
        <f>SUMIF('Ke1 Elevdata'!$B$9:$AZ$9,CF$10,'Ke1 Elevdata'!$B55:$AZ55)</f>
        <v>0</v>
      </c>
      <c r="CG55" s="10">
        <f>SUMIF('Ke1 Elevdata'!$B$9:$AZ$9,CG$10,'Ke1 Elevdata'!$B55:$AZ55)</f>
        <v>0</v>
      </c>
      <c r="CO55">
        <f>SUMIFS('Ke1 Elevdata'!$B55:$AZ55,'Ke1 Elevdata'!$B$4:$AZ$4,CO$11,'Ke1 Elevdata'!$B$11:$AZ$11,CO$12)</f>
        <v>0</v>
      </c>
      <c r="CP55">
        <f>SUMIFS('Ke1 Elevdata'!$B55:$AZ55,'Ke1 Elevdata'!$B$4:$AZ$4,CP$11,'Ke1 Elevdata'!$B$11:$AZ$11,CP$12)</f>
        <v>0</v>
      </c>
      <c r="CQ55">
        <f>SUMIFS('Ke1 Elevdata'!$B55:$AZ55,'Ke1 Elevdata'!$B$4:$AZ$4,CQ$11,'Ke1 Elevdata'!$B$11:$AZ$11,CQ$12)</f>
        <v>0</v>
      </c>
      <c r="CR55">
        <f>SUMIFS('Ke1 Elevdata'!$B55:$AZ55,'Ke1 Elevdata'!$B$4:$AZ$4,CR$11,'Ke1 Elevdata'!$B$11:$AZ$11,CR$12)</f>
        <v>0</v>
      </c>
      <c r="CS55">
        <f>SUMIFS('Ke1 Elevdata'!$B55:$AZ55,'Ke1 Elevdata'!$B$4:$AZ$4,CS$11,'Ke1 Elevdata'!$B$11:$AZ$11,CS$12)</f>
        <v>0</v>
      </c>
      <c r="CT55">
        <f>SUMIFS('Ke1 Elevdata'!$B55:$AZ55,'Ke1 Elevdata'!$B$4:$AZ$4,CT$11,'Ke1 Elevdata'!$B$11:$AZ$11,CT$12)</f>
        <v>0</v>
      </c>
      <c r="CU55">
        <f>SUMIFS('Ke1 Elevdata'!$B55:$AZ55,'Ke1 Elevdata'!$B$4:$AZ$4,CU$11,'Ke1 Elevdata'!$B$11:$AZ$11,CU$12)</f>
        <v>0</v>
      </c>
      <c r="CV55">
        <f>SUMIFS('Ke1 Elevdata'!$B55:$AZ55,'Ke1 Elevdata'!$B$4:$AZ$4,CV$11,'Ke1 Elevdata'!$B$11:$AZ$11,CV$12)</f>
        <v>0</v>
      </c>
      <c r="CW55">
        <f>SUMIFS('Ke1 Elevdata'!$B55:$AZ55,'Ke1 Elevdata'!$B$4:$AZ$4,CW$11,'Ke1 Elevdata'!$B$11:$AZ$11,CW$12)</f>
        <v>0</v>
      </c>
      <c r="CX55">
        <f>SUMIFS('Ke1 Elevdata'!$B55:$AZ55,'Ke1 Elevdata'!$B$4:$AZ$4,CX$11,'Ke1 Elevdata'!$B$11:$AZ$11,CX$12)</f>
        <v>0</v>
      </c>
      <c r="CY55">
        <f>SUMIFS('Ke1 Elevdata'!$B55:$AZ55,'Ke1 Elevdata'!$B$4:$AZ$4,CY$11,'Ke1 Elevdata'!$B$11:$AZ$11,CY$12)</f>
        <v>0</v>
      </c>
      <c r="CZ55">
        <f>SUMIFS('Ke1 Elevdata'!$B55:$AZ55,'Ke1 Elevdata'!$B$4:$AZ$4,CZ$11,'Ke1 Elevdata'!$B$11:$AZ$11,CZ$12)</f>
        <v>0</v>
      </c>
      <c r="DA55">
        <f>SUMIFS('Ke1 Elevdata'!$B55:$AZ55,'Ke1 Elevdata'!$B$4:$AZ$4,DA$11,'Ke1 Elevdata'!$B$11:$AZ$11,DA$12)</f>
        <v>0</v>
      </c>
      <c r="DB55">
        <f>SUMIFS('Ke1 Elevdata'!$B55:$AZ55,'Ke1 Elevdata'!$B$4:$AZ$4,DB$11,'Ke1 Elevdata'!$B$11:$AZ$11,DB$12)</f>
        <v>0</v>
      </c>
      <c r="DC55">
        <f>SUMIFS('Ke1 Elevdata'!$B55:$AZ55,'Ke1 Elevdata'!$B$4:$AZ$4,DC$11,'Ke1 Elevdata'!$B$11:$AZ$11,DC$12)</f>
        <v>0</v>
      </c>
    </row>
    <row r="56" spans="1:107" x14ac:dyDescent="0.25">
      <c r="A56" s="55">
        <f>Elevdata!B47</f>
        <v>0</v>
      </c>
      <c r="B56" s="55">
        <f>Elevdata!G47</f>
        <v>0</v>
      </c>
      <c r="C56" s="55">
        <f>Elevdata!H47</f>
        <v>0</v>
      </c>
      <c r="D56" s="55">
        <f>Elevdata!I47</f>
        <v>0</v>
      </c>
      <c r="E56" s="55">
        <f>Elevdata!J47</f>
        <v>0</v>
      </c>
      <c r="F56" s="55">
        <f>Elevdata!K47</f>
        <v>0</v>
      </c>
      <c r="G56" s="55">
        <f>Elevdata!L47</f>
        <v>0</v>
      </c>
      <c r="H56" s="55">
        <f>Elevdata!M47</f>
        <v>0</v>
      </c>
      <c r="I56" s="55">
        <f>Elevdata!N47</f>
        <v>0</v>
      </c>
      <c r="J56" s="55">
        <f>Elevdata!O47</f>
        <v>0</v>
      </c>
      <c r="K56" s="55">
        <f>Elevdata!P47</f>
        <v>0</v>
      </c>
      <c r="L56" s="55">
        <f>Elevdata!Q47</f>
        <v>0</v>
      </c>
      <c r="M56" s="55">
        <f>Elevdata!R47</f>
        <v>0</v>
      </c>
      <c r="N56" s="55">
        <f>Elevdata!S47</f>
        <v>0</v>
      </c>
      <c r="O56" s="55">
        <f>Elevdata!T47</f>
        <v>0</v>
      </c>
      <c r="P56" s="55">
        <f>Elevdata!U47</f>
        <v>0</v>
      </c>
      <c r="Q56" s="55">
        <f>Elevdata!V47</f>
        <v>0</v>
      </c>
      <c r="R56" s="55">
        <f>Elevdata!W47</f>
        <v>0</v>
      </c>
      <c r="S56" s="55">
        <f>Elevdata!X47</f>
        <v>0</v>
      </c>
      <c r="T56" s="55">
        <f>Elevdata!Y47</f>
        <v>0</v>
      </c>
      <c r="U56" s="55">
        <f>Elevdata!Z47</f>
        <v>0</v>
      </c>
      <c r="V56" s="55">
        <f>Elevdata!AA47</f>
        <v>0</v>
      </c>
      <c r="W56" s="55">
        <f>Elevdata!AB47</f>
        <v>0</v>
      </c>
      <c r="X56" s="55">
        <f>Elevdata!AC47</f>
        <v>0</v>
      </c>
      <c r="Y56" s="55">
        <f>Elevdata!AD47</f>
        <v>0</v>
      </c>
      <c r="Z56" s="55">
        <f>Elevdata!AE47</f>
        <v>0</v>
      </c>
      <c r="AA56" s="55">
        <f>Elevdata!AF47</f>
        <v>0</v>
      </c>
      <c r="AB56" s="55">
        <f>Elevdata!AG47</f>
        <v>0</v>
      </c>
      <c r="AC56" s="55">
        <f>Elevdata!AH47</f>
        <v>0</v>
      </c>
      <c r="AD56" s="55">
        <f>Elevdata!AI47</f>
        <v>0</v>
      </c>
      <c r="AE56" s="55">
        <f>Elevdata!AJ47</f>
        <v>0</v>
      </c>
      <c r="AF56" s="55">
        <f>Elevdata!AK47</f>
        <v>0</v>
      </c>
      <c r="AG56" s="55">
        <f>Elevdata!AL47</f>
        <v>0</v>
      </c>
      <c r="AH56" s="55">
        <f>Elevdata!AM47</f>
        <v>0</v>
      </c>
      <c r="AI56" s="55">
        <f>Elevdata!AN47</f>
        <v>0</v>
      </c>
      <c r="AJ56" s="55">
        <f>Elevdata!AO47</f>
        <v>0</v>
      </c>
      <c r="AK56" s="55">
        <f>Elevdata!AP47</f>
        <v>0</v>
      </c>
      <c r="AL56" s="55">
        <f>Elevdata!AQ47</f>
        <v>0</v>
      </c>
      <c r="AM56" s="55">
        <f>Elevdata!AR47</f>
        <v>0</v>
      </c>
      <c r="AN56" s="55">
        <f>Elevdata!AS47</f>
        <v>0</v>
      </c>
      <c r="AO56" s="55">
        <f>Elevdata!AT47</f>
        <v>0</v>
      </c>
      <c r="AP56" s="55">
        <f>Elevdata!AU47</f>
        <v>0</v>
      </c>
      <c r="AQ56" s="55">
        <f>Elevdata!AV47</f>
        <v>0</v>
      </c>
      <c r="AR56" s="55">
        <f>Elevdata!AW47</f>
        <v>0</v>
      </c>
      <c r="AS56" s="55">
        <f>Elevdata!AX47</f>
        <v>0</v>
      </c>
      <c r="AT56" s="55">
        <f>Elevdata!AY47</f>
        <v>0</v>
      </c>
      <c r="AU56" s="55">
        <f>Elevdata!AZ47</f>
        <v>0</v>
      </c>
      <c r="AV56" s="55">
        <f>Elevdata!BA47</f>
        <v>0</v>
      </c>
      <c r="AW56" s="55">
        <f>Elevdata!BB47</f>
        <v>0</v>
      </c>
      <c r="AX56" s="55">
        <f>Elevdata!BC47</f>
        <v>0</v>
      </c>
      <c r="AY56" s="55">
        <f>Elevdata!BD47</f>
        <v>0</v>
      </c>
      <c r="AZ56" s="55">
        <f>Elevdata!BE47</f>
        <v>0</v>
      </c>
      <c r="BA56" s="4">
        <f t="shared" si="27"/>
        <v>0</v>
      </c>
      <c r="BB56" s="12">
        <f t="shared" si="28"/>
        <v>0</v>
      </c>
      <c r="BC56" s="6">
        <f t="shared" si="29"/>
        <v>0</v>
      </c>
      <c r="BD56" s="6">
        <f t="shared" si="22"/>
        <v>0</v>
      </c>
      <c r="BE56" s="6">
        <f t="shared" si="23"/>
        <v>0</v>
      </c>
      <c r="BF56" s="6">
        <f t="shared" si="24"/>
        <v>0</v>
      </c>
      <c r="BG56" s="6">
        <f t="shared" si="30"/>
        <v>0</v>
      </c>
      <c r="BH56" s="6" t="str">
        <f t="shared" si="31"/>
        <v>F</v>
      </c>
      <c r="BI56" s="141">
        <f>Elevdata!F47</f>
        <v>0</v>
      </c>
      <c r="BJ56" s="3">
        <f t="shared" si="33"/>
        <v>0</v>
      </c>
      <c r="BK56" s="3">
        <f t="shared" si="33"/>
        <v>0</v>
      </c>
      <c r="BL56" s="3">
        <f t="shared" si="33"/>
        <v>0</v>
      </c>
      <c r="BM56" s="3">
        <f t="shared" si="33"/>
        <v>0</v>
      </c>
      <c r="BN56" s="3">
        <f t="shared" si="33"/>
        <v>0</v>
      </c>
      <c r="BO56" s="3">
        <f t="shared" si="33"/>
        <v>0</v>
      </c>
      <c r="BQ56" s="75">
        <f t="shared" si="34"/>
        <v>0</v>
      </c>
      <c r="BR56" s="10">
        <f>SUM('Ke1 Elevdata'!B56:AZ56)</f>
        <v>0</v>
      </c>
      <c r="BS56" s="10">
        <f>SUMIF('Ke1 Elevdata'!$B$9:$AZ$9,BS$10,'Ke1 Elevdata'!$B56:$AZ56)</f>
        <v>0</v>
      </c>
      <c r="BT56" s="10">
        <f>SUMIF('Ke1 Elevdata'!$B$9:$AZ$9,BT$10,'Ke1 Elevdata'!$B56:$AZ56)</f>
        <v>0</v>
      </c>
      <c r="BU56" s="10">
        <f>SUMIF('Ke1 Elevdata'!$B$9:$AZ$9,BU$10,'Ke1 Elevdata'!$B56:$AZ56)</f>
        <v>0</v>
      </c>
      <c r="BV56" s="10">
        <f>SUMIF('Ke1 Elevdata'!$B$9:$AZ$9,BV$10,'Ke1 Elevdata'!$B56:$AZ56)</f>
        <v>0</v>
      </c>
      <c r="BW56" s="10">
        <f>SUMIF('Ke1 Elevdata'!$B$9:$AZ$9,BW$10,'Ke1 Elevdata'!$B56:$AZ56)</f>
        <v>0</v>
      </c>
      <c r="BX56" s="10">
        <f>SUMIF('Ke1 Elevdata'!$B$9:$AZ$9,BX$10,'Ke1 Elevdata'!$B56:$AZ56)</f>
        <v>0</v>
      </c>
      <c r="BY56" s="10">
        <f>SUMIF('Ke1 Elevdata'!$B$9:$AZ$9,BY$10,'Ke1 Elevdata'!$B56:$AZ56)</f>
        <v>0</v>
      </c>
      <c r="BZ56" s="10">
        <f>SUMIF('Ke1 Elevdata'!$B$9:$AZ$9,BZ$10,'Ke1 Elevdata'!$B56:$AZ56)</f>
        <v>0</v>
      </c>
      <c r="CA56" s="10">
        <f>SUMIF('Ke1 Elevdata'!$B$9:$AZ$9,CA$10,'Ke1 Elevdata'!$B56:$AZ56)</f>
        <v>0</v>
      </c>
      <c r="CB56" s="10">
        <f>SUMIF('Ke1 Elevdata'!$B$9:$AZ$9,CB$10,'Ke1 Elevdata'!$B56:$AZ56)</f>
        <v>0</v>
      </c>
      <c r="CC56" s="10">
        <f>SUMIF('Ke1 Elevdata'!$B$9:$AZ$9,CC$10,'Ke1 Elevdata'!$B56:$AZ56)</f>
        <v>0</v>
      </c>
      <c r="CD56" s="10">
        <f>SUMIF('Ke1 Elevdata'!$B$9:$AZ$9,CD$10,'Ke1 Elevdata'!$B56:$AZ56)</f>
        <v>0</v>
      </c>
      <c r="CE56" s="10">
        <f>SUMIF('Ke1 Elevdata'!$B$9:$AZ$9,CE$10,'Ke1 Elevdata'!$B56:$AZ56)</f>
        <v>0</v>
      </c>
      <c r="CF56" s="10">
        <f>SUMIF('Ke1 Elevdata'!$B$9:$AZ$9,CF$10,'Ke1 Elevdata'!$B56:$AZ56)</f>
        <v>0</v>
      </c>
      <c r="CG56" s="10">
        <f>SUMIF('Ke1 Elevdata'!$B$9:$AZ$9,CG$10,'Ke1 Elevdata'!$B56:$AZ56)</f>
        <v>0</v>
      </c>
      <c r="CO56">
        <f>SUMIFS('Ke1 Elevdata'!$B56:$AZ56,'Ke1 Elevdata'!$B$4:$AZ$4,CO$11,'Ke1 Elevdata'!$B$11:$AZ$11,CO$12)</f>
        <v>0</v>
      </c>
      <c r="CP56">
        <f>SUMIFS('Ke1 Elevdata'!$B56:$AZ56,'Ke1 Elevdata'!$B$4:$AZ$4,CP$11,'Ke1 Elevdata'!$B$11:$AZ$11,CP$12)</f>
        <v>0</v>
      </c>
      <c r="CQ56">
        <f>SUMIFS('Ke1 Elevdata'!$B56:$AZ56,'Ke1 Elevdata'!$B$4:$AZ$4,CQ$11,'Ke1 Elevdata'!$B$11:$AZ$11,CQ$12)</f>
        <v>0</v>
      </c>
      <c r="CR56">
        <f>SUMIFS('Ke1 Elevdata'!$B56:$AZ56,'Ke1 Elevdata'!$B$4:$AZ$4,CR$11,'Ke1 Elevdata'!$B$11:$AZ$11,CR$12)</f>
        <v>0</v>
      </c>
      <c r="CS56">
        <f>SUMIFS('Ke1 Elevdata'!$B56:$AZ56,'Ke1 Elevdata'!$B$4:$AZ$4,CS$11,'Ke1 Elevdata'!$B$11:$AZ$11,CS$12)</f>
        <v>0</v>
      </c>
      <c r="CT56">
        <f>SUMIFS('Ke1 Elevdata'!$B56:$AZ56,'Ke1 Elevdata'!$B$4:$AZ$4,CT$11,'Ke1 Elevdata'!$B$11:$AZ$11,CT$12)</f>
        <v>0</v>
      </c>
      <c r="CU56">
        <f>SUMIFS('Ke1 Elevdata'!$B56:$AZ56,'Ke1 Elevdata'!$B$4:$AZ$4,CU$11,'Ke1 Elevdata'!$B$11:$AZ$11,CU$12)</f>
        <v>0</v>
      </c>
      <c r="CV56">
        <f>SUMIFS('Ke1 Elevdata'!$B56:$AZ56,'Ke1 Elevdata'!$B$4:$AZ$4,CV$11,'Ke1 Elevdata'!$B$11:$AZ$11,CV$12)</f>
        <v>0</v>
      </c>
      <c r="CW56">
        <f>SUMIFS('Ke1 Elevdata'!$B56:$AZ56,'Ke1 Elevdata'!$B$4:$AZ$4,CW$11,'Ke1 Elevdata'!$B$11:$AZ$11,CW$12)</f>
        <v>0</v>
      </c>
      <c r="CX56">
        <f>SUMIFS('Ke1 Elevdata'!$B56:$AZ56,'Ke1 Elevdata'!$B$4:$AZ$4,CX$11,'Ke1 Elevdata'!$B$11:$AZ$11,CX$12)</f>
        <v>0</v>
      </c>
      <c r="CY56">
        <f>SUMIFS('Ke1 Elevdata'!$B56:$AZ56,'Ke1 Elevdata'!$B$4:$AZ$4,CY$11,'Ke1 Elevdata'!$B$11:$AZ$11,CY$12)</f>
        <v>0</v>
      </c>
      <c r="CZ56">
        <f>SUMIFS('Ke1 Elevdata'!$B56:$AZ56,'Ke1 Elevdata'!$B$4:$AZ$4,CZ$11,'Ke1 Elevdata'!$B$11:$AZ$11,CZ$12)</f>
        <v>0</v>
      </c>
      <c r="DA56">
        <f>SUMIFS('Ke1 Elevdata'!$B56:$AZ56,'Ke1 Elevdata'!$B$4:$AZ$4,DA$11,'Ke1 Elevdata'!$B$11:$AZ$11,DA$12)</f>
        <v>0</v>
      </c>
      <c r="DB56">
        <f>SUMIFS('Ke1 Elevdata'!$B56:$AZ56,'Ke1 Elevdata'!$B$4:$AZ$4,DB$11,'Ke1 Elevdata'!$B$11:$AZ$11,DB$12)</f>
        <v>0</v>
      </c>
      <c r="DC56">
        <f>SUMIFS('Ke1 Elevdata'!$B56:$AZ56,'Ke1 Elevdata'!$B$4:$AZ$4,DC$11,'Ke1 Elevdata'!$B$11:$AZ$11,DC$12)</f>
        <v>0</v>
      </c>
    </row>
    <row r="57" spans="1:107" x14ac:dyDescent="0.25">
      <c r="A57" s="55">
        <f>Elevdata!B48</f>
        <v>0</v>
      </c>
      <c r="B57" s="55">
        <f>Elevdata!G48</f>
        <v>0</v>
      </c>
      <c r="C57" s="55">
        <f>Elevdata!H48</f>
        <v>0</v>
      </c>
      <c r="D57" s="55">
        <f>Elevdata!I48</f>
        <v>0</v>
      </c>
      <c r="E57" s="55">
        <f>Elevdata!J48</f>
        <v>0</v>
      </c>
      <c r="F57" s="55">
        <f>Elevdata!K48</f>
        <v>0</v>
      </c>
      <c r="G57" s="55">
        <f>Elevdata!L48</f>
        <v>0</v>
      </c>
      <c r="H57" s="55">
        <f>Elevdata!M48</f>
        <v>0</v>
      </c>
      <c r="I57" s="55">
        <f>Elevdata!N48</f>
        <v>0</v>
      </c>
      <c r="J57" s="55">
        <f>Elevdata!O48</f>
        <v>0</v>
      </c>
      <c r="K57" s="55">
        <f>Elevdata!P48</f>
        <v>0</v>
      </c>
      <c r="L57" s="55">
        <f>Elevdata!Q48</f>
        <v>0</v>
      </c>
      <c r="M57" s="55">
        <f>Elevdata!R48</f>
        <v>0</v>
      </c>
      <c r="N57" s="55">
        <f>Elevdata!S48</f>
        <v>0</v>
      </c>
      <c r="O57" s="55">
        <f>Elevdata!T48</f>
        <v>0</v>
      </c>
      <c r="P57" s="55">
        <f>Elevdata!U48</f>
        <v>0</v>
      </c>
      <c r="Q57" s="55">
        <f>Elevdata!V48</f>
        <v>0</v>
      </c>
      <c r="R57" s="55">
        <f>Elevdata!W48</f>
        <v>0</v>
      </c>
      <c r="S57" s="55">
        <f>Elevdata!X48</f>
        <v>0</v>
      </c>
      <c r="T57" s="55">
        <f>Elevdata!Y48</f>
        <v>0</v>
      </c>
      <c r="U57" s="55">
        <f>Elevdata!Z48</f>
        <v>0</v>
      </c>
      <c r="V57" s="55">
        <f>Elevdata!AA48</f>
        <v>0</v>
      </c>
      <c r="W57" s="55">
        <f>Elevdata!AB48</f>
        <v>0</v>
      </c>
      <c r="X57" s="55">
        <f>Elevdata!AC48</f>
        <v>0</v>
      </c>
      <c r="Y57" s="55">
        <f>Elevdata!AD48</f>
        <v>0</v>
      </c>
      <c r="Z57" s="55">
        <f>Elevdata!AE48</f>
        <v>0</v>
      </c>
      <c r="AA57" s="55">
        <f>Elevdata!AF48</f>
        <v>0</v>
      </c>
      <c r="AB57" s="55">
        <f>Elevdata!AG48</f>
        <v>0</v>
      </c>
      <c r="AC57" s="55">
        <f>Elevdata!AH48</f>
        <v>0</v>
      </c>
      <c r="AD57" s="55">
        <f>Elevdata!AI48</f>
        <v>0</v>
      </c>
      <c r="AE57" s="55">
        <f>Elevdata!AJ48</f>
        <v>0</v>
      </c>
      <c r="AF57" s="55">
        <f>Elevdata!AK48</f>
        <v>0</v>
      </c>
      <c r="AG57" s="55">
        <f>Elevdata!AL48</f>
        <v>0</v>
      </c>
      <c r="AH57" s="55">
        <f>Elevdata!AM48</f>
        <v>0</v>
      </c>
      <c r="AI57" s="55">
        <f>Elevdata!AN48</f>
        <v>0</v>
      </c>
      <c r="AJ57" s="55">
        <f>Elevdata!AO48</f>
        <v>0</v>
      </c>
      <c r="AK57" s="55">
        <f>Elevdata!AP48</f>
        <v>0</v>
      </c>
      <c r="AL57" s="55">
        <f>Elevdata!AQ48</f>
        <v>0</v>
      </c>
      <c r="AM57" s="55">
        <f>Elevdata!AR48</f>
        <v>0</v>
      </c>
      <c r="AN57" s="55">
        <f>Elevdata!AS48</f>
        <v>0</v>
      </c>
      <c r="AO57" s="55">
        <f>Elevdata!AT48</f>
        <v>0</v>
      </c>
      <c r="AP57" s="55">
        <f>Elevdata!AU48</f>
        <v>0</v>
      </c>
      <c r="AQ57" s="55">
        <f>Elevdata!AV48</f>
        <v>0</v>
      </c>
      <c r="AR57" s="55">
        <f>Elevdata!AW48</f>
        <v>0</v>
      </c>
      <c r="AS57" s="55">
        <f>Elevdata!AX48</f>
        <v>0</v>
      </c>
      <c r="AT57" s="55">
        <f>Elevdata!AY48</f>
        <v>0</v>
      </c>
      <c r="AU57" s="55">
        <f>Elevdata!AZ48</f>
        <v>0</v>
      </c>
      <c r="AV57" s="55">
        <f>Elevdata!BA48</f>
        <v>0</v>
      </c>
      <c r="AW57" s="55">
        <f>Elevdata!BB48</f>
        <v>0</v>
      </c>
      <c r="AX57" s="55">
        <f>Elevdata!BC48</f>
        <v>0</v>
      </c>
      <c r="AY57" s="55">
        <f>Elevdata!BD48</f>
        <v>0</v>
      </c>
      <c r="AZ57" s="55">
        <f>Elevdata!BE48</f>
        <v>0</v>
      </c>
      <c r="BA57" s="4">
        <f t="shared" si="27"/>
        <v>0</v>
      </c>
      <c r="BB57" s="12">
        <f t="shared" si="28"/>
        <v>0</v>
      </c>
      <c r="BC57" s="6">
        <f t="shared" si="29"/>
        <v>0</v>
      </c>
      <c r="BD57" s="6">
        <f t="shared" si="22"/>
        <v>0</v>
      </c>
      <c r="BE57" s="6">
        <f t="shared" si="23"/>
        <v>0</v>
      </c>
      <c r="BF57" s="6">
        <f t="shared" si="24"/>
        <v>0</v>
      </c>
      <c r="BG57" s="6">
        <f t="shared" si="30"/>
        <v>0</v>
      </c>
      <c r="BH57" s="6" t="str">
        <f t="shared" si="31"/>
        <v>F</v>
      </c>
      <c r="BI57" s="141">
        <f>Elevdata!F48</f>
        <v>0</v>
      </c>
      <c r="BJ57" s="3">
        <f t="shared" si="33"/>
        <v>0</v>
      </c>
      <c r="BK57" s="3">
        <f t="shared" si="33"/>
        <v>0</v>
      </c>
      <c r="BL57" s="3">
        <f t="shared" si="33"/>
        <v>0</v>
      </c>
      <c r="BM57" s="3">
        <f t="shared" si="33"/>
        <v>0</v>
      </c>
      <c r="BN57" s="3">
        <f t="shared" si="33"/>
        <v>0</v>
      </c>
      <c r="BO57" s="3">
        <f t="shared" si="33"/>
        <v>0</v>
      </c>
      <c r="BQ57" s="75">
        <f t="shared" si="34"/>
        <v>0</v>
      </c>
      <c r="BR57" s="10">
        <f>SUM('Ke1 Elevdata'!B57:AZ57)</f>
        <v>0</v>
      </c>
      <c r="BS57" s="10">
        <f>SUMIF('Ke1 Elevdata'!$B$9:$AZ$9,BS$10,'Ke1 Elevdata'!$B57:$AZ57)</f>
        <v>0</v>
      </c>
      <c r="BT57" s="10">
        <f>SUMIF('Ke1 Elevdata'!$B$9:$AZ$9,BT$10,'Ke1 Elevdata'!$B57:$AZ57)</f>
        <v>0</v>
      </c>
      <c r="BU57" s="10">
        <f>SUMIF('Ke1 Elevdata'!$B$9:$AZ$9,BU$10,'Ke1 Elevdata'!$B57:$AZ57)</f>
        <v>0</v>
      </c>
      <c r="BV57" s="10">
        <f>SUMIF('Ke1 Elevdata'!$B$9:$AZ$9,BV$10,'Ke1 Elevdata'!$B57:$AZ57)</f>
        <v>0</v>
      </c>
      <c r="BW57" s="10">
        <f>SUMIF('Ke1 Elevdata'!$B$9:$AZ$9,BW$10,'Ke1 Elevdata'!$B57:$AZ57)</f>
        <v>0</v>
      </c>
      <c r="BX57" s="10">
        <f>SUMIF('Ke1 Elevdata'!$B$9:$AZ$9,BX$10,'Ke1 Elevdata'!$B57:$AZ57)</f>
        <v>0</v>
      </c>
      <c r="BY57" s="10">
        <f>SUMIF('Ke1 Elevdata'!$B$9:$AZ$9,BY$10,'Ke1 Elevdata'!$B57:$AZ57)</f>
        <v>0</v>
      </c>
      <c r="BZ57" s="10">
        <f>SUMIF('Ke1 Elevdata'!$B$9:$AZ$9,BZ$10,'Ke1 Elevdata'!$B57:$AZ57)</f>
        <v>0</v>
      </c>
      <c r="CA57" s="10">
        <f>SUMIF('Ke1 Elevdata'!$B$9:$AZ$9,CA$10,'Ke1 Elevdata'!$B57:$AZ57)</f>
        <v>0</v>
      </c>
      <c r="CB57" s="10">
        <f>SUMIF('Ke1 Elevdata'!$B$9:$AZ$9,CB$10,'Ke1 Elevdata'!$B57:$AZ57)</f>
        <v>0</v>
      </c>
      <c r="CC57" s="10">
        <f>SUMIF('Ke1 Elevdata'!$B$9:$AZ$9,CC$10,'Ke1 Elevdata'!$B57:$AZ57)</f>
        <v>0</v>
      </c>
      <c r="CD57" s="10">
        <f>SUMIF('Ke1 Elevdata'!$B$9:$AZ$9,CD$10,'Ke1 Elevdata'!$B57:$AZ57)</f>
        <v>0</v>
      </c>
      <c r="CE57" s="10">
        <f>SUMIF('Ke1 Elevdata'!$B$9:$AZ$9,CE$10,'Ke1 Elevdata'!$B57:$AZ57)</f>
        <v>0</v>
      </c>
      <c r="CF57" s="10">
        <f>SUMIF('Ke1 Elevdata'!$B$9:$AZ$9,CF$10,'Ke1 Elevdata'!$B57:$AZ57)</f>
        <v>0</v>
      </c>
      <c r="CG57" s="10">
        <f>SUMIF('Ke1 Elevdata'!$B$9:$AZ$9,CG$10,'Ke1 Elevdata'!$B57:$AZ57)</f>
        <v>0</v>
      </c>
      <c r="CO57">
        <f>SUMIFS('Ke1 Elevdata'!$B57:$AZ57,'Ke1 Elevdata'!$B$4:$AZ$4,CO$11,'Ke1 Elevdata'!$B$11:$AZ$11,CO$12)</f>
        <v>0</v>
      </c>
      <c r="CP57">
        <f>SUMIFS('Ke1 Elevdata'!$B57:$AZ57,'Ke1 Elevdata'!$B$4:$AZ$4,CP$11,'Ke1 Elevdata'!$B$11:$AZ$11,CP$12)</f>
        <v>0</v>
      </c>
      <c r="CQ57">
        <f>SUMIFS('Ke1 Elevdata'!$B57:$AZ57,'Ke1 Elevdata'!$B$4:$AZ$4,CQ$11,'Ke1 Elevdata'!$B$11:$AZ$11,CQ$12)</f>
        <v>0</v>
      </c>
      <c r="CR57">
        <f>SUMIFS('Ke1 Elevdata'!$B57:$AZ57,'Ke1 Elevdata'!$B$4:$AZ$4,CR$11,'Ke1 Elevdata'!$B$11:$AZ$11,CR$12)</f>
        <v>0</v>
      </c>
      <c r="CS57">
        <f>SUMIFS('Ke1 Elevdata'!$B57:$AZ57,'Ke1 Elevdata'!$B$4:$AZ$4,CS$11,'Ke1 Elevdata'!$B$11:$AZ$11,CS$12)</f>
        <v>0</v>
      </c>
      <c r="CT57">
        <f>SUMIFS('Ke1 Elevdata'!$B57:$AZ57,'Ke1 Elevdata'!$B$4:$AZ$4,CT$11,'Ke1 Elevdata'!$B$11:$AZ$11,CT$12)</f>
        <v>0</v>
      </c>
      <c r="CU57">
        <f>SUMIFS('Ke1 Elevdata'!$B57:$AZ57,'Ke1 Elevdata'!$B$4:$AZ$4,CU$11,'Ke1 Elevdata'!$B$11:$AZ$11,CU$12)</f>
        <v>0</v>
      </c>
      <c r="CV57">
        <f>SUMIFS('Ke1 Elevdata'!$B57:$AZ57,'Ke1 Elevdata'!$B$4:$AZ$4,CV$11,'Ke1 Elevdata'!$B$11:$AZ$11,CV$12)</f>
        <v>0</v>
      </c>
      <c r="CW57">
        <f>SUMIFS('Ke1 Elevdata'!$B57:$AZ57,'Ke1 Elevdata'!$B$4:$AZ$4,CW$11,'Ke1 Elevdata'!$B$11:$AZ$11,CW$12)</f>
        <v>0</v>
      </c>
      <c r="CX57">
        <f>SUMIFS('Ke1 Elevdata'!$B57:$AZ57,'Ke1 Elevdata'!$B$4:$AZ$4,CX$11,'Ke1 Elevdata'!$B$11:$AZ$11,CX$12)</f>
        <v>0</v>
      </c>
      <c r="CY57">
        <f>SUMIFS('Ke1 Elevdata'!$B57:$AZ57,'Ke1 Elevdata'!$B$4:$AZ$4,CY$11,'Ke1 Elevdata'!$B$11:$AZ$11,CY$12)</f>
        <v>0</v>
      </c>
      <c r="CZ57">
        <f>SUMIFS('Ke1 Elevdata'!$B57:$AZ57,'Ke1 Elevdata'!$B$4:$AZ$4,CZ$11,'Ke1 Elevdata'!$B$11:$AZ$11,CZ$12)</f>
        <v>0</v>
      </c>
      <c r="DA57">
        <f>SUMIFS('Ke1 Elevdata'!$B57:$AZ57,'Ke1 Elevdata'!$B$4:$AZ$4,DA$11,'Ke1 Elevdata'!$B$11:$AZ$11,DA$12)</f>
        <v>0</v>
      </c>
      <c r="DB57">
        <f>SUMIFS('Ke1 Elevdata'!$B57:$AZ57,'Ke1 Elevdata'!$B$4:$AZ$4,DB$11,'Ke1 Elevdata'!$B$11:$AZ$11,DB$12)</f>
        <v>0</v>
      </c>
      <c r="DC57">
        <f>SUMIFS('Ke1 Elevdata'!$B57:$AZ57,'Ke1 Elevdata'!$B$4:$AZ$4,DC$11,'Ke1 Elevdata'!$B$11:$AZ$11,DC$12)</f>
        <v>0</v>
      </c>
    </row>
    <row r="58" spans="1:107" x14ac:dyDescent="0.25">
      <c r="A58" s="55">
        <f>Elevdata!B49</f>
        <v>0</v>
      </c>
      <c r="B58" s="55">
        <f>Elevdata!G49</f>
        <v>0</v>
      </c>
      <c r="C58" s="55">
        <f>Elevdata!H49</f>
        <v>0</v>
      </c>
      <c r="D58" s="55">
        <f>Elevdata!I49</f>
        <v>0</v>
      </c>
      <c r="E58" s="55">
        <f>Elevdata!J49</f>
        <v>0</v>
      </c>
      <c r="F58" s="55">
        <f>Elevdata!K49</f>
        <v>0</v>
      </c>
      <c r="G58" s="55">
        <f>Elevdata!L49</f>
        <v>0</v>
      </c>
      <c r="H58" s="55">
        <f>Elevdata!M49</f>
        <v>0</v>
      </c>
      <c r="I58" s="55">
        <f>Elevdata!N49</f>
        <v>0</v>
      </c>
      <c r="J58" s="55">
        <f>Elevdata!O49</f>
        <v>0</v>
      </c>
      <c r="K58" s="55">
        <f>Elevdata!P49</f>
        <v>0</v>
      </c>
      <c r="L58" s="55">
        <f>Elevdata!Q49</f>
        <v>0</v>
      </c>
      <c r="M58" s="55">
        <f>Elevdata!R49</f>
        <v>0</v>
      </c>
      <c r="N58" s="55">
        <f>Elevdata!S49</f>
        <v>0</v>
      </c>
      <c r="O58" s="55">
        <f>Elevdata!T49</f>
        <v>0</v>
      </c>
      <c r="P58" s="55">
        <f>Elevdata!U49</f>
        <v>0</v>
      </c>
      <c r="Q58" s="55">
        <f>Elevdata!V49</f>
        <v>0</v>
      </c>
      <c r="R58" s="55">
        <f>Elevdata!W49</f>
        <v>0</v>
      </c>
      <c r="S58" s="55">
        <f>Elevdata!X49</f>
        <v>0</v>
      </c>
      <c r="T58" s="55">
        <f>Elevdata!Y49</f>
        <v>0</v>
      </c>
      <c r="U58" s="55">
        <f>Elevdata!Z49</f>
        <v>0</v>
      </c>
      <c r="V58" s="55">
        <f>Elevdata!AA49</f>
        <v>0</v>
      </c>
      <c r="W58" s="55">
        <f>Elevdata!AB49</f>
        <v>0</v>
      </c>
      <c r="X58" s="55">
        <f>Elevdata!AC49</f>
        <v>0</v>
      </c>
      <c r="Y58" s="55">
        <f>Elevdata!AD49</f>
        <v>0</v>
      </c>
      <c r="Z58" s="55">
        <f>Elevdata!AE49</f>
        <v>0</v>
      </c>
      <c r="AA58" s="55">
        <f>Elevdata!AF49</f>
        <v>0</v>
      </c>
      <c r="AB58" s="55">
        <f>Elevdata!AG49</f>
        <v>0</v>
      </c>
      <c r="AC58" s="55">
        <f>Elevdata!AH49</f>
        <v>0</v>
      </c>
      <c r="AD58" s="55">
        <f>Elevdata!AI49</f>
        <v>0</v>
      </c>
      <c r="AE58" s="55">
        <f>Elevdata!AJ49</f>
        <v>0</v>
      </c>
      <c r="AF58" s="55">
        <f>Elevdata!AK49</f>
        <v>0</v>
      </c>
      <c r="AG58" s="55">
        <f>Elevdata!AL49</f>
        <v>0</v>
      </c>
      <c r="AH58" s="55">
        <f>Elevdata!AM49</f>
        <v>0</v>
      </c>
      <c r="AI58" s="55">
        <f>Elevdata!AN49</f>
        <v>0</v>
      </c>
      <c r="AJ58" s="55">
        <f>Elevdata!AO49</f>
        <v>0</v>
      </c>
      <c r="AK58" s="55">
        <f>Elevdata!AP49</f>
        <v>0</v>
      </c>
      <c r="AL58" s="55">
        <f>Elevdata!AQ49</f>
        <v>0</v>
      </c>
      <c r="AM58" s="55">
        <f>Elevdata!AR49</f>
        <v>0</v>
      </c>
      <c r="AN58" s="55">
        <f>Elevdata!AS49</f>
        <v>0</v>
      </c>
      <c r="AO58" s="55">
        <f>Elevdata!AT49</f>
        <v>0</v>
      </c>
      <c r="AP58" s="55">
        <f>Elevdata!AU49</f>
        <v>0</v>
      </c>
      <c r="AQ58" s="55">
        <f>Elevdata!AV49</f>
        <v>0</v>
      </c>
      <c r="AR58" s="55">
        <f>Elevdata!AW49</f>
        <v>0</v>
      </c>
      <c r="AS58" s="55">
        <f>Elevdata!AX49</f>
        <v>0</v>
      </c>
      <c r="AT58" s="55">
        <f>Elevdata!AY49</f>
        <v>0</v>
      </c>
      <c r="AU58" s="55">
        <f>Elevdata!AZ49</f>
        <v>0</v>
      </c>
      <c r="AV58" s="55">
        <f>Elevdata!BA49</f>
        <v>0</v>
      </c>
      <c r="AW58" s="55">
        <f>Elevdata!BB49</f>
        <v>0</v>
      </c>
      <c r="AX58" s="55">
        <f>Elevdata!BC49</f>
        <v>0</v>
      </c>
      <c r="AY58" s="55">
        <f>Elevdata!BD49</f>
        <v>0</v>
      </c>
      <c r="AZ58" s="55">
        <f>Elevdata!BE49</f>
        <v>0</v>
      </c>
      <c r="BA58" s="4">
        <f t="shared" si="27"/>
        <v>0</v>
      </c>
      <c r="BB58" s="12">
        <f t="shared" si="28"/>
        <v>0</v>
      </c>
      <c r="BC58" s="6">
        <f t="shared" si="29"/>
        <v>0</v>
      </c>
      <c r="BD58" s="6">
        <f t="shared" si="22"/>
        <v>0</v>
      </c>
      <c r="BE58" s="6">
        <f t="shared" si="23"/>
        <v>0</v>
      </c>
      <c r="BF58" s="6">
        <f t="shared" si="24"/>
        <v>0</v>
      </c>
      <c r="BG58" s="6">
        <f t="shared" si="30"/>
        <v>0</v>
      </c>
      <c r="BH58" s="6" t="str">
        <f t="shared" si="31"/>
        <v>F</v>
      </c>
      <c r="BI58" s="141">
        <f>Elevdata!F49</f>
        <v>0</v>
      </c>
      <c r="BJ58" s="3">
        <f t="shared" si="33"/>
        <v>0</v>
      </c>
      <c r="BK58" s="3">
        <f t="shared" si="33"/>
        <v>0</v>
      </c>
      <c r="BL58" s="3">
        <f t="shared" si="33"/>
        <v>0</v>
      </c>
      <c r="BM58" s="3">
        <f t="shared" si="33"/>
        <v>0</v>
      </c>
      <c r="BN58" s="3">
        <f t="shared" si="33"/>
        <v>0</v>
      </c>
      <c r="BO58" s="3">
        <f t="shared" si="33"/>
        <v>0</v>
      </c>
      <c r="BQ58" s="75">
        <f t="shared" si="34"/>
        <v>0</v>
      </c>
      <c r="BR58" s="10">
        <f>SUM('Ke1 Elevdata'!B58:AZ58)</f>
        <v>0</v>
      </c>
      <c r="BS58" s="10">
        <f>SUMIF('Ke1 Elevdata'!$B$9:$AZ$9,BS$10,'Ke1 Elevdata'!$B58:$AZ58)</f>
        <v>0</v>
      </c>
      <c r="BT58" s="10">
        <f>SUMIF('Ke1 Elevdata'!$B$9:$AZ$9,BT$10,'Ke1 Elevdata'!$B58:$AZ58)</f>
        <v>0</v>
      </c>
      <c r="BU58" s="10">
        <f>SUMIF('Ke1 Elevdata'!$B$9:$AZ$9,BU$10,'Ke1 Elevdata'!$B58:$AZ58)</f>
        <v>0</v>
      </c>
      <c r="BV58" s="10">
        <f>SUMIF('Ke1 Elevdata'!$B$9:$AZ$9,BV$10,'Ke1 Elevdata'!$B58:$AZ58)</f>
        <v>0</v>
      </c>
      <c r="BW58" s="10">
        <f>SUMIF('Ke1 Elevdata'!$B$9:$AZ$9,BW$10,'Ke1 Elevdata'!$B58:$AZ58)</f>
        <v>0</v>
      </c>
      <c r="BX58" s="10">
        <f>SUMIF('Ke1 Elevdata'!$B$9:$AZ$9,BX$10,'Ke1 Elevdata'!$B58:$AZ58)</f>
        <v>0</v>
      </c>
      <c r="BY58" s="10">
        <f>SUMIF('Ke1 Elevdata'!$B$9:$AZ$9,BY$10,'Ke1 Elevdata'!$B58:$AZ58)</f>
        <v>0</v>
      </c>
      <c r="BZ58" s="10">
        <f>SUMIF('Ke1 Elevdata'!$B$9:$AZ$9,BZ$10,'Ke1 Elevdata'!$B58:$AZ58)</f>
        <v>0</v>
      </c>
      <c r="CA58" s="10">
        <f>SUMIF('Ke1 Elevdata'!$B$9:$AZ$9,CA$10,'Ke1 Elevdata'!$B58:$AZ58)</f>
        <v>0</v>
      </c>
      <c r="CB58" s="10">
        <f>SUMIF('Ke1 Elevdata'!$B$9:$AZ$9,CB$10,'Ke1 Elevdata'!$B58:$AZ58)</f>
        <v>0</v>
      </c>
      <c r="CC58" s="10">
        <f>SUMIF('Ke1 Elevdata'!$B$9:$AZ$9,CC$10,'Ke1 Elevdata'!$B58:$AZ58)</f>
        <v>0</v>
      </c>
      <c r="CD58" s="10">
        <f>SUMIF('Ke1 Elevdata'!$B$9:$AZ$9,CD$10,'Ke1 Elevdata'!$B58:$AZ58)</f>
        <v>0</v>
      </c>
      <c r="CE58" s="10">
        <f>SUMIF('Ke1 Elevdata'!$B$9:$AZ$9,CE$10,'Ke1 Elevdata'!$B58:$AZ58)</f>
        <v>0</v>
      </c>
      <c r="CF58" s="10">
        <f>SUMIF('Ke1 Elevdata'!$B$9:$AZ$9,CF$10,'Ke1 Elevdata'!$B58:$AZ58)</f>
        <v>0</v>
      </c>
      <c r="CG58" s="10">
        <f>SUMIF('Ke1 Elevdata'!$B$9:$AZ$9,CG$10,'Ke1 Elevdata'!$B58:$AZ58)</f>
        <v>0</v>
      </c>
      <c r="CO58">
        <f>SUMIFS('Ke1 Elevdata'!$B58:$AZ58,'Ke1 Elevdata'!$B$4:$AZ$4,CO$11,'Ke1 Elevdata'!$B$11:$AZ$11,CO$12)</f>
        <v>0</v>
      </c>
      <c r="CP58">
        <f>SUMIFS('Ke1 Elevdata'!$B58:$AZ58,'Ke1 Elevdata'!$B$4:$AZ$4,CP$11,'Ke1 Elevdata'!$B$11:$AZ$11,CP$12)</f>
        <v>0</v>
      </c>
      <c r="CQ58">
        <f>SUMIFS('Ke1 Elevdata'!$B58:$AZ58,'Ke1 Elevdata'!$B$4:$AZ$4,CQ$11,'Ke1 Elevdata'!$B$11:$AZ$11,CQ$12)</f>
        <v>0</v>
      </c>
      <c r="CR58">
        <f>SUMIFS('Ke1 Elevdata'!$B58:$AZ58,'Ke1 Elevdata'!$B$4:$AZ$4,CR$11,'Ke1 Elevdata'!$B$11:$AZ$11,CR$12)</f>
        <v>0</v>
      </c>
      <c r="CS58">
        <f>SUMIFS('Ke1 Elevdata'!$B58:$AZ58,'Ke1 Elevdata'!$B$4:$AZ$4,CS$11,'Ke1 Elevdata'!$B$11:$AZ$11,CS$12)</f>
        <v>0</v>
      </c>
      <c r="CT58">
        <f>SUMIFS('Ke1 Elevdata'!$B58:$AZ58,'Ke1 Elevdata'!$B$4:$AZ$4,CT$11,'Ke1 Elevdata'!$B$11:$AZ$11,CT$12)</f>
        <v>0</v>
      </c>
      <c r="CU58">
        <f>SUMIFS('Ke1 Elevdata'!$B58:$AZ58,'Ke1 Elevdata'!$B$4:$AZ$4,CU$11,'Ke1 Elevdata'!$B$11:$AZ$11,CU$12)</f>
        <v>0</v>
      </c>
      <c r="CV58">
        <f>SUMIFS('Ke1 Elevdata'!$B58:$AZ58,'Ke1 Elevdata'!$B$4:$AZ$4,CV$11,'Ke1 Elevdata'!$B$11:$AZ$11,CV$12)</f>
        <v>0</v>
      </c>
      <c r="CW58">
        <f>SUMIFS('Ke1 Elevdata'!$B58:$AZ58,'Ke1 Elevdata'!$B$4:$AZ$4,CW$11,'Ke1 Elevdata'!$B$11:$AZ$11,CW$12)</f>
        <v>0</v>
      </c>
      <c r="CX58">
        <f>SUMIFS('Ke1 Elevdata'!$B58:$AZ58,'Ke1 Elevdata'!$B$4:$AZ$4,CX$11,'Ke1 Elevdata'!$B$11:$AZ$11,CX$12)</f>
        <v>0</v>
      </c>
      <c r="CY58">
        <f>SUMIFS('Ke1 Elevdata'!$B58:$AZ58,'Ke1 Elevdata'!$B$4:$AZ$4,CY$11,'Ke1 Elevdata'!$B$11:$AZ$11,CY$12)</f>
        <v>0</v>
      </c>
      <c r="CZ58">
        <f>SUMIFS('Ke1 Elevdata'!$B58:$AZ58,'Ke1 Elevdata'!$B$4:$AZ$4,CZ$11,'Ke1 Elevdata'!$B$11:$AZ$11,CZ$12)</f>
        <v>0</v>
      </c>
      <c r="DA58">
        <f>SUMIFS('Ke1 Elevdata'!$B58:$AZ58,'Ke1 Elevdata'!$B$4:$AZ$4,DA$11,'Ke1 Elevdata'!$B$11:$AZ$11,DA$12)</f>
        <v>0</v>
      </c>
      <c r="DB58">
        <f>SUMIFS('Ke1 Elevdata'!$B58:$AZ58,'Ke1 Elevdata'!$B$4:$AZ$4,DB$11,'Ke1 Elevdata'!$B$11:$AZ$11,DB$12)</f>
        <v>0</v>
      </c>
      <c r="DC58">
        <f>SUMIFS('Ke1 Elevdata'!$B58:$AZ58,'Ke1 Elevdata'!$B$4:$AZ$4,DC$11,'Ke1 Elevdata'!$B$11:$AZ$11,DC$12)</f>
        <v>0</v>
      </c>
    </row>
    <row r="59" spans="1:107" x14ac:dyDescent="0.25">
      <c r="A59" s="55">
        <f>Elevdata!B50</f>
        <v>0</v>
      </c>
      <c r="B59" s="55">
        <f>Elevdata!G50</f>
        <v>0</v>
      </c>
      <c r="C59" s="55">
        <f>Elevdata!H50</f>
        <v>0</v>
      </c>
      <c r="D59" s="55">
        <f>Elevdata!I50</f>
        <v>0</v>
      </c>
      <c r="E59" s="55">
        <f>Elevdata!J50</f>
        <v>0</v>
      </c>
      <c r="F59" s="55">
        <f>Elevdata!K50</f>
        <v>0</v>
      </c>
      <c r="G59" s="55">
        <f>Elevdata!L50</f>
        <v>0</v>
      </c>
      <c r="H59" s="55">
        <f>Elevdata!M50</f>
        <v>0</v>
      </c>
      <c r="I59" s="55">
        <f>Elevdata!N50</f>
        <v>0</v>
      </c>
      <c r="J59" s="55">
        <f>Elevdata!O50</f>
        <v>0</v>
      </c>
      <c r="K59" s="55">
        <f>Elevdata!P50</f>
        <v>0</v>
      </c>
      <c r="L59" s="55">
        <f>Elevdata!Q50</f>
        <v>0</v>
      </c>
      <c r="M59" s="55">
        <f>Elevdata!R50</f>
        <v>0</v>
      </c>
      <c r="N59" s="55">
        <f>Elevdata!S50</f>
        <v>0</v>
      </c>
      <c r="O59" s="55">
        <f>Elevdata!T50</f>
        <v>0</v>
      </c>
      <c r="P59" s="55">
        <f>Elevdata!U50</f>
        <v>0</v>
      </c>
      <c r="Q59" s="55">
        <f>Elevdata!V50</f>
        <v>0</v>
      </c>
      <c r="R59" s="55">
        <f>Elevdata!W50</f>
        <v>0</v>
      </c>
      <c r="S59" s="55">
        <f>Elevdata!X50</f>
        <v>0</v>
      </c>
      <c r="T59" s="55">
        <f>Elevdata!Y50</f>
        <v>0</v>
      </c>
      <c r="U59" s="55">
        <f>Elevdata!Z50</f>
        <v>0</v>
      </c>
      <c r="V59" s="55">
        <f>Elevdata!AA50</f>
        <v>0</v>
      </c>
      <c r="W59" s="55">
        <f>Elevdata!AB50</f>
        <v>0</v>
      </c>
      <c r="X59" s="55">
        <f>Elevdata!AC50</f>
        <v>0</v>
      </c>
      <c r="Y59" s="55">
        <f>Elevdata!AD50</f>
        <v>0</v>
      </c>
      <c r="Z59" s="55">
        <f>Elevdata!AE50</f>
        <v>0</v>
      </c>
      <c r="AA59" s="55">
        <f>Elevdata!AF50</f>
        <v>0</v>
      </c>
      <c r="AB59" s="55">
        <f>Elevdata!AG50</f>
        <v>0</v>
      </c>
      <c r="AC59" s="55">
        <f>Elevdata!AH50</f>
        <v>0</v>
      </c>
      <c r="AD59" s="55">
        <f>Elevdata!AI50</f>
        <v>0</v>
      </c>
      <c r="AE59" s="55">
        <f>Elevdata!AJ50</f>
        <v>0</v>
      </c>
      <c r="AF59" s="55">
        <f>Elevdata!AK50</f>
        <v>0</v>
      </c>
      <c r="AG59" s="55">
        <f>Elevdata!AL50</f>
        <v>0</v>
      </c>
      <c r="AH59" s="55">
        <f>Elevdata!AM50</f>
        <v>0</v>
      </c>
      <c r="AI59" s="55">
        <f>Elevdata!AN50</f>
        <v>0</v>
      </c>
      <c r="AJ59" s="55">
        <f>Elevdata!AO50</f>
        <v>0</v>
      </c>
      <c r="AK59" s="55">
        <f>Elevdata!AP50</f>
        <v>0</v>
      </c>
      <c r="AL59" s="55">
        <f>Elevdata!AQ50</f>
        <v>0</v>
      </c>
      <c r="AM59" s="55">
        <f>Elevdata!AR50</f>
        <v>0</v>
      </c>
      <c r="AN59" s="55">
        <f>Elevdata!AS50</f>
        <v>0</v>
      </c>
      <c r="AO59" s="55">
        <f>Elevdata!AT50</f>
        <v>0</v>
      </c>
      <c r="AP59" s="55">
        <f>Elevdata!AU50</f>
        <v>0</v>
      </c>
      <c r="AQ59" s="55">
        <f>Elevdata!AV50</f>
        <v>0</v>
      </c>
      <c r="AR59" s="55">
        <f>Elevdata!AW50</f>
        <v>0</v>
      </c>
      <c r="AS59" s="55">
        <f>Elevdata!AX50</f>
        <v>0</v>
      </c>
      <c r="AT59" s="55">
        <f>Elevdata!AY50</f>
        <v>0</v>
      </c>
      <c r="AU59" s="55">
        <f>Elevdata!AZ50</f>
        <v>0</v>
      </c>
      <c r="AV59" s="55">
        <f>Elevdata!BA50</f>
        <v>0</v>
      </c>
      <c r="AW59" s="55">
        <f>Elevdata!BB50</f>
        <v>0</v>
      </c>
      <c r="AX59" s="55">
        <f>Elevdata!BC50</f>
        <v>0</v>
      </c>
      <c r="AY59" s="55">
        <f>Elevdata!BD50</f>
        <v>0</v>
      </c>
      <c r="AZ59" s="55">
        <f>Elevdata!BE50</f>
        <v>0</v>
      </c>
      <c r="BA59" s="4">
        <f t="shared" si="27"/>
        <v>0</v>
      </c>
      <c r="BB59" s="12">
        <f t="shared" si="28"/>
        <v>0</v>
      </c>
      <c r="BC59" s="6">
        <f t="shared" si="29"/>
        <v>0</v>
      </c>
      <c r="BD59" s="6">
        <f t="shared" si="22"/>
        <v>0</v>
      </c>
      <c r="BE59" s="6">
        <f t="shared" si="23"/>
        <v>0</v>
      </c>
      <c r="BF59" s="6">
        <f t="shared" si="24"/>
        <v>0</v>
      </c>
      <c r="BG59" s="6">
        <f t="shared" si="30"/>
        <v>0</v>
      </c>
      <c r="BH59" s="6" t="str">
        <f t="shared" si="31"/>
        <v>F</v>
      </c>
      <c r="BI59" s="141">
        <f>Elevdata!F50</f>
        <v>0</v>
      </c>
      <c r="BJ59" s="3">
        <f t="shared" si="33"/>
        <v>0</v>
      </c>
      <c r="BK59" s="3">
        <f t="shared" si="33"/>
        <v>0</v>
      </c>
      <c r="BL59" s="3">
        <f t="shared" si="33"/>
        <v>0</v>
      </c>
      <c r="BM59" s="3">
        <f t="shared" si="33"/>
        <v>0</v>
      </c>
      <c r="BN59" s="3">
        <f t="shared" si="33"/>
        <v>0</v>
      </c>
      <c r="BO59" s="3">
        <f t="shared" si="33"/>
        <v>0</v>
      </c>
      <c r="BQ59" s="75">
        <f t="shared" si="34"/>
        <v>0</v>
      </c>
      <c r="BR59" s="10">
        <f>SUM('Ke1 Elevdata'!B59:AZ59)</f>
        <v>0</v>
      </c>
      <c r="BS59" s="10">
        <f>SUMIF('Ke1 Elevdata'!$B$9:$AZ$9,BS$10,'Ke1 Elevdata'!$B59:$AZ59)</f>
        <v>0</v>
      </c>
      <c r="BT59" s="10">
        <f>SUMIF('Ke1 Elevdata'!$B$9:$AZ$9,BT$10,'Ke1 Elevdata'!$B59:$AZ59)</f>
        <v>0</v>
      </c>
      <c r="BU59" s="10">
        <f>SUMIF('Ke1 Elevdata'!$B$9:$AZ$9,BU$10,'Ke1 Elevdata'!$B59:$AZ59)</f>
        <v>0</v>
      </c>
      <c r="BV59" s="10">
        <f>SUMIF('Ke1 Elevdata'!$B$9:$AZ$9,BV$10,'Ke1 Elevdata'!$B59:$AZ59)</f>
        <v>0</v>
      </c>
      <c r="BW59" s="10">
        <f>SUMIF('Ke1 Elevdata'!$B$9:$AZ$9,BW$10,'Ke1 Elevdata'!$B59:$AZ59)</f>
        <v>0</v>
      </c>
      <c r="BX59" s="10">
        <f>SUMIF('Ke1 Elevdata'!$B$9:$AZ$9,BX$10,'Ke1 Elevdata'!$B59:$AZ59)</f>
        <v>0</v>
      </c>
      <c r="BY59" s="10">
        <f>SUMIF('Ke1 Elevdata'!$B$9:$AZ$9,BY$10,'Ke1 Elevdata'!$B59:$AZ59)</f>
        <v>0</v>
      </c>
      <c r="BZ59" s="10">
        <f>SUMIF('Ke1 Elevdata'!$B$9:$AZ$9,BZ$10,'Ke1 Elevdata'!$B59:$AZ59)</f>
        <v>0</v>
      </c>
      <c r="CA59" s="10">
        <f>SUMIF('Ke1 Elevdata'!$B$9:$AZ$9,CA$10,'Ke1 Elevdata'!$B59:$AZ59)</f>
        <v>0</v>
      </c>
      <c r="CB59" s="10">
        <f>SUMIF('Ke1 Elevdata'!$B$9:$AZ$9,CB$10,'Ke1 Elevdata'!$B59:$AZ59)</f>
        <v>0</v>
      </c>
      <c r="CC59" s="10">
        <f>SUMIF('Ke1 Elevdata'!$B$9:$AZ$9,CC$10,'Ke1 Elevdata'!$B59:$AZ59)</f>
        <v>0</v>
      </c>
      <c r="CD59" s="10">
        <f>SUMIF('Ke1 Elevdata'!$B$9:$AZ$9,CD$10,'Ke1 Elevdata'!$B59:$AZ59)</f>
        <v>0</v>
      </c>
      <c r="CE59" s="10">
        <f>SUMIF('Ke1 Elevdata'!$B$9:$AZ$9,CE$10,'Ke1 Elevdata'!$B59:$AZ59)</f>
        <v>0</v>
      </c>
      <c r="CF59" s="10">
        <f>SUMIF('Ke1 Elevdata'!$B$9:$AZ$9,CF$10,'Ke1 Elevdata'!$B59:$AZ59)</f>
        <v>0</v>
      </c>
      <c r="CG59" s="10">
        <f>SUMIF('Ke1 Elevdata'!$B$9:$AZ$9,CG$10,'Ke1 Elevdata'!$B59:$AZ59)</f>
        <v>0</v>
      </c>
      <c r="CO59">
        <f>SUMIFS('Ke1 Elevdata'!$B59:$AZ59,'Ke1 Elevdata'!$B$4:$AZ$4,CO$11,'Ke1 Elevdata'!$B$11:$AZ$11,CO$12)</f>
        <v>0</v>
      </c>
      <c r="CP59">
        <f>SUMIFS('Ke1 Elevdata'!$B59:$AZ59,'Ke1 Elevdata'!$B$4:$AZ$4,CP$11,'Ke1 Elevdata'!$B$11:$AZ$11,CP$12)</f>
        <v>0</v>
      </c>
      <c r="CQ59">
        <f>SUMIFS('Ke1 Elevdata'!$B59:$AZ59,'Ke1 Elevdata'!$B$4:$AZ$4,CQ$11,'Ke1 Elevdata'!$B$11:$AZ$11,CQ$12)</f>
        <v>0</v>
      </c>
      <c r="CR59">
        <f>SUMIFS('Ke1 Elevdata'!$B59:$AZ59,'Ke1 Elevdata'!$B$4:$AZ$4,CR$11,'Ke1 Elevdata'!$B$11:$AZ$11,CR$12)</f>
        <v>0</v>
      </c>
      <c r="CS59">
        <f>SUMIFS('Ke1 Elevdata'!$B59:$AZ59,'Ke1 Elevdata'!$B$4:$AZ$4,CS$11,'Ke1 Elevdata'!$B$11:$AZ$11,CS$12)</f>
        <v>0</v>
      </c>
      <c r="CT59">
        <f>SUMIFS('Ke1 Elevdata'!$B59:$AZ59,'Ke1 Elevdata'!$B$4:$AZ$4,CT$11,'Ke1 Elevdata'!$B$11:$AZ$11,CT$12)</f>
        <v>0</v>
      </c>
      <c r="CU59">
        <f>SUMIFS('Ke1 Elevdata'!$B59:$AZ59,'Ke1 Elevdata'!$B$4:$AZ$4,CU$11,'Ke1 Elevdata'!$B$11:$AZ$11,CU$12)</f>
        <v>0</v>
      </c>
      <c r="CV59">
        <f>SUMIFS('Ke1 Elevdata'!$B59:$AZ59,'Ke1 Elevdata'!$B$4:$AZ$4,CV$11,'Ke1 Elevdata'!$B$11:$AZ$11,CV$12)</f>
        <v>0</v>
      </c>
      <c r="CW59">
        <f>SUMIFS('Ke1 Elevdata'!$B59:$AZ59,'Ke1 Elevdata'!$B$4:$AZ$4,CW$11,'Ke1 Elevdata'!$B$11:$AZ$11,CW$12)</f>
        <v>0</v>
      </c>
      <c r="CX59">
        <f>SUMIFS('Ke1 Elevdata'!$B59:$AZ59,'Ke1 Elevdata'!$B$4:$AZ$4,CX$11,'Ke1 Elevdata'!$B$11:$AZ$11,CX$12)</f>
        <v>0</v>
      </c>
      <c r="CY59">
        <f>SUMIFS('Ke1 Elevdata'!$B59:$AZ59,'Ke1 Elevdata'!$B$4:$AZ$4,CY$11,'Ke1 Elevdata'!$B$11:$AZ$11,CY$12)</f>
        <v>0</v>
      </c>
      <c r="CZ59">
        <f>SUMIFS('Ke1 Elevdata'!$B59:$AZ59,'Ke1 Elevdata'!$B$4:$AZ$4,CZ$11,'Ke1 Elevdata'!$B$11:$AZ$11,CZ$12)</f>
        <v>0</v>
      </c>
      <c r="DA59">
        <f>SUMIFS('Ke1 Elevdata'!$B59:$AZ59,'Ke1 Elevdata'!$B$4:$AZ$4,DA$11,'Ke1 Elevdata'!$B$11:$AZ$11,DA$12)</f>
        <v>0</v>
      </c>
      <c r="DB59">
        <f>SUMIFS('Ke1 Elevdata'!$B59:$AZ59,'Ke1 Elevdata'!$B$4:$AZ$4,DB$11,'Ke1 Elevdata'!$B$11:$AZ$11,DB$12)</f>
        <v>0</v>
      </c>
      <c r="DC59">
        <f>SUMIFS('Ke1 Elevdata'!$B59:$AZ59,'Ke1 Elevdata'!$B$4:$AZ$4,DC$11,'Ke1 Elevdata'!$B$11:$AZ$11,DC$12)</f>
        <v>0</v>
      </c>
    </row>
    <row r="60" spans="1:107" x14ac:dyDescent="0.25">
      <c r="A60" s="55">
        <f>Elevdata!B51</f>
        <v>0</v>
      </c>
      <c r="B60" s="55">
        <f>Elevdata!G51</f>
        <v>0</v>
      </c>
      <c r="C60" s="55">
        <f>Elevdata!H51</f>
        <v>0</v>
      </c>
      <c r="D60" s="55">
        <f>Elevdata!I51</f>
        <v>0</v>
      </c>
      <c r="E60" s="55">
        <f>Elevdata!J51</f>
        <v>0</v>
      </c>
      <c r="F60" s="55">
        <f>Elevdata!K51</f>
        <v>0</v>
      </c>
      <c r="G60" s="55">
        <f>Elevdata!L51</f>
        <v>0</v>
      </c>
      <c r="H60" s="55">
        <f>Elevdata!M51</f>
        <v>0</v>
      </c>
      <c r="I60" s="55">
        <f>Elevdata!N51</f>
        <v>0</v>
      </c>
      <c r="J60" s="55">
        <f>Elevdata!O51</f>
        <v>0</v>
      </c>
      <c r="K60" s="55">
        <f>Elevdata!P51</f>
        <v>0</v>
      </c>
      <c r="L60" s="55">
        <f>Elevdata!Q51</f>
        <v>0</v>
      </c>
      <c r="M60" s="55">
        <f>Elevdata!R51</f>
        <v>0</v>
      </c>
      <c r="N60" s="55">
        <f>Elevdata!S51</f>
        <v>0</v>
      </c>
      <c r="O60" s="55">
        <f>Elevdata!T51</f>
        <v>0</v>
      </c>
      <c r="P60" s="55">
        <f>Elevdata!U51</f>
        <v>0</v>
      </c>
      <c r="Q60" s="55">
        <f>Elevdata!V51</f>
        <v>0</v>
      </c>
      <c r="R60" s="55">
        <f>Elevdata!W51</f>
        <v>0</v>
      </c>
      <c r="S60" s="55">
        <f>Elevdata!X51</f>
        <v>0</v>
      </c>
      <c r="T60" s="55">
        <f>Elevdata!Y51</f>
        <v>0</v>
      </c>
      <c r="U60" s="55">
        <f>Elevdata!Z51</f>
        <v>0</v>
      </c>
      <c r="V60" s="55">
        <f>Elevdata!AA51</f>
        <v>0</v>
      </c>
      <c r="W60" s="55">
        <f>Elevdata!AB51</f>
        <v>0</v>
      </c>
      <c r="X60" s="55">
        <f>Elevdata!AC51</f>
        <v>0</v>
      </c>
      <c r="Y60" s="55">
        <f>Elevdata!AD51</f>
        <v>0</v>
      </c>
      <c r="Z60" s="55">
        <f>Elevdata!AE51</f>
        <v>0</v>
      </c>
      <c r="AA60" s="55">
        <f>Elevdata!AF51</f>
        <v>0</v>
      </c>
      <c r="AB60" s="55">
        <f>Elevdata!AG51</f>
        <v>0</v>
      </c>
      <c r="AC60" s="55">
        <f>Elevdata!AH51</f>
        <v>0</v>
      </c>
      <c r="AD60" s="55">
        <f>Elevdata!AI51</f>
        <v>0</v>
      </c>
      <c r="AE60" s="55">
        <f>Elevdata!AJ51</f>
        <v>0</v>
      </c>
      <c r="AF60" s="55">
        <f>Elevdata!AK51</f>
        <v>0</v>
      </c>
      <c r="AG60" s="55">
        <f>Elevdata!AL51</f>
        <v>0</v>
      </c>
      <c r="AH60" s="55">
        <f>Elevdata!AM51</f>
        <v>0</v>
      </c>
      <c r="AI60" s="55">
        <f>Elevdata!AN51</f>
        <v>0</v>
      </c>
      <c r="AJ60" s="55">
        <f>Elevdata!AO51</f>
        <v>0</v>
      </c>
      <c r="AK60" s="55">
        <f>Elevdata!AP51</f>
        <v>0</v>
      </c>
      <c r="AL60" s="55">
        <f>Elevdata!AQ51</f>
        <v>0</v>
      </c>
      <c r="AM60" s="55">
        <f>Elevdata!AR51</f>
        <v>0</v>
      </c>
      <c r="AN60" s="55">
        <f>Elevdata!AS51</f>
        <v>0</v>
      </c>
      <c r="AO60" s="55">
        <f>Elevdata!AT51</f>
        <v>0</v>
      </c>
      <c r="AP60" s="55">
        <f>Elevdata!AU51</f>
        <v>0</v>
      </c>
      <c r="AQ60" s="55">
        <f>Elevdata!AV51</f>
        <v>0</v>
      </c>
      <c r="AR60" s="55">
        <f>Elevdata!AW51</f>
        <v>0</v>
      </c>
      <c r="AS60" s="55">
        <f>Elevdata!AX51</f>
        <v>0</v>
      </c>
      <c r="AT60" s="55">
        <f>Elevdata!AY51</f>
        <v>0</v>
      </c>
      <c r="AU60" s="55">
        <f>Elevdata!AZ51</f>
        <v>0</v>
      </c>
      <c r="AV60" s="55">
        <f>Elevdata!BA51</f>
        <v>0</v>
      </c>
      <c r="AW60" s="55">
        <f>Elevdata!BB51</f>
        <v>0</v>
      </c>
      <c r="AX60" s="55">
        <f>Elevdata!BC51</f>
        <v>0</v>
      </c>
      <c r="AY60" s="55">
        <f>Elevdata!BD51</f>
        <v>0</v>
      </c>
      <c r="AZ60" s="55">
        <f>Elevdata!BE51</f>
        <v>0</v>
      </c>
      <c r="BA60" s="4">
        <f t="shared" si="27"/>
        <v>0</v>
      </c>
      <c r="BB60" s="12">
        <f t="shared" si="28"/>
        <v>0</v>
      </c>
      <c r="BC60" s="6">
        <f t="shared" si="29"/>
        <v>0</v>
      </c>
      <c r="BD60" s="6">
        <f t="shared" si="22"/>
        <v>0</v>
      </c>
      <c r="BE60" s="6">
        <f t="shared" si="23"/>
        <v>0</v>
      </c>
      <c r="BF60" s="6">
        <f t="shared" si="24"/>
        <v>0</v>
      </c>
      <c r="BG60" s="6">
        <f t="shared" si="30"/>
        <v>0</v>
      </c>
      <c r="BH60" s="6" t="str">
        <f t="shared" si="31"/>
        <v>F</v>
      </c>
      <c r="BI60" s="141">
        <f>Elevdata!F51</f>
        <v>0</v>
      </c>
      <c r="BJ60" s="3">
        <f t="shared" si="33"/>
        <v>0</v>
      </c>
      <c r="BK60" s="3">
        <f t="shared" si="33"/>
        <v>0</v>
      </c>
      <c r="BL60" s="3">
        <f t="shared" si="33"/>
        <v>0</v>
      </c>
      <c r="BM60" s="3">
        <f t="shared" si="33"/>
        <v>0</v>
      </c>
      <c r="BN60" s="3">
        <f t="shared" si="33"/>
        <v>0</v>
      </c>
      <c r="BO60" s="3">
        <f t="shared" si="33"/>
        <v>0</v>
      </c>
      <c r="BQ60" s="75">
        <f t="shared" si="34"/>
        <v>0</v>
      </c>
      <c r="BR60" s="10">
        <f>SUM('Ke1 Elevdata'!B60:AZ60)</f>
        <v>0</v>
      </c>
      <c r="BS60" s="10">
        <f>SUMIF('Ke1 Elevdata'!$B$9:$AZ$9,BS$10,'Ke1 Elevdata'!$B60:$AZ60)</f>
        <v>0</v>
      </c>
      <c r="BT60" s="10">
        <f>SUMIF('Ke1 Elevdata'!$B$9:$AZ$9,BT$10,'Ke1 Elevdata'!$B60:$AZ60)</f>
        <v>0</v>
      </c>
      <c r="BU60" s="10">
        <f>SUMIF('Ke1 Elevdata'!$B$9:$AZ$9,BU$10,'Ke1 Elevdata'!$B60:$AZ60)</f>
        <v>0</v>
      </c>
      <c r="BV60" s="10">
        <f>SUMIF('Ke1 Elevdata'!$B$9:$AZ$9,BV$10,'Ke1 Elevdata'!$B60:$AZ60)</f>
        <v>0</v>
      </c>
      <c r="BW60" s="10">
        <f>SUMIF('Ke1 Elevdata'!$B$9:$AZ$9,BW$10,'Ke1 Elevdata'!$B60:$AZ60)</f>
        <v>0</v>
      </c>
      <c r="BX60" s="10">
        <f>SUMIF('Ke1 Elevdata'!$B$9:$AZ$9,BX$10,'Ke1 Elevdata'!$B60:$AZ60)</f>
        <v>0</v>
      </c>
      <c r="BY60" s="10">
        <f>SUMIF('Ke1 Elevdata'!$B$9:$AZ$9,BY$10,'Ke1 Elevdata'!$B60:$AZ60)</f>
        <v>0</v>
      </c>
      <c r="BZ60" s="10">
        <f>SUMIF('Ke1 Elevdata'!$B$9:$AZ$9,BZ$10,'Ke1 Elevdata'!$B60:$AZ60)</f>
        <v>0</v>
      </c>
      <c r="CA60" s="10">
        <f>SUMIF('Ke1 Elevdata'!$B$9:$AZ$9,CA$10,'Ke1 Elevdata'!$B60:$AZ60)</f>
        <v>0</v>
      </c>
      <c r="CB60" s="10">
        <f>SUMIF('Ke1 Elevdata'!$B$9:$AZ$9,CB$10,'Ke1 Elevdata'!$B60:$AZ60)</f>
        <v>0</v>
      </c>
      <c r="CC60" s="10">
        <f>SUMIF('Ke1 Elevdata'!$B$9:$AZ$9,CC$10,'Ke1 Elevdata'!$B60:$AZ60)</f>
        <v>0</v>
      </c>
      <c r="CD60" s="10">
        <f>SUMIF('Ke1 Elevdata'!$B$9:$AZ$9,CD$10,'Ke1 Elevdata'!$B60:$AZ60)</f>
        <v>0</v>
      </c>
      <c r="CE60" s="10">
        <f>SUMIF('Ke1 Elevdata'!$B$9:$AZ$9,CE$10,'Ke1 Elevdata'!$B60:$AZ60)</f>
        <v>0</v>
      </c>
      <c r="CF60" s="10">
        <f>SUMIF('Ke1 Elevdata'!$B$9:$AZ$9,CF$10,'Ke1 Elevdata'!$B60:$AZ60)</f>
        <v>0</v>
      </c>
      <c r="CG60" s="10">
        <f>SUMIF('Ke1 Elevdata'!$B$9:$AZ$9,CG$10,'Ke1 Elevdata'!$B60:$AZ60)</f>
        <v>0</v>
      </c>
      <c r="CO60">
        <f>SUMIFS('Ke1 Elevdata'!$B60:$AZ60,'Ke1 Elevdata'!$B$4:$AZ$4,CO$11,'Ke1 Elevdata'!$B$11:$AZ$11,CO$12)</f>
        <v>0</v>
      </c>
      <c r="CP60">
        <f>SUMIFS('Ke1 Elevdata'!$B60:$AZ60,'Ke1 Elevdata'!$B$4:$AZ$4,CP$11,'Ke1 Elevdata'!$B$11:$AZ$11,CP$12)</f>
        <v>0</v>
      </c>
      <c r="CQ60">
        <f>SUMIFS('Ke1 Elevdata'!$B60:$AZ60,'Ke1 Elevdata'!$B$4:$AZ$4,CQ$11,'Ke1 Elevdata'!$B$11:$AZ$11,CQ$12)</f>
        <v>0</v>
      </c>
      <c r="CR60">
        <f>SUMIFS('Ke1 Elevdata'!$B60:$AZ60,'Ke1 Elevdata'!$B$4:$AZ$4,CR$11,'Ke1 Elevdata'!$B$11:$AZ$11,CR$12)</f>
        <v>0</v>
      </c>
      <c r="CS60">
        <f>SUMIFS('Ke1 Elevdata'!$B60:$AZ60,'Ke1 Elevdata'!$B$4:$AZ$4,CS$11,'Ke1 Elevdata'!$B$11:$AZ$11,CS$12)</f>
        <v>0</v>
      </c>
      <c r="CT60">
        <f>SUMIFS('Ke1 Elevdata'!$B60:$AZ60,'Ke1 Elevdata'!$B$4:$AZ$4,CT$11,'Ke1 Elevdata'!$B$11:$AZ$11,CT$12)</f>
        <v>0</v>
      </c>
      <c r="CU60">
        <f>SUMIFS('Ke1 Elevdata'!$B60:$AZ60,'Ke1 Elevdata'!$B$4:$AZ$4,CU$11,'Ke1 Elevdata'!$B$11:$AZ$11,CU$12)</f>
        <v>0</v>
      </c>
      <c r="CV60">
        <f>SUMIFS('Ke1 Elevdata'!$B60:$AZ60,'Ke1 Elevdata'!$B$4:$AZ$4,CV$11,'Ke1 Elevdata'!$B$11:$AZ$11,CV$12)</f>
        <v>0</v>
      </c>
      <c r="CW60">
        <f>SUMIFS('Ke1 Elevdata'!$B60:$AZ60,'Ke1 Elevdata'!$B$4:$AZ$4,CW$11,'Ke1 Elevdata'!$B$11:$AZ$11,CW$12)</f>
        <v>0</v>
      </c>
      <c r="CX60">
        <f>SUMIFS('Ke1 Elevdata'!$B60:$AZ60,'Ke1 Elevdata'!$B$4:$AZ$4,CX$11,'Ke1 Elevdata'!$B$11:$AZ$11,CX$12)</f>
        <v>0</v>
      </c>
      <c r="CY60">
        <f>SUMIFS('Ke1 Elevdata'!$B60:$AZ60,'Ke1 Elevdata'!$B$4:$AZ$4,CY$11,'Ke1 Elevdata'!$B$11:$AZ$11,CY$12)</f>
        <v>0</v>
      </c>
      <c r="CZ60">
        <f>SUMIFS('Ke1 Elevdata'!$B60:$AZ60,'Ke1 Elevdata'!$B$4:$AZ$4,CZ$11,'Ke1 Elevdata'!$B$11:$AZ$11,CZ$12)</f>
        <v>0</v>
      </c>
      <c r="DA60">
        <f>SUMIFS('Ke1 Elevdata'!$B60:$AZ60,'Ke1 Elevdata'!$B$4:$AZ$4,DA$11,'Ke1 Elevdata'!$B$11:$AZ$11,DA$12)</f>
        <v>0</v>
      </c>
      <c r="DB60">
        <f>SUMIFS('Ke1 Elevdata'!$B60:$AZ60,'Ke1 Elevdata'!$B$4:$AZ$4,DB$11,'Ke1 Elevdata'!$B$11:$AZ$11,DB$12)</f>
        <v>0</v>
      </c>
      <c r="DC60">
        <f>SUMIFS('Ke1 Elevdata'!$B60:$AZ60,'Ke1 Elevdata'!$B$4:$AZ$4,DC$11,'Ke1 Elevdata'!$B$11:$AZ$11,DC$12)</f>
        <v>0</v>
      </c>
    </row>
    <row r="61" spans="1:107" x14ac:dyDescent="0.25">
      <c r="A61" s="55">
        <f>Elevdata!B52</f>
        <v>0</v>
      </c>
      <c r="B61" s="55">
        <f>Elevdata!G52</f>
        <v>0</v>
      </c>
      <c r="C61" s="55">
        <f>Elevdata!H52</f>
        <v>0</v>
      </c>
      <c r="D61" s="55">
        <f>Elevdata!I52</f>
        <v>0</v>
      </c>
      <c r="E61" s="55">
        <f>Elevdata!J52</f>
        <v>0</v>
      </c>
      <c r="F61" s="55">
        <f>Elevdata!K52</f>
        <v>0</v>
      </c>
      <c r="G61" s="55">
        <f>Elevdata!L52</f>
        <v>0</v>
      </c>
      <c r="H61" s="55">
        <f>Elevdata!M52</f>
        <v>0</v>
      </c>
      <c r="I61" s="55">
        <f>Elevdata!N52</f>
        <v>0</v>
      </c>
      <c r="J61" s="55">
        <f>Elevdata!O52</f>
        <v>0</v>
      </c>
      <c r="K61" s="55">
        <f>Elevdata!P52</f>
        <v>0</v>
      </c>
      <c r="L61" s="55">
        <f>Elevdata!Q52</f>
        <v>0</v>
      </c>
      <c r="M61" s="55">
        <f>Elevdata!R52</f>
        <v>0</v>
      </c>
      <c r="N61" s="55">
        <f>Elevdata!S52</f>
        <v>0</v>
      </c>
      <c r="O61" s="55">
        <f>Elevdata!T52</f>
        <v>0</v>
      </c>
      <c r="P61" s="55">
        <f>Elevdata!U52</f>
        <v>0</v>
      </c>
      <c r="Q61" s="55">
        <f>Elevdata!V52</f>
        <v>0</v>
      </c>
      <c r="R61" s="55">
        <f>Elevdata!W52</f>
        <v>0</v>
      </c>
      <c r="S61" s="55">
        <f>Elevdata!X52</f>
        <v>0</v>
      </c>
      <c r="T61" s="55">
        <f>Elevdata!Y52</f>
        <v>0</v>
      </c>
      <c r="U61" s="55">
        <f>Elevdata!Z52</f>
        <v>0</v>
      </c>
      <c r="V61" s="55">
        <f>Elevdata!AA52</f>
        <v>0</v>
      </c>
      <c r="W61" s="55">
        <f>Elevdata!AB52</f>
        <v>0</v>
      </c>
      <c r="X61" s="55">
        <f>Elevdata!AC52</f>
        <v>0</v>
      </c>
      <c r="Y61" s="55">
        <f>Elevdata!AD52</f>
        <v>0</v>
      </c>
      <c r="Z61" s="55">
        <f>Elevdata!AE52</f>
        <v>0</v>
      </c>
      <c r="AA61" s="55">
        <f>Elevdata!AF52</f>
        <v>0</v>
      </c>
      <c r="AB61" s="55">
        <f>Elevdata!AG52</f>
        <v>0</v>
      </c>
      <c r="AC61" s="55">
        <f>Elevdata!AH52</f>
        <v>0</v>
      </c>
      <c r="AD61" s="55">
        <f>Elevdata!AI52</f>
        <v>0</v>
      </c>
      <c r="AE61" s="55">
        <f>Elevdata!AJ52</f>
        <v>0</v>
      </c>
      <c r="AF61" s="55">
        <f>Elevdata!AK52</f>
        <v>0</v>
      </c>
      <c r="AG61" s="55">
        <f>Elevdata!AL52</f>
        <v>0</v>
      </c>
      <c r="AH61" s="55">
        <f>Elevdata!AM52</f>
        <v>0</v>
      </c>
      <c r="AI61" s="55">
        <f>Elevdata!AN52</f>
        <v>0</v>
      </c>
      <c r="AJ61" s="55">
        <f>Elevdata!AO52</f>
        <v>0</v>
      </c>
      <c r="AK61" s="55">
        <f>Elevdata!AP52</f>
        <v>0</v>
      </c>
      <c r="AL61" s="55">
        <f>Elevdata!AQ52</f>
        <v>0</v>
      </c>
      <c r="AM61" s="55">
        <f>Elevdata!AR52</f>
        <v>0</v>
      </c>
      <c r="AN61" s="55">
        <f>Elevdata!AS52</f>
        <v>0</v>
      </c>
      <c r="AO61" s="55">
        <f>Elevdata!AT52</f>
        <v>0</v>
      </c>
      <c r="AP61" s="55">
        <f>Elevdata!AU52</f>
        <v>0</v>
      </c>
      <c r="AQ61" s="55">
        <f>Elevdata!AV52</f>
        <v>0</v>
      </c>
      <c r="AR61" s="55">
        <f>Elevdata!AW52</f>
        <v>0</v>
      </c>
      <c r="AS61" s="55">
        <f>Elevdata!AX52</f>
        <v>0</v>
      </c>
      <c r="AT61" s="55">
        <f>Elevdata!AY52</f>
        <v>0</v>
      </c>
      <c r="AU61" s="55">
        <f>Elevdata!AZ52</f>
        <v>0</v>
      </c>
      <c r="AV61" s="55">
        <f>Elevdata!BA52</f>
        <v>0</v>
      </c>
      <c r="AW61" s="55">
        <f>Elevdata!BB52</f>
        <v>0</v>
      </c>
      <c r="AX61" s="55">
        <f>Elevdata!BC52</f>
        <v>0</v>
      </c>
      <c r="AY61" s="55">
        <f>Elevdata!BD52</f>
        <v>0</v>
      </c>
      <c r="AZ61" s="55">
        <f>Elevdata!BE52</f>
        <v>0</v>
      </c>
      <c r="BA61" s="4">
        <f t="shared" si="27"/>
        <v>0</v>
      </c>
      <c r="BB61" s="12">
        <f t="shared" si="28"/>
        <v>0</v>
      </c>
      <c r="BC61" s="6">
        <f t="shared" si="29"/>
        <v>0</v>
      </c>
      <c r="BD61" s="6">
        <f t="shared" si="22"/>
        <v>0</v>
      </c>
      <c r="BE61" s="6">
        <f t="shared" si="23"/>
        <v>0</v>
      </c>
      <c r="BF61" s="6">
        <f t="shared" si="24"/>
        <v>0</v>
      </c>
      <c r="BG61" s="6">
        <f t="shared" si="30"/>
        <v>0</v>
      </c>
      <c r="BH61" s="6" t="str">
        <f t="shared" si="31"/>
        <v>F</v>
      </c>
      <c r="BI61" s="141">
        <f>Elevdata!F52</f>
        <v>0</v>
      </c>
      <c r="BJ61" s="3">
        <f t="shared" si="33"/>
        <v>0</v>
      </c>
      <c r="BK61" s="3">
        <f t="shared" si="33"/>
        <v>0</v>
      </c>
      <c r="BL61" s="3">
        <f t="shared" si="33"/>
        <v>0</v>
      </c>
      <c r="BM61" s="3">
        <f t="shared" si="33"/>
        <v>0</v>
      </c>
      <c r="BN61" s="3">
        <f t="shared" si="33"/>
        <v>0</v>
      </c>
      <c r="BO61" s="3">
        <f t="shared" si="33"/>
        <v>0</v>
      </c>
      <c r="BQ61" s="75">
        <f t="shared" si="34"/>
        <v>0</v>
      </c>
      <c r="BR61" s="10">
        <f>SUM('Ke1 Elevdata'!B61:AZ61)</f>
        <v>0</v>
      </c>
      <c r="BS61" s="10">
        <f>SUMIF('Ke1 Elevdata'!$B$9:$AZ$9,BS$10,'Ke1 Elevdata'!$B61:$AZ61)</f>
        <v>0</v>
      </c>
      <c r="BT61" s="10">
        <f>SUMIF('Ke1 Elevdata'!$B$9:$AZ$9,BT$10,'Ke1 Elevdata'!$B61:$AZ61)</f>
        <v>0</v>
      </c>
      <c r="BU61" s="10">
        <f>SUMIF('Ke1 Elevdata'!$B$9:$AZ$9,BU$10,'Ke1 Elevdata'!$B61:$AZ61)</f>
        <v>0</v>
      </c>
      <c r="BV61" s="10">
        <f>SUMIF('Ke1 Elevdata'!$B$9:$AZ$9,BV$10,'Ke1 Elevdata'!$B61:$AZ61)</f>
        <v>0</v>
      </c>
      <c r="BW61" s="10">
        <f>SUMIF('Ke1 Elevdata'!$B$9:$AZ$9,BW$10,'Ke1 Elevdata'!$B61:$AZ61)</f>
        <v>0</v>
      </c>
      <c r="BX61" s="10">
        <f>SUMIF('Ke1 Elevdata'!$B$9:$AZ$9,BX$10,'Ke1 Elevdata'!$B61:$AZ61)</f>
        <v>0</v>
      </c>
      <c r="BY61" s="10">
        <f>SUMIF('Ke1 Elevdata'!$B$9:$AZ$9,BY$10,'Ke1 Elevdata'!$B61:$AZ61)</f>
        <v>0</v>
      </c>
      <c r="BZ61" s="10">
        <f>SUMIF('Ke1 Elevdata'!$B$9:$AZ$9,BZ$10,'Ke1 Elevdata'!$B61:$AZ61)</f>
        <v>0</v>
      </c>
      <c r="CA61" s="10">
        <f>SUMIF('Ke1 Elevdata'!$B$9:$AZ$9,CA$10,'Ke1 Elevdata'!$B61:$AZ61)</f>
        <v>0</v>
      </c>
      <c r="CB61" s="10">
        <f>SUMIF('Ke1 Elevdata'!$B$9:$AZ$9,CB$10,'Ke1 Elevdata'!$B61:$AZ61)</f>
        <v>0</v>
      </c>
      <c r="CC61" s="10">
        <f>SUMIF('Ke1 Elevdata'!$B$9:$AZ$9,CC$10,'Ke1 Elevdata'!$B61:$AZ61)</f>
        <v>0</v>
      </c>
      <c r="CD61" s="10">
        <f>SUMIF('Ke1 Elevdata'!$B$9:$AZ$9,CD$10,'Ke1 Elevdata'!$B61:$AZ61)</f>
        <v>0</v>
      </c>
      <c r="CE61" s="10">
        <f>SUMIF('Ke1 Elevdata'!$B$9:$AZ$9,CE$10,'Ke1 Elevdata'!$B61:$AZ61)</f>
        <v>0</v>
      </c>
      <c r="CF61" s="10">
        <f>SUMIF('Ke1 Elevdata'!$B$9:$AZ$9,CF$10,'Ke1 Elevdata'!$B61:$AZ61)</f>
        <v>0</v>
      </c>
      <c r="CG61" s="10">
        <f>SUMIF('Ke1 Elevdata'!$B$9:$AZ$9,CG$10,'Ke1 Elevdata'!$B61:$AZ61)</f>
        <v>0</v>
      </c>
      <c r="CO61">
        <f>SUMIFS('Ke1 Elevdata'!$B61:$AZ61,'Ke1 Elevdata'!$B$4:$AZ$4,CO$11,'Ke1 Elevdata'!$B$11:$AZ$11,CO$12)</f>
        <v>0</v>
      </c>
      <c r="CP61">
        <f>SUMIFS('Ke1 Elevdata'!$B61:$AZ61,'Ke1 Elevdata'!$B$4:$AZ$4,CP$11,'Ke1 Elevdata'!$B$11:$AZ$11,CP$12)</f>
        <v>0</v>
      </c>
      <c r="CQ61">
        <f>SUMIFS('Ke1 Elevdata'!$B61:$AZ61,'Ke1 Elevdata'!$B$4:$AZ$4,CQ$11,'Ke1 Elevdata'!$B$11:$AZ$11,CQ$12)</f>
        <v>0</v>
      </c>
      <c r="CR61">
        <f>SUMIFS('Ke1 Elevdata'!$B61:$AZ61,'Ke1 Elevdata'!$B$4:$AZ$4,CR$11,'Ke1 Elevdata'!$B$11:$AZ$11,CR$12)</f>
        <v>0</v>
      </c>
      <c r="CS61">
        <f>SUMIFS('Ke1 Elevdata'!$B61:$AZ61,'Ke1 Elevdata'!$B$4:$AZ$4,CS$11,'Ke1 Elevdata'!$B$11:$AZ$11,CS$12)</f>
        <v>0</v>
      </c>
      <c r="CT61">
        <f>SUMIFS('Ke1 Elevdata'!$B61:$AZ61,'Ke1 Elevdata'!$B$4:$AZ$4,CT$11,'Ke1 Elevdata'!$B$11:$AZ$11,CT$12)</f>
        <v>0</v>
      </c>
      <c r="CU61">
        <f>SUMIFS('Ke1 Elevdata'!$B61:$AZ61,'Ke1 Elevdata'!$B$4:$AZ$4,CU$11,'Ke1 Elevdata'!$B$11:$AZ$11,CU$12)</f>
        <v>0</v>
      </c>
      <c r="CV61">
        <f>SUMIFS('Ke1 Elevdata'!$B61:$AZ61,'Ke1 Elevdata'!$B$4:$AZ$4,CV$11,'Ke1 Elevdata'!$B$11:$AZ$11,CV$12)</f>
        <v>0</v>
      </c>
      <c r="CW61">
        <f>SUMIFS('Ke1 Elevdata'!$B61:$AZ61,'Ke1 Elevdata'!$B$4:$AZ$4,CW$11,'Ke1 Elevdata'!$B$11:$AZ$11,CW$12)</f>
        <v>0</v>
      </c>
      <c r="CX61">
        <f>SUMIFS('Ke1 Elevdata'!$B61:$AZ61,'Ke1 Elevdata'!$B$4:$AZ$4,CX$11,'Ke1 Elevdata'!$B$11:$AZ$11,CX$12)</f>
        <v>0</v>
      </c>
      <c r="CY61">
        <f>SUMIFS('Ke1 Elevdata'!$B61:$AZ61,'Ke1 Elevdata'!$B$4:$AZ$4,CY$11,'Ke1 Elevdata'!$B$11:$AZ$11,CY$12)</f>
        <v>0</v>
      </c>
      <c r="CZ61">
        <f>SUMIFS('Ke1 Elevdata'!$B61:$AZ61,'Ke1 Elevdata'!$B$4:$AZ$4,CZ$11,'Ke1 Elevdata'!$B$11:$AZ$11,CZ$12)</f>
        <v>0</v>
      </c>
      <c r="DA61">
        <f>SUMIFS('Ke1 Elevdata'!$B61:$AZ61,'Ke1 Elevdata'!$B$4:$AZ$4,DA$11,'Ke1 Elevdata'!$B$11:$AZ$11,DA$12)</f>
        <v>0</v>
      </c>
      <c r="DB61">
        <f>SUMIFS('Ke1 Elevdata'!$B61:$AZ61,'Ke1 Elevdata'!$B$4:$AZ$4,DB$11,'Ke1 Elevdata'!$B$11:$AZ$11,DB$12)</f>
        <v>0</v>
      </c>
      <c r="DC61">
        <f>SUMIFS('Ke1 Elevdata'!$B61:$AZ61,'Ke1 Elevdata'!$B$4:$AZ$4,DC$11,'Ke1 Elevdata'!$B$11:$AZ$11,DC$12)</f>
        <v>0</v>
      </c>
    </row>
    <row r="62" spans="1:107" x14ac:dyDescent="0.25">
      <c r="A62" s="55">
        <f>Elevdata!B53</f>
        <v>0</v>
      </c>
      <c r="B62" s="55">
        <f>Elevdata!G53</f>
        <v>0</v>
      </c>
      <c r="C62" s="55">
        <f>Elevdata!H53</f>
        <v>0</v>
      </c>
      <c r="D62" s="55">
        <f>Elevdata!I53</f>
        <v>0</v>
      </c>
      <c r="E62" s="55">
        <f>Elevdata!J53</f>
        <v>0</v>
      </c>
      <c r="F62" s="55">
        <f>Elevdata!K53</f>
        <v>0</v>
      </c>
      <c r="G62" s="55">
        <f>Elevdata!L53</f>
        <v>0</v>
      </c>
      <c r="H62" s="55">
        <f>Elevdata!M53</f>
        <v>0</v>
      </c>
      <c r="I62" s="55">
        <f>Elevdata!N53</f>
        <v>0</v>
      </c>
      <c r="J62" s="55">
        <f>Elevdata!O53</f>
        <v>0</v>
      </c>
      <c r="K62" s="55">
        <f>Elevdata!P53</f>
        <v>0</v>
      </c>
      <c r="L62" s="55">
        <f>Elevdata!Q53</f>
        <v>0</v>
      </c>
      <c r="M62" s="55">
        <f>Elevdata!R53</f>
        <v>0</v>
      </c>
      <c r="N62" s="55">
        <f>Elevdata!S53</f>
        <v>0</v>
      </c>
      <c r="O62" s="55">
        <f>Elevdata!T53</f>
        <v>0</v>
      </c>
      <c r="P62" s="55">
        <f>Elevdata!U53</f>
        <v>0</v>
      </c>
      <c r="Q62" s="55">
        <f>Elevdata!V53</f>
        <v>0</v>
      </c>
      <c r="R62" s="55">
        <f>Elevdata!W53</f>
        <v>0</v>
      </c>
      <c r="S62" s="55">
        <f>Elevdata!X53</f>
        <v>0</v>
      </c>
      <c r="T62" s="55">
        <f>Elevdata!Y53</f>
        <v>0</v>
      </c>
      <c r="U62" s="55">
        <f>Elevdata!Z53</f>
        <v>0</v>
      </c>
      <c r="V62" s="55">
        <f>Elevdata!AA53</f>
        <v>0</v>
      </c>
      <c r="W62" s="55">
        <f>Elevdata!AB53</f>
        <v>0</v>
      </c>
      <c r="X62" s="55">
        <f>Elevdata!AC53</f>
        <v>0</v>
      </c>
      <c r="Y62" s="55">
        <f>Elevdata!AD53</f>
        <v>0</v>
      </c>
      <c r="Z62" s="55">
        <f>Elevdata!AE53</f>
        <v>0</v>
      </c>
      <c r="AA62" s="55">
        <f>Elevdata!AF53</f>
        <v>0</v>
      </c>
      <c r="AB62" s="55">
        <f>Elevdata!AG53</f>
        <v>0</v>
      </c>
      <c r="AC62" s="55">
        <f>Elevdata!AH53</f>
        <v>0</v>
      </c>
      <c r="AD62" s="55">
        <f>Elevdata!AI53</f>
        <v>0</v>
      </c>
      <c r="AE62" s="55">
        <f>Elevdata!AJ53</f>
        <v>0</v>
      </c>
      <c r="AF62" s="55">
        <f>Elevdata!AK53</f>
        <v>0</v>
      </c>
      <c r="AG62" s="55">
        <f>Elevdata!AL53</f>
        <v>0</v>
      </c>
      <c r="AH62" s="55">
        <f>Elevdata!AM53</f>
        <v>0</v>
      </c>
      <c r="AI62" s="55">
        <f>Elevdata!AN53</f>
        <v>0</v>
      </c>
      <c r="AJ62" s="55">
        <f>Elevdata!AO53</f>
        <v>0</v>
      </c>
      <c r="AK62" s="55">
        <f>Elevdata!AP53</f>
        <v>0</v>
      </c>
      <c r="AL62" s="55">
        <f>Elevdata!AQ53</f>
        <v>0</v>
      </c>
      <c r="AM62" s="55">
        <f>Elevdata!AR53</f>
        <v>0</v>
      </c>
      <c r="AN62" s="55">
        <f>Elevdata!AS53</f>
        <v>0</v>
      </c>
      <c r="AO62" s="55">
        <f>Elevdata!AT53</f>
        <v>0</v>
      </c>
      <c r="AP62" s="55">
        <f>Elevdata!AU53</f>
        <v>0</v>
      </c>
      <c r="AQ62" s="55">
        <f>Elevdata!AV53</f>
        <v>0</v>
      </c>
      <c r="AR62" s="55">
        <f>Elevdata!AW53</f>
        <v>0</v>
      </c>
      <c r="AS62" s="55">
        <f>Elevdata!AX53</f>
        <v>0</v>
      </c>
      <c r="AT62" s="55">
        <f>Elevdata!AY53</f>
        <v>0</v>
      </c>
      <c r="AU62" s="55">
        <f>Elevdata!AZ53</f>
        <v>0</v>
      </c>
      <c r="AV62" s="55">
        <f>Elevdata!BA53</f>
        <v>0</v>
      </c>
      <c r="AW62" s="55">
        <f>Elevdata!BB53</f>
        <v>0</v>
      </c>
      <c r="AX62" s="55">
        <f>Elevdata!BC53</f>
        <v>0</v>
      </c>
      <c r="AY62" s="55">
        <f>Elevdata!BD53</f>
        <v>0</v>
      </c>
      <c r="AZ62" s="55">
        <f>Elevdata!BE53</f>
        <v>0</v>
      </c>
      <c r="BA62" s="4">
        <f t="shared" si="27"/>
        <v>0</v>
      </c>
      <c r="BB62" s="12">
        <f t="shared" si="28"/>
        <v>0</v>
      </c>
      <c r="BC62" s="6">
        <f t="shared" si="29"/>
        <v>0</v>
      </c>
      <c r="BD62" s="6">
        <f t="shared" si="22"/>
        <v>0</v>
      </c>
      <c r="BE62" s="6">
        <f t="shared" si="23"/>
        <v>0</v>
      </c>
      <c r="BF62" s="6">
        <f t="shared" si="24"/>
        <v>0</v>
      </c>
      <c r="BG62" s="6">
        <f t="shared" si="30"/>
        <v>0</v>
      </c>
      <c r="BH62" s="6" t="str">
        <f t="shared" si="31"/>
        <v>F</v>
      </c>
      <c r="BI62" s="141">
        <f>Elevdata!F53</f>
        <v>0</v>
      </c>
      <c r="BJ62" s="3">
        <f t="shared" si="33"/>
        <v>0</v>
      </c>
      <c r="BK62" s="3">
        <f t="shared" si="33"/>
        <v>0</v>
      </c>
      <c r="BL62" s="3">
        <f t="shared" si="33"/>
        <v>0</v>
      </c>
      <c r="BM62" s="3">
        <f t="shared" si="33"/>
        <v>0</v>
      </c>
      <c r="BN62" s="3">
        <f t="shared" si="33"/>
        <v>0</v>
      </c>
      <c r="BO62" s="3">
        <f t="shared" si="33"/>
        <v>0</v>
      </c>
      <c r="BQ62" s="75">
        <f t="shared" si="34"/>
        <v>0</v>
      </c>
      <c r="BR62" s="10">
        <f>SUM('Ke1 Elevdata'!B62:AZ62)</f>
        <v>0</v>
      </c>
      <c r="BS62" s="10">
        <f>SUMIF('Ke1 Elevdata'!$B$9:$AZ$9,BS$10,'Ke1 Elevdata'!$B62:$AZ62)</f>
        <v>0</v>
      </c>
      <c r="BT62" s="10">
        <f>SUMIF('Ke1 Elevdata'!$B$9:$AZ$9,BT$10,'Ke1 Elevdata'!$B62:$AZ62)</f>
        <v>0</v>
      </c>
      <c r="BU62" s="10">
        <f>SUMIF('Ke1 Elevdata'!$B$9:$AZ$9,BU$10,'Ke1 Elevdata'!$B62:$AZ62)</f>
        <v>0</v>
      </c>
      <c r="BV62" s="10">
        <f>SUMIF('Ke1 Elevdata'!$B$9:$AZ$9,BV$10,'Ke1 Elevdata'!$B62:$AZ62)</f>
        <v>0</v>
      </c>
      <c r="BW62" s="10">
        <f>SUMIF('Ke1 Elevdata'!$B$9:$AZ$9,BW$10,'Ke1 Elevdata'!$B62:$AZ62)</f>
        <v>0</v>
      </c>
      <c r="BX62" s="10">
        <f>SUMIF('Ke1 Elevdata'!$B$9:$AZ$9,BX$10,'Ke1 Elevdata'!$B62:$AZ62)</f>
        <v>0</v>
      </c>
      <c r="BY62" s="10">
        <f>SUMIF('Ke1 Elevdata'!$B$9:$AZ$9,BY$10,'Ke1 Elevdata'!$B62:$AZ62)</f>
        <v>0</v>
      </c>
      <c r="BZ62" s="10">
        <f>SUMIF('Ke1 Elevdata'!$B$9:$AZ$9,BZ$10,'Ke1 Elevdata'!$B62:$AZ62)</f>
        <v>0</v>
      </c>
      <c r="CA62" s="10">
        <f>SUMIF('Ke1 Elevdata'!$B$9:$AZ$9,CA$10,'Ke1 Elevdata'!$B62:$AZ62)</f>
        <v>0</v>
      </c>
      <c r="CB62" s="10">
        <f>SUMIF('Ke1 Elevdata'!$B$9:$AZ$9,CB$10,'Ke1 Elevdata'!$B62:$AZ62)</f>
        <v>0</v>
      </c>
      <c r="CC62" s="10">
        <f>SUMIF('Ke1 Elevdata'!$B$9:$AZ$9,CC$10,'Ke1 Elevdata'!$B62:$AZ62)</f>
        <v>0</v>
      </c>
      <c r="CD62" s="10">
        <f>SUMIF('Ke1 Elevdata'!$B$9:$AZ$9,CD$10,'Ke1 Elevdata'!$B62:$AZ62)</f>
        <v>0</v>
      </c>
      <c r="CE62" s="10">
        <f>SUMIF('Ke1 Elevdata'!$B$9:$AZ$9,CE$10,'Ke1 Elevdata'!$B62:$AZ62)</f>
        <v>0</v>
      </c>
      <c r="CF62" s="10">
        <f>SUMIF('Ke1 Elevdata'!$B$9:$AZ$9,CF$10,'Ke1 Elevdata'!$B62:$AZ62)</f>
        <v>0</v>
      </c>
      <c r="CG62" s="10">
        <f>SUMIF('Ke1 Elevdata'!$B$9:$AZ$9,CG$10,'Ke1 Elevdata'!$B62:$AZ62)</f>
        <v>0</v>
      </c>
      <c r="CO62">
        <f>SUMIFS('Ke1 Elevdata'!$B62:$AZ62,'Ke1 Elevdata'!$B$4:$AZ$4,CO$11,'Ke1 Elevdata'!$B$11:$AZ$11,CO$12)</f>
        <v>0</v>
      </c>
      <c r="CP62">
        <f>SUMIFS('Ke1 Elevdata'!$B62:$AZ62,'Ke1 Elevdata'!$B$4:$AZ$4,CP$11,'Ke1 Elevdata'!$B$11:$AZ$11,CP$12)</f>
        <v>0</v>
      </c>
      <c r="CQ62">
        <f>SUMIFS('Ke1 Elevdata'!$B62:$AZ62,'Ke1 Elevdata'!$B$4:$AZ$4,CQ$11,'Ke1 Elevdata'!$B$11:$AZ$11,CQ$12)</f>
        <v>0</v>
      </c>
      <c r="CR62">
        <f>SUMIFS('Ke1 Elevdata'!$B62:$AZ62,'Ke1 Elevdata'!$B$4:$AZ$4,CR$11,'Ke1 Elevdata'!$B$11:$AZ$11,CR$12)</f>
        <v>0</v>
      </c>
      <c r="CS62">
        <f>SUMIFS('Ke1 Elevdata'!$B62:$AZ62,'Ke1 Elevdata'!$B$4:$AZ$4,CS$11,'Ke1 Elevdata'!$B$11:$AZ$11,CS$12)</f>
        <v>0</v>
      </c>
      <c r="CT62">
        <f>SUMIFS('Ke1 Elevdata'!$B62:$AZ62,'Ke1 Elevdata'!$B$4:$AZ$4,CT$11,'Ke1 Elevdata'!$B$11:$AZ$11,CT$12)</f>
        <v>0</v>
      </c>
      <c r="CU62">
        <f>SUMIFS('Ke1 Elevdata'!$B62:$AZ62,'Ke1 Elevdata'!$B$4:$AZ$4,CU$11,'Ke1 Elevdata'!$B$11:$AZ$11,CU$12)</f>
        <v>0</v>
      </c>
      <c r="CV62">
        <f>SUMIFS('Ke1 Elevdata'!$B62:$AZ62,'Ke1 Elevdata'!$B$4:$AZ$4,CV$11,'Ke1 Elevdata'!$B$11:$AZ$11,CV$12)</f>
        <v>0</v>
      </c>
      <c r="CW62">
        <f>SUMIFS('Ke1 Elevdata'!$B62:$AZ62,'Ke1 Elevdata'!$B$4:$AZ$4,CW$11,'Ke1 Elevdata'!$B$11:$AZ$11,CW$12)</f>
        <v>0</v>
      </c>
      <c r="CX62">
        <f>SUMIFS('Ke1 Elevdata'!$B62:$AZ62,'Ke1 Elevdata'!$B$4:$AZ$4,CX$11,'Ke1 Elevdata'!$B$11:$AZ$11,CX$12)</f>
        <v>0</v>
      </c>
      <c r="CY62">
        <f>SUMIFS('Ke1 Elevdata'!$B62:$AZ62,'Ke1 Elevdata'!$B$4:$AZ$4,CY$11,'Ke1 Elevdata'!$B$11:$AZ$11,CY$12)</f>
        <v>0</v>
      </c>
      <c r="CZ62">
        <f>SUMIFS('Ke1 Elevdata'!$B62:$AZ62,'Ke1 Elevdata'!$B$4:$AZ$4,CZ$11,'Ke1 Elevdata'!$B$11:$AZ$11,CZ$12)</f>
        <v>0</v>
      </c>
      <c r="DA62">
        <f>SUMIFS('Ke1 Elevdata'!$B62:$AZ62,'Ke1 Elevdata'!$B$4:$AZ$4,DA$11,'Ke1 Elevdata'!$B$11:$AZ$11,DA$12)</f>
        <v>0</v>
      </c>
      <c r="DB62">
        <f>SUMIFS('Ke1 Elevdata'!$B62:$AZ62,'Ke1 Elevdata'!$B$4:$AZ$4,DB$11,'Ke1 Elevdata'!$B$11:$AZ$11,DB$12)</f>
        <v>0</v>
      </c>
      <c r="DC62">
        <f>SUMIFS('Ke1 Elevdata'!$B62:$AZ62,'Ke1 Elevdata'!$B$4:$AZ$4,DC$11,'Ke1 Elevdata'!$B$11:$AZ$11,DC$12)</f>
        <v>0</v>
      </c>
    </row>
    <row r="63" spans="1:107" x14ac:dyDescent="0.25">
      <c r="A63" s="55">
        <f>Elevdata!B54</f>
        <v>0</v>
      </c>
      <c r="B63" s="55">
        <f>Elevdata!G54</f>
        <v>0</v>
      </c>
      <c r="C63" s="55">
        <f>Elevdata!H54</f>
        <v>0</v>
      </c>
      <c r="D63" s="55">
        <f>Elevdata!I54</f>
        <v>0</v>
      </c>
      <c r="E63" s="55">
        <f>Elevdata!J54</f>
        <v>0</v>
      </c>
      <c r="F63" s="55">
        <f>Elevdata!K54</f>
        <v>0</v>
      </c>
      <c r="G63" s="55">
        <f>Elevdata!L54</f>
        <v>0</v>
      </c>
      <c r="H63" s="55">
        <f>Elevdata!M54</f>
        <v>0</v>
      </c>
      <c r="I63" s="55">
        <f>Elevdata!N54</f>
        <v>0</v>
      </c>
      <c r="J63" s="55">
        <f>Elevdata!O54</f>
        <v>0</v>
      </c>
      <c r="K63" s="55">
        <f>Elevdata!P54</f>
        <v>0</v>
      </c>
      <c r="L63" s="55">
        <f>Elevdata!Q54</f>
        <v>0</v>
      </c>
      <c r="M63" s="55">
        <f>Elevdata!R54</f>
        <v>0</v>
      </c>
      <c r="N63" s="55">
        <f>Elevdata!S54</f>
        <v>0</v>
      </c>
      <c r="O63" s="55">
        <f>Elevdata!T54</f>
        <v>0</v>
      </c>
      <c r="P63" s="55">
        <f>Elevdata!U54</f>
        <v>0</v>
      </c>
      <c r="Q63" s="55">
        <f>Elevdata!V54</f>
        <v>0</v>
      </c>
      <c r="R63" s="55">
        <f>Elevdata!W54</f>
        <v>0</v>
      </c>
      <c r="S63" s="55">
        <f>Elevdata!X54</f>
        <v>0</v>
      </c>
      <c r="T63" s="55">
        <f>Elevdata!Y54</f>
        <v>0</v>
      </c>
      <c r="U63" s="55">
        <f>Elevdata!Z54</f>
        <v>0</v>
      </c>
      <c r="V63" s="55">
        <f>Elevdata!AA54</f>
        <v>0</v>
      </c>
      <c r="W63" s="55">
        <f>Elevdata!AB54</f>
        <v>0</v>
      </c>
      <c r="X63" s="55">
        <f>Elevdata!AC54</f>
        <v>0</v>
      </c>
      <c r="Y63" s="55">
        <f>Elevdata!AD54</f>
        <v>0</v>
      </c>
      <c r="Z63" s="55">
        <f>Elevdata!AE54</f>
        <v>0</v>
      </c>
      <c r="AA63" s="55">
        <f>Elevdata!AF54</f>
        <v>0</v>
      </c>
      <c r="AB63" s="55">
        <f>Elevdata!AG54</f>
        <v>0</v>
      </c>
      <c r="AC63" s="55">
        <f>Elevdata!AH54</f>
        <v>0</v>
      </c>
      <c r="AD63" s="55">
        <f>Elevdata!AI54</f>
        <v>0</v>
      </c>
      <c r="AE63" s="55">
        <f>Elevdata!AJ54</f>
        <v>0</v>
      </c>
      <c r="AF63" s="55">
        <f>Elevdata!AK54</f>
        <v>0</v>
      </c>
      <c r="AG63" s="55">
        <f>Elevdata!AL54</f>
        <v>0</v>
      </c>
      <c r="AH63" s="55">
        <f>Elevdata!AM54</f>
        <v>0</v>
      </c>
      <c r="AI63" s="55">
        <f>Elevdata!AN54</f>
        <v>0</v>
      </c>
      <c r="AJ63" s="55">
        <f>Elevdata!AO54</f>
        <v>0</v>
      </c>
      <c r="AK63" s="55">
        <f>Elevdata!AP54</f>
        <v>0</v>
      </c>
      <c r="AL63" s="55">
        <f>Elevdata!AQ54</f>
        <v>0</v>
      </c>
      <c r="AM63" s="55">
        <f>Elevdata!AR54</f>
        <v>0</v>
      </c>
      <c r="AN63" s="55">
        <f>Elevdata!AS54</f>
        <v>0</v>
      </c>
      <c r="AO63" s="55">
        <f>Elevdata!AT54</f>
        <v>0</v>
      </c>
      <c r="AP63" s="55">
        <f>Elevdata!AU54</f>
        <v>0</v>
      </c>
      <c r="AQ63" s="55">
        <f>Elevdata!AV54</f>
        <v>0</v>
      </c>
      <c r="AR63" s="55">
        <f>Elevdata!AW54</f>
        <v>0</v>
      </c>
      <c r="AS63" s="55">
        <f>Elevdata!AX54</f>
        <v>0</v>
      </c>
      <c r="AT63" s="55">
        <f>Elevdata!AY54</f>
        <v>0</v>
      </c>
      <c r="AU63" s="55">
        <f>Elevdata!AZ54</f>
        <v>0</v>
      </c>
      <c r="AV63" s="55">
        <f>Elevdata!BA54</f>
        <v>0</v>
      </c>
      <c r="AW63" s="55">
        <f>Elevdata!BB54</f>
        <v>0</v>
      </c>
      <c r="AX63" s="55">
        <f>Elevdata!BC54</f>
        <v>0</v>
      </c>
      <c r="AY63" s="55">
        <f>Elevdata!BD54</f>
        <v>0</v>
      </c>
      <c r="AZ63" s="55">
        <f>Elevdata!BE54</f>
        <v>0</v>
      </c>
      <c r="BA63" s="4">
        <f t="shared" si="27"/>
        <v>0</v>
      </c>
      <c r="BB63" s="12">
        <f t="shared" si="28"/>
        <v>0</v>
      </c>
      <c r="BC63" s="6">
        <f t="shared" si="29"/>
        <v>0</v>
      </c>
      <c r="BD63" s="6">
        <f t="shared" si="22"/>
        <v>0</v>
      </c>
      <c r="BE63" s="6">
        <f t="shared" si="23"/>
        <v>0</v>
      </c>
      <c r="BF63" s="6">
        <f t="shared" si="24"/>
        <v>0</v>
      </c>
      <c r="BG63" s="6">
        <f t="shared" si="30"/>
        <v>0</v>
      </c>
      <c r="BH63" s="6" t="str">
        <f t="shared" si="31"/>
        <v>F</v>
      </c>
      <c r="BI63" s="141">
        <f>Elevdata!F54</f>
        <v>0</v>
      </c>
      <c r="BJ63" s="3">
        <f t="shared" si="33"/>
        <v>0</v>
      </c>
      <c r="BK63" s="3">
        <f t="shared" si="33"/>
        <v>0</v>
      </c>
      <c r="BL63" s="3">
        <f t="shared" si="33"/>
        <v>0</v>
      </c>
      <c r="BM63" s="3">
        <f t="shared" si="33"/>
        <v>0</v>
      </c>
      <c r="BN63" s="3">
        <f t="shared" si="33"/>
        <v>0</v>
      </c>
      <c r="BO63" s="3">
        <f t="shared" si="33"/>
        <v>0</v>
      </c>
      <c r="BQ63" s="75">
        <f t="shared" si="34"/>
        <v>0</v>
      </c>
      <c r="BR63" s="10">
        <f>SUM('Ke1 Elevdata'!B63:AZ63)</f>
        <v>0</v>
      </c>
      <c r="BS63" s="10">
        <f>SUMIF('Ke1 Elevdata'!$B$9:$AZ$9,BS$10,'Ke1 Elevdata'!$B63:$AZ63)</f>
        <v>0</v>
      </c>
      <c r="BT63" s="10">
        <f>SUMIF('Ke1 Elevdata'!$B$9:$AZ$9,BT$10,'Ke1 Elevdata'!$B63:$AZ63)</f>
        <v>0</v>
      </c>
      <c r="BU63" s="10">
        <f>SUMIF('Ke1 Elevdata'!$B$9:$AZ$9,BU$10,'Ke1 Elevdata'!$B63:$AZ63)</f>
        <v>0</v>
      </c>
      <c r="BV63" s="10">
        <f>SUMIF('Ke1 Elevdata'!$B$9:$AZ$9,BV$10,'Ke1 Elevdata'!$B63:$AZ63)</f>
        <v>0</v>
      </c>
      <c r="BW63" s="10">
        <f>SUMIF('Ke1 Elevdata'!$B$9:$AZ$9,BW$10,'Ke1 Elevdata'!$B63:$AZ63)</f>
        <v>0</v>
      </c>
      <c r="BX63" s="10">
        <f>SUMIF('Ke1 Elevdata'!$B$9:$AZ$9,BX$10,'Ke1 Elevdata'!$B63:$AZ63)</f>
        <v>0</v>
      </c>
      <c r="BY63" s="10">
        <f>SUMIF('Ke1 Elevdata'!$B$9:$AZ$9,BY$10,'Ke1 Elevdata'!$B63:$AZ63)</f>
        <v>0</v>
      </c>
      <c r="BZ63" s="10">
        <f>SUMIF('Ke1 Elevdata'!$B$9:$AZ$9,BZ$10,'Ke1 Elevdata'!$B63:$AZ63)</f>
        <v>0</v>
      </c>
      <c r="CA63" s="10">
        <f>SUMIF('Ke1 Elevdata'!$B$9:$AZ$9,CA$10,'Ke1 Elevdata'!$B63:$AZ63)</f>
        <v>0</v>
      </c>
      <c r="CB63" s="10">
        <f>SUMIF('Ke1 Elevdata'!$B$9:$AZ$9,CB$10,'Ke1 Elevdata'!$B63:$AZ63)</f>
        <v>0</v>
      </c>
      <c r="CC63" s="10">
        <f>SUMIF('Ke1 Elevdata'!$B$9:$AZ$9,CC$10,'Ke1 Elevdata'!$B63:$AZ63)</f>
        <v>0</v>
      </c>
      <c r="CD63" s="10">
        <f>SUMIF('Ke1 Elevdata'!$B$9:$AZ$9,CD$10,'Ke1 Elevdata'!$B63:$AZ63)</f>
        <v>0</v>
      </c>
      <c r="CE63" s="10">
        <f>SUMIF('Ke1 Elevdata'!$B$9:$AZ$9,CE$10,'Ke1 Elevdata'!$B63:$AZ63)</f>
        <v>0</v>
      </c>
      <c r="CF63" s="10">
        <f>SUMIF('Ke1 Elevdata'!$B$9:$AZ$9,CF$10,'Ke1 Elevdata'!$B63:$AZ63)</f>
        <v>0</v>
      </c>
      <c r="CG63" s="10">
        <f>SUMIF('Ke1 Elevdata'!$B$9:$AZ$9,CG$10,'Ke1 Elevdata'!$B63:$AZ63)</f>
        <v>0</v>
      </c>
      <c r="CO63">
        <f>SUMIFS('Ke1 Elevdata'!$B63:$AZ63,'Ke1 Elevdata'!$B$4:$AZ$4,CO$11,'Ke1 Elevdata'!$B$11:$AZ$11,CO$12)</f>
        <v>0</v>
      </c>
      <c r="CP63">
        <f>SUMIFS('Ke1 Elevdata'!$B63:$AZ63,'Ke1 Elevdata'!$B$4:$AZ$4,CP$11,'Ke1 Elevdata'!$B$11:$AZ$11,CP$12)</f>
        <v>0</v>
      </c>
      <c r="CQ63">
        <f>SUMIFS('Ke1 Elevdata'!$B63:$AZ63,'Ke1 Elevdata'!$B$4:$AZ$4,CQ$11,'Ke1 Elevdata'!$B$11:$AZ$11,CQ$12)</f>
        <v>0</v>
      </c>
      <c r="CR63">
        <f>SUMIFS('Ke1 Elevdata'!$B63:$AZ63,'Ke1 Elevdata'!$B$4:$AZ$4,CR$11,'Ke1 Elevdata'!$B$11:$AZ$11,CR$12)</f>
        <v>0</v>
      </c>
      <c r="CS63">
        <f>SUMIFS('Ke1 Elevdata'!$B63:$AZ63,'Ke1 Elevdata'!$B$4:$AZ$4,CS$11,'Ke1 Elevdata'!$B$11:$AZ$11,CS$12)</f>
        <v>0</v>
      </c>
      <c r="CT63">
        <f>SUMIFS('Ke1 Elevdata'!$B63:$AZ63,'Ke1 Elevdata'!$B$4:$AZ$4,CT$11,'Ke1 Elevdata'!$B$11:$AZ$11,CT$12)</f>
        <v>0</v>
      </c>
      <c r="CU63">
        <f>SUMIFS('Ke1 Elevdata'!$B63:$AZ63,'Ke1 Elevdata'!$B$4:$AZ$4,CU$11,'Ke1 Elevdata'!$B$11:$AZ$11,CU$12)</f>
        <v>0</v>
      </c>
      <c r="CV63">
        <f>SUMIFS('Ke1 Elevdata'!$B63:$AZ63,'Ke1 Elevdata'!$B$4:$AZ$4,CV$11,'Ke1 Elevdata'!$B$11:$AZ$11,CV$12)</f>
        <v>0</v>
      </c>
      <c r="CW63">
        <f>SUMIFS('Ke1 Elevdata'!$B63:$AZ63,'Ke1 Elevdata'!$B$4:$AZ$4,CW$11,'Ke1 Elevdata'!$B$11:$AZ$11,CW$12)</f>
        <v>0</v>
      </c>
      <c r="CX63">
        <f>SUMIFS('Ke1 Elevdata'!$B63:$AZ63,'Ke1 Elevdata'!$B$4:$AZ$4,CX$11,'Ke1 Elevdata'!$B$11:$AZ$11,CX$12)</f>
        <v>0</v>
      </c>
      <c r="CY63">
        <f>SUMIFS('Ke1 Elevdata'!$B63:$AZ63,'Ke1 Elevdata'!$B$4:$AZ$4,CY$11,'Ke1 Elevdata'!$B$11:$AZ$11,CY$12)</f>
        <v>0</v>
      </c>
      <c r="CZ63">
        <f>SUMIFS('Ke1 Elevdata'!$B63:$AZ63,'Ke1 Elevdata'!$B$4:$AZ$4,CZ$11,'Ke1 Elevdata'!$B$11:$AZ$11,CZ$12)</f>
        <v>0</v>
      </c>
      <c r="DA63">
        <f>SUMIFS('Ke1 Elevdata'!$B63:$AZ63,'Ke1 Elevdata'!$B$4:$AZ$4,DA$11,'Ke1 Elevdata'!$B$11:$AZ$11,DA$12)</f>
        <v>0</v>
      </c>
      <c r="DB63">
        <f>SUMIFS('Ke1 Elevdata'!$B63:$AZ63,'Ke1 Elevdata'!$B$4:$AZ$4,DB$11,'Ke1 Elevdata'!$B$11:$AZ$11,DB$12)</f>
        <v>0</v>
      </c>
      <c r="DC63">
        <f>SUMIFS('Ke1 Elevdata'!$B63:$AZ63,'Ke1 Elevdata'!$B$4:$AZ$4,DC$11,'Ke1 Elevdata'!$B$11:$AZ$11,DC$12)</f>
        <v>0</v>
      </c>
    </row>
    <row r="64" spans="1:107" x14ac:dyDescent="0.25">
      <c r="A64" s="55">
        <f>Elevdata!B55</f>
        <v>0</v>
      </c>
      <c r="B64" s="55">
        <f>Elevdata!G55</f>
        <v>0</v>
      </c>
      <c r="C64" s="55">
        <f>Elevdata!H55</f>
        <v>0</v>
      </c>
      <c r="D64" s="55">
        <f>Elevdata!I55</f>
        <v>0</v>
      </c>
      <c r="E64" s="55">
        <f>Elevdata!J55</f>
        <v>0</v>
      </c>
      <c r="F64" s="55">
        <f>Elevdata!K55</f>
        <v>0</v>
      </c>
      <c r="G64" s="55">
        <f>Elevdata!L55</f>
        <v>0</v>
      </c>
      <c r="H64" s="55">
        <f>Elevdata!M55</f>
        <v>0</v>
      </c>
      <c r="I64" s="55">
        <f>Elevdata!N55</f>
        <v>0</v>
      </c>
      <c r="J64" s="55">
        <f>Elevdata!O55</f>
        <v>0</v>
      </c>
      <c r="K64" s="55">
        <f>Elevdata!P55</f>
        <v>0</v>
      </c>
      <c r="L64" s="55">
        <f>Elevdata!Q55</f>
        <v>0</v>
      </c>
      <c r="M64" s="55">
        <f>Elevdata!R55</f>
        <v>0</v>
      </c>
      <c r="N64" s="55">
        <f>Elevdata!S55</f>
        <v>0</v>
      </c>
      <c r="O64" s="55">
        <f>Elevdata!T55</f>
        <v>0</v>
      </c>
      <c r="P64" s="55">
        <f>Elevdata!U55</f>
        <v>0</v>
      </c>
      <c r="Q64" s="55">
        <f>Elevdata!V55</f>
        <v>0</v>
      </c>
      <c r="R64" s="55">
        <f>Elevdata!W55</f>
        <v>0</v>
      </c>
      <c r="S64" s="55">
        <f>Elevdata!X55</f>
        <v>0</v>
      </c>
      <c r="T64" s="55">
        <f>Elevdata!Y55</f>
        <v>0</v>
      </c>
      <c r="U64" s="55">
        <f>Elevdata!Z55</f>
        <v>0</v>
      </c>
      <c r="V64" s="55">
        <f>Elevdata!AA55</f>
        <v>0</v>
      </c>
      <c r="W64" s="55">
        <f>Elevdata!AB55</f>
        <v>0</v>
      </c>
      <c r="X64" s="55">
        <f>Elevdata!AC55</f>
        <v>0</v>
      </c>
      <c r="Y64" s="55">
        <f>Elevdata!AD55</f>
        <v>0</v>
      </c>
      <c r="Z64" s="55">
        <f>Elevdata!AE55</f>
        <v>0</v>
      </c>
      <c r="AA64" s="55">
        <f>Elevdata!AF55</f>
        <v>0</v>
      </c>
      <c r="AB64" s="55">
        <f>Elevdata!AG55</f>
        <v>0</v>
      </c>
      <c r="AC64" s="55">
        <f>Elevdata!AH55</f>
        <v>0</v>
      </c>
      <c r="AD64" s="55">
        <f>Elevdata!AI55</f>
        <v>0</v>
      </c>
      <c r="AE64" s="55">
        <f>Elevdata!AJ55</f>
        <v>0</v>
      </c>
      <c r="AF64" s="55">
        <f>Elevdata!AK55</f>
        <v>0</v>
      </c>
      <c r="AG64" s="55">
        <f>Elevdata!AL55</f>
        <v>0</v>
      </c>
      <c r="AH64" s="55">
        <f>Elevdata!AM55</f>
        <v>0</v>
      </c>
      <c r="AI64" s="55">
        <f>Elevdata!AN55</f>
        <v>0</v>
      </c>
      <c r="AJ64" s="55">
        <f>Elevdata!AO55</f>
        <v>0</v>
      </c>
      <c r="AK64" s="55">
        <f>Elevdata!AP55</f>
        <v>0</v>
      </c>
      <c r="AL64" s="55">
        <f>Elevdata!AQ55</f>
        <v>0</v>
      </c>
      <c r="AM64" s="55">
        <f>Elevdata!AR55</f>
        <v>0</v>
      </c>
      <c r="AN64" s="55">
        <f>Elevdata!AS55</f>
        <v>0</v>
      </c>
      <c r="AO64" s="55">
        <f>Elevdata!AT55</f>
        <v>0</v>
      </c>
      <c r="AP64" s="55">
        <f>Elevdata!AU55</f>
        <v>0</v>
      </c>
      <c r="AQ64" s="55">
        <f>Elevdata!AV55</f>
        <v>0</v>
      </c>
      <c r="AR64" s="55">
        <f>Elevdata!AW55</f>
        <v>0</v>
      </c>
      <c r="AS64" s="55">
        <f>Elevdata!AX55</f>
        <v>0</v>
      </c>
      <c r="AT64" s="55">
        <f>Elevdata!AY55</f>
        <v>0</v>
      </c>
      <c r="AU64" s="55">
        <f>Elevdata!AZ55</f>
        <v>0</v>
      </c>
      <c r="AV64" s="55">
        <f>Elevdata!BA55</f>
        <v>0</v>
      </c>
      <c r="AW64" s="55">
        <f>Elevdata!BB55</f>
        <v>0</v>
      </c>
      <c r="AX64" s="55">
        <f>Elevdata!BC55</f>
        <v>0</v>
      </c>
      <c r="AY64" s="55">
        <f>Elevdata!BD55</f>
        <v>0</v>
      </c>
      <c r="AZ64" s="55">
        <f>Elevdata!BE55</f>
        <v>0</v>
      </c>
      <c r="BA64" s="4">
        <f t="shared" si="27"/>
        <v>0</v>
      </c>
      <c r="BB64" s="12">
        <f t="shared" si="28"/>
        <v>0</v>
      </c>
      <c r="BC64" s="6">
        <f t="shared" si="29"/>
        <v>0</v>
      </c>
      <c r="BD64" s="6">
        <f t="shared" si="22"/>
        <v>0</v>
      </c>
      <c r="BE64" s="6">
        <f t="shared" si="23"/>
        <v>0</v>
      </c>
      <c r="BF64" s="6">
        <f t="shared" si="24"/>
        <v>0</v>
      </c>
      <c r="BG64" s="6">
        <f t="shared" si="30"/>
        <v>0</v>
      </c>
      <c r="BH64" s="6" t="str">
        <f t="shared" si="31"/>
        <v>F</v>
      </c>
      <c r="BI64" s="141">
        <f>Elevdata!F55</f>
        <v>0</v>
      </c>
      <c r="BJ64" s="3">
        <f t="shared" si="33"/>
        <v>0</v>
      </c>
      <c r="BK64" s="3">
        <f t="shared" si="33"/>
        <v>0</v>
      </c>
      <c r="BL64" s="3">
        <f t="shared" si="33"/>
        <v>0</v>
      </c>
      <c r="BM64" s="3">
        <f t="shared" si="33"/>
        <v>0</v>
      </c>
      <c r="BN64" s="3">
        <f t="shared" si="33"/>
        <v>0</v>
      </c>
      <c r="BO64" s="3">
        <f t="shared" si="33"/>
        <v>0</v>
      </c>
      <c r="BQ64" s="75">
        <f t="shared" si="34"/>
        <v>0</v>
      </c>
      <c r="BR64" s="10">
        <f>SUM('Ke1 Elevdata'!B64:AZ64)</f>
        <v>0</v>
      </c>
      <c r="BS64" s="10">
        <f>SUMIF('Ke1 Elevdata'!$B$9:$AZ$9,BS$10,'Ke1 Elevdata'!$B64:$AZ64)</f>
        <v>0</v>
      </c>
      <c r="BT64" s="10">
        <f>SUMIF('Ke1 Elevdata'!$B$9:$AZ$9,BT$10,'Ke1 Elevdata'!$B64:$AZ64)</f>
        <v>0</v>
      </c>
      <c r="BU64" s="10">
        <f>SUMIF('Ke1 Elevdata'!$B$9:$AZ$9,BU$10,'Ke1 Elevdata'!$B64:$AZ64)</f>
        <v>0</v>
      </c>
      <c r="BV64" s="10">
        <f>SUMIF('Ke1 Elevdata'!$B$9:$AZ$9,BV$10,'Ke1 Elevdata'!$B64:$AZ64)</f>
        <v>0</v>
      </c>
      <c r="BW64" s="10">
        <f>SUMIF('Ke1 Elevdata'!$B$9:$AZ$9,BW$10,'Ke1 Elevdata'!$B64:$AZ64)</f>
        <v>0</v>
      </c>
      <c r="BX64" s="10">
        <f>SUMIF('Ke1 Elevdata'!$B$9:$AZ$9,BX$10,'Ke1 Elevdata'!$B64:$AZ64)</f>
        <v>0</v>
      </c>
      <c r="BY64" s="10">
        <f>SUMIF('Ke1 Elevdata'!$B$9:$AZ$9,BY$10,'Ke1 Elevdata'!$B64:$AZ64)</f>
        <v>0</v>
      </c>
      <c r="BZ64" s="10">
        <f>SUMIF('Ke1 Elevdata'!$B$9:$AZ$9,BZ$10,'Ke1 Elevdata'!$B64:$AZ64)</f>
        <v>0</v>
      </c>
      <c r="CA64" s="10">
        <f>SUMIF('Ke1 Elevdata'!$B$9:$AZ$9,CA$10,'Ke1 Elevdata'!$B64:$AZ64)</f>
        <v>0</v>
      </c>
      <c r="CB64" s="10">
        <f>SUMIF('Ke1 Elevdata'!$B$9:$AZ$9,CB$10,'Ke1 Elevdata'!$B64:$AZ64)</f>
        <v>0</v>
      </c>
      <c r="CC64" s="10">
        <f>SUMIF('Ke1 Elevdata'!$B$9:$AZ$9,CC$10,'Ke1 Elevdata'!$B64:$AZ64)</f>
        <v>0</v>
      </c>
      <c r="CD64" s="10">
        <f>SUMIF('Ke1 Elevdata'!$B$9:$AZ$9,CD$10,'Ke1 Elevdata'!$B64:$AZ64)</f>
        <v>0</v>
      </c>
      <c r="CE64" s="10">
        <f>SUMIF('Ke1 Elevdata'!$B$9:$AZ$9,CE$10,'Ke1 Elevdata'!$B64:$AZ64)</f>
        <v>0</v>
      </c>
      <c r="CF64" s="10">
        <f>SUMIF('Ke1 Elevdata'!$B$9:$AZ$9,CF$10,'Ke1 Elevdata'!$B64:$AZ64)</f>
        <v>0</v>
      </c>
      <c r="CG64" s="10">
        <f>SUMIF('Ke1 Elevdata'!$B$9:$AZ$9,CG$10,'Ke1 Elevdata'!$B64:$AZ64)</f>
        <v>0</v>
      </c>
      <c r="CO64">
        <f>SUMIFS('Ke1 Elevdata'!$B64:$AZ64,'Ke1 Elevdata'!$B$4:$AZ$4,CO$11,'Ke1 Elevdata'!$B$11:$AZ$11,CO$12)</f>
        <v>0</v>
      </c>
      <c r="CP64">
        <f>SUMIFS('Ke1 Elevdata'!$B64:$AZ64,'Ke1 Elevdata'!$B$4:$AZ$4,CP$11,'Ke1 Elevdata'!$B$11:$AZ$11,CP$12)</f>
        <v>0</v>
      </c>
      <c r="CQ64">
        <f>SUMIFS('Ke1 Elevdata'!$B64:$AZ64,'Ke1 Elevdata'!$B$4:$AZ$4,CQ$11,'Ke1 Elevdata'!$B$11:$AZ$11,CQ$12)</f>
        <v>0</v>
      </c>
      <c r="CR64">
        <f>SUMIFS('Ke1 Elevdata'!$B64:$AZ64,'Ke1 Elevdata'!$B$4:$AZ$4,CR$11,'Ke1 Elevdata'!$B$11:$AZ$11,CR$12)</f>
        <v>0</v>
      </c>
      <c r="CS64">
        <f>SUMIFS('Ke1 Elevdata'!$B64:$AZ64,'Ke1 Elevdata'!$B$4:$AZ$4,CS$11,'Ke1 Elevdata'!$B$11:$AZ$11,CS$12)</f>
        <v>0</v>
      </c>
      <c r="CT64">
        <f>SUMIFS('Ke1 Elevdata'!$B64:$AZ64,'Ke1 Elevdata'!$B$4:$AZ$4,CT$11,'Ke1 Elevdata'!$B$11:$AZ$11,CT$12)</f>
        <v>0</v>
      </c>
      <c r="CU64">
        <f>SUMIFS('Ke1 Elevdata'!$B64:$AZ64,'Ke1 Elevdata'!$B$4:$AZ$4,CU$11,'Ke1 Elevdata'!$B$11:$AZ$11,CU$12)</f>
        <v>0</v>
      </c>
      <c r="CV64">
        <f>SUMIFS('Ke1 Elevdata'!$B64:$AZ64,'Ke1 Elevdata'!$B$4:$AZ$4,CV$11,'Ke1 Elevdata'!$B$11:$AZ$11,CV$12)</f>
        <v>0</v>
      </c>
      <c r="CW64">
        <f>SUMIFS('Ke1 Elevdata'!$B64:$AZ64,'Ke1 Elevdata'!$B$4:$AZ$4,CW$11,'Ke1 Elevdata'!$B$11:$AZ$11,CW$12)</f>
        <v>0</v>
      </c>
      <c r="CX64">
        <f>SUMIFS('Ke1 Elevdata'!$B64:$AZ64,'Ke1 Elevdata'!$B$4:$AZ$4,CX$11,'Ke1 Elevdata'!$B$11:$AZ$11,CX$12)</f>
        <v>0</v>
      </c>
      <c r="CY64">
        <f>SUMIFS('Ke1 Elevdata'!$B64:$AZ64,'Ke1 Elevdata'!$B$4:$AZ$4,CY$11,'Ke1 Elevdata'!$B$11:$AZ$11,CY$12)</f>
        <v>0</v>
      </c>
      <c r="CZ64">
        <f>SUMIFS('Ke1 Elevdata'!$B64:$AZ64,'Ke1 Elevdata'!$B$4:$AZ$4,CZ$11,'Ke1 Elevdata'!$B$11:$AZ$11,CZ$12)</f>
        <v>0</v>
      </c>
      <c r="DA64">
        <f>SUMIFS('Ke1 Elevdata'!$B64:$AZ64,'Ke1 Elevdata'!$B$4:$AZ$4,DA$11,'Ke1 Elevdata'!$B$11:$AZ$11,DA$12)</f>
        <v>0</v>
      </c>
      <c r="DB64">
        <f>SUMIFS('Ke1 Elevdata'!$B64:$AZ64,'Ke1 Elevdata'!$B$4:$AZ$4,DB$11,'Ke1 Elevdata'!$B$11:$AZ$11,DB$12)</f>
        <v>0</v>
      </c>
      <c r="DC64">
        <f>SUMIFS('Ke1 Elevdata'!$B64:$AZ64,'Ke1 Elevdata'!$B$4:$AZ$4,DC$11,'Ke1 Elevdata'!$B$11:$AZ$11,DC$12)</f>
        <v>0</v>
      </c>
    </row>
    <row r="65" spans="1:107" x14ac:dyDescent="0.25">
      <c r="A65" s="55">
        <f>Elevdata!B56</f>
        <v>0</v>
      </c>
      <c r="B65" s="55">
        <f>Elevdata!G56</f>
        <v>0</v>
      </c>
      <c r="C65" s="55">
        <f>Elevdata!H56</f>
        <v>0</v>
      </c>
      <c r="D65" s="55">
        <f>Elevdata!I56</f>
        <v>0</v>
      </c>
      <c r="E65" s="55">
        <f>Elevdata!J56</f>
        <v>0</v>
      </c>
      <c r="F65" s="55">
        <f>Elevdata!K56</f>
        <v>0</v>
      </c>
      <c r="G65" s="55">
        <f>Elevdata!L56</f>
        <v>0</v>
      </c>
      <c r="H65" s="55">
        <f>Elevdata!M56</f>
        <v>0</v>
      </c>
      <c r="I65" s="55">
        <f>Elevdata!N56</f>
        <v>0</v>
      </c>
      <c r="J65" s="55">
        <f>Elevdata!O56</f>
        <v>0</v>
      </c>
      <c r="K65" s="55">
        <f>Elevdata!P56</f>
        <v>0</v>
      </c>
      <c r="L65" s="55">
        <f>Elevdata!Q56</f>
        <v>0</v>
      </c>
      <c r="M65" s="55">
        <f>Elevdata!R56</f>
        <v>0</v>
      </c>
      <c r="N65" s="55">
        <f>Elevdata!S56</f>
        <v>0</v>
      </c>
      <c r="O65" s="55">
        <f>Elevdata!T56</f>
        <v>0</v>
      </c>
      <c r="P65" s="55">
        <f>Elevdata!U56</f>
        <v>0</v>
      </c>
      <c r="Q65" s="55">
        <f>Elevdata!V56</f>
        <v>0</v>
      </c>
      <c r="R65" s="55">
        <f>Elevdata!W56</f>
        <v>0</v>
      </c>
      <c r="S65" s="55">
        <f>Elevdata!X56</f>
        <v>0</v>
      </c>
      <c r="T65" s="55">
        <f>Elevdata!Y56</f>
        <v>0</v>
      </c>
      <c r="U65" s="55">
        <f>Elevdata!Z56</f>
        <v>0</v>
      </c>
      <c r="V65" s="55">
        <f>Elevdata!AA56</f>
        <v>0</v>
      </c>
      <c r="W65" s="55">
        <f>Elevdata!AB56</f>
        <v>0</v>
      </c>
      <c r="X65" s="55">
        <f>Elevdata!AC56</f>
        <v>0</v>
      </c>
      <c r="Y65" s="55">
        <f>Elevdata!AD56</f>
        <v>0</v>
      </c>
      <c r="Z65" s="55">
        <f>Elevdata!AE56</f>
        <v>0</v>
      </c>
      <c r="AA65" s="55">
        <f>Elevdata!AF56</f>
        <v>0</v>
      </c>
      <c r="AB65" s="55">
        <f>Elevdata!AG56</f>
        <v>0</v>
      </c>
      <c r="AC65" s="55">
        <f>Elevdata!AH56</f>
        <v>0</v>
      </c>
      <c r="AD65" s="55">
        <f>Elevdata!AI56</f>
        <v>0</v>
      </c>
      <c r="AE65" s="55">
        <f>Elevdata!AJ56</f>
        <v>0</v>
      </c>
      <c r="AF65" s="55">
        <f>Elevdata!AK56</f>
        <v>0</v>
      </c>
      <c r="AG65" s="55">
        <f>Elevdata!AL56</f>
        <v>0</v>
      </c>
      <c r="AH65" s="55">
        <f>Elevdata!AM56</f>
        <v>0</v>
      </c>
      <c r="AI65" s="55">
        <f>Elevdata!AN56</f>
        <v>0</v>
      </c>
      <c r="AJ65" s="55">
        <f>Elevdata!AO56</f>
        <v>0</v>
      </c>
      <c r="AK65" s="55">
        <f>Elevdata!AP56</f>
        <v>0</v>
      </c>
      <c r="AL65" s="55">
        <f>Elevdata!AQ56</f>
        <v>0</v>
      </c>
      <c r="AM65" s="55">
        <f>Elevdata!AR56</f>
        <v>0</v>
      </c>
      <c r="AN65" s="55">
        <f>Elevdata!AS56</f>
        <v>0</v>
      </c>
      <c r="AO65" s="55">
        <f>Elevdata!AT56</f>
        <v>0</v>
      </c>
      <c r="AP65" s="55">
        <f>Elevdata!AU56</f>
        <v>0</v>
      </c>
      <c r="AQ65" s="55">
        <f>Elevdata!AV56</f>
        <v>0</v>
      </c>
      <c r="AR65" s="55">
        <f>Elevdata!AW56</f>
        <v>0</v>
      </c>
      <c r="AS65" s="55">
        <f>Elevdata!AX56</f>
        <v>0</v>
      </c>
      <c r="AT65" s="55">
        <f>Elevdata!AY56</f>
        <v>0</v>
      </c>
      <c r="AU65" s="55">
        <f>Elevdata!AZ56</f>
        <v>0</v>
      </c>
      <c r="AV65" s="55">
        <f>Elevdata!BA56</f>
        <v>0</v>
      </c>
      <c r="AW65" s="55">
        <f>Elevdata!BB56</f>
        <v>0</v>
      </c>
      <c r="AX65" s="55">
        <f>Elevdata!BC56</f>
        <v>0</v>
      </c>
      <c r="AY65" s="55">
        <f>Elevdata!BD56</f>
        <v>0</v>
      </c>
      <c r="AZ65" s="55">
        <f>Elevdata!BE56</f>
        <v>0</v>
      </c>
      <c r="BA65" s="4">
        <f t="shared" si="27"/>
        <v>0</v>
      </c>
      <c r="BB65" s="12">
        <f t="shared" si="28"/>
        <v>0</v>
      </c>
      <c r="BC65" s="6">
        <f t="shared" si="29"/>
        <v>0</v>
      </c>
      <c r="BD65" s="6">
        <f t="shared" si="22"/>
        <v>0</v>
      </c>
      <c r="BE65" s="6">
        <f t="shared" si="23"/>
        <v>0</v>
      </c>
      <c r="BF65" s="6">
        <f t="shared" si="24"/>
        <v>0</v>
      </c>
      <c r="BG65" s="6">
        <f t="shared" si="30"/>
        <v>0</v>
      </c>
      <c r="BH65" s="6" t="str">
        <f t="shared" si="31"/>
        <v>F</v>
      </c>
      <c r="BI65" s="141">
        <f>Elevdata!F56</f>
        <v>0</v>
      </c>
      <c r="BJ65" s="3">
        <f t="shared" si="33"/>
        <v>0</v>
      </c>
      <c r="BK65" s="3">
        <f t="shared" si="33"/>
        <v>0</v>
      </c>
      <c r="BL65" s="3">
        <f t="shared" si="33"/>
        <v>0</v>
      </c>
      <c r="BM65" s="3">
        <f t="shared" si="33"/>
        <v>0</v>
      </c>
      <c r="BN65" s="3">
        <f t="shared" si="33"/>
        <v>0</v>
      </c>
      <c r="BO65" s="3">
        <f t="shared" si="33"/>
        <v>0</v>
      </c>
      <c r="BQ65" s="75">
        <f t="shared" si="34"/>
        <v>0</v>
      </c>
      <c r="BR65" s="10">
        <f>SUM('Ke1 Elevdata'!B65:AZ65)</f>
        <v>0</v>
      </c>
      <c r="BS65" s="10">
        <f>SUMIF('Ke1 Elevdata'!$B$9:$AZ$9,BS$10,'Ke1 Elevdata'!$B65:$AZ65)</f>
        <v>0</v>
      </c>
      <c r="BT65" s="10">
        <f>SUMIF('Ke1 Elevdata'!$B$9:$AZ$9,BT$10,'Ke1 Elevdata'!$B65:$AZ65)</f>
        <v>0</v>
      </c>
      <c r="BU65" s="10">
        <f>SUMIF('Ke1 Elevdata'!$B$9:$AZ$9,BU$10,'Ke1 Elevdata'!$B65:$AZ65)</f>
        <v>0</v>
      </c>
      <c r="BV65" s="10">
        <f>SUMIF('Ke1 Elevdata'!$B$9:$AZ$9,BV$10,'Ke1 Elevdata'!$B65:$AZ65)</f>
        <v>0</v>
      </c>
      <c r="BW65" s="10">
        <f>SUMIF('Ke1 Elevdata'!$B$9:$AZ$9,BW$10,'Ke1 Elevdata'!$B65:$AZ65)</f>
        <v>0</v>
      </c>
      <c r="BX65" s="10">
        <f>SUMIF('Ke1 Elevdata'!$B$9:$AZ$9,BX$10,'Ke1 Elevdata'!$B65:$AZ65)</f>
        <v>0</v>
      </c>
      <c r="BY65" s="10">
        <f>SUMIF('Ke1 Elevdata'!$B$9:$AZ$9,BY$10,'Ke1 Elevdata'!$B65:$AZ65)</f>
        <v>0</v>
      </c>
      <c r="BZ65" s="10">
        <f>SUMIF('Ke1 Elevdata'!$B$9:$AZ$9,BZ$10,'Ke1 Elevdata'!$B65:$AZ65)</f>
        <v>0</v>
      </c>
      <c r="CA65" s="10">
        <f>SUMIF('Ke1 Elevdata'!$B$9:$AZ$9,CA$10,'Ke1 Elevdata'!$B65:$AZ65)</f>
        <v>0</v>
      </c>
      <c r="CB65" s="10">
        <f>SUMIF('Ke1 Elevdata'!$B$9:$AZ$9,CB$10,'Ke1 Elevdata'!$B65:$AZ65)</f>
        <v>0</v>
      </c>
      <c r="CC65" s="10">
        <f>SUMIF('Ke1 Elevdata'!$B$9:$AZ$9,CC$10,'Ke1 Elevdata'!$B65:$AZ65)</f>
        <v>0</v>
      </c>
      <c r="CD65" s="10">
        <f>SUMIF('Ke1 Elevdata'!$B$9:$AZ$9,CD$10,'Ke1 Elevdata'!$B65:$AZ65)</f>
        <v>0</v>
      </c>
      <c r="CE65" s="10">
        <f>SUMIF('Ke1 Elevdata'!$B$9:$AZ$9,CE$10,'Ke1 Elevdata'!$B65:$AZ65)</f>
        <v>0</v>
      </c>
      <c r="CF65" s="10">
        <f>SUMIF('Ke1 Elevdata'!$B$9:$AZ$9,CF$10,'Ke1 Elevdata'!$B65:$AZ65)</f>
        <v>0</v>
      </c>
      <c r="CG65" s="10">
        <f>SUMIF('Ke1 Elevdata'!$B$9:$AZ$9,CG$10,'Ke1 Elevdata'!$B65:$AZ65)</f>
        <v>0</v>
      </c>
      <c r="CO65">
        <f>SUMIFS('Ke1 Elevdata'!$B65:$AZ65,'Ke1 Elevdata'!$B$4:$AZ$4,CO$11,'Ke1 Elevdata'!$B$11:$AZ$11,CO$12)</f>
        <v>0</v>
      </c>
      <c r="CP65">
        <f>SUMIFS('Ke1 Elevdata'!$B65:$AZ65,'Ke1 Elevdata'!$B$4:$AZ$4,CP$11,'Ke1 Elevdata'!$B$11:$AZ$11,CP$12)</f>
        <v>0</v>
      </c>
      <c r="CQ65">
        <f>SUMIFS('Ke1 Elevdata'!$B65:$AZ65,'Ke1 Elevdata'!$B$4:$AZ$4,CQ$11,'Ke1 Elevdata'!$B$11:$AZ$11,CQ$12)</f>
        <v>0</v>
      </c>
      <c r="CR65">
        <f>SUMIFS('Ke1 Elevdata'!$B65:$AZ65,'Ke1 Elevdata'!$B$4:$AZ$4,CR$11,'Ke1 Elevdata'!$B$11:$AZ$11,CR$12)</f>
        <v>0</v>
      </c>
      <c r="CS65">
        <f>SUMIFS('Ke1 Elevdata'!$B65:$AZ65,'Ke1 Elevdata'!$B$4:$AZ$4,CS$11,'Ke1 Elevdata'!$B$11:$AZ$11,CS$12)</f>
        <v>0</v>
      </c>
      <c r="CT65">
        <f>SUMIFS('Ke1 Elevdata'!$B65:$AZ65,'Ke1 Elevdata'!$B$4:$AZ$4,CT$11,'Ke1 Elevdata'!$B$11:$AZ$11,CT$12)</f>
        <v>0</v>
      </c>
      <c r="CU65">
        <f>SUMIFS('Ke1 Elevdata'!$B65:$AZ65,'Ke1 Elevdata'!$B$4:$AZ$4,CU$11,'Ke1 Elevdata'!$B$11:$AZ$11,CU$12)</f>
        <v>0</v>
      </c>
      <c r="CV65">
        <f>SUMIFS('Ke1 Elevdata'!$B65:$AZ65,'Ke1 Elevdata'!$B$4:$AZ$4,CV$11,'Ke1 Elevdata'!$B$11:$AZ$11,CV$12)</f>
        <v>0</v>
      </c>
      <c r="CW65">
        <f>SUMIFS('Ke1 Elevdata'!$B65:$AZ65,'Ke1 Elevdata'!$B$4:$AZ$4,CW$11,'Ke1 Elevdata'!$B$11:$AZ$11,CW$12)</f>
        <v>0</v>
      </c>
      <c r="CX65">
        <f>SUMIFS('Ke1 Elevdata'!$B65:$AZ65,'Ke1 Elevdata'!$B$4:$AZ$4,CX$11,'Ke1 Elevdata'!$B$11:$AZ$11,CX$12)</f>
        <v>0</v>
      </c>
      <c r="CY65">
        <f>SUMIFS('Ke1 Elevdata'!$B65:$AZ65,'Ke1 Elevdata'!$B$4:$AZ$4,CY$11,'Ke1 Elevdata'!$B$11:$AZ$11,CY$12)</f>
        <v>0</v>
      </c>
      <c r="CZ65">
        <f>SUMIFS('Ke1 Elevdata'!$B65:$AZ65,'Ke1 Elevdata'!$B$4:$AZ$4,CZ$11,'Ke1 Elevdata'!$B$11:$AZ$11,CZ$12)</f>
        <v>0</v>
      </c>
      <c r="DA65">
        <f>SUMIFS('Ke1 Elevdata'!$B65:$AZ65,'Ke1 Elevdata'!$B$4:$AZ$4,DA$11,'Ke1 Elevdata'!$B$11:$AZ$11,DA$12)</f>
        <v>0</v>
      </c>
      <c r="DB65">
        <f>SUMIFS('Ke1 Elevdata'!$B65:$AZ65,'Ke1 Elevdata'!$B$4:$AZ$4,DB$11,'Ke1 Elevdata'!$B$11:$AZ$11,DB$12)</f>
        <v>0</v>
      </c>
      <c r="DC65">
        <f>SUMIFS('Ke1 Elevdata'!$B65:$AZ65,'Ke1 Elevdata'!$B$4:$AZ$4,DC$11,'Ke1 Elevdata'!$B$11:$AZ$11,DC$12)</f>
        <v>0</v>
      </c>
    </row>
    <row r="66" spans="1:107" x14ac:dyDescent="0.25">
      <c r="A66" s="55">
        <f>Elevdata!B57</f>
        <v>0</v>
      </c>
      <c r="B66" s="55">
        <f>Elevdata!G57</f>
        <v>0</v>
      </c>
      <c r="C66" s="55">
        <f>Elevdata!H57</f>
        <v>0</v>
      </c>
      <c r="D66" s="55">
        <f>Elevdata!I57</f>
        <v>0</v>
      </c>
      <c r="E66" s="55">
        <f>Elevdata!J57</f>
        <v>0</v>
      </c>
      <c r="F66" s="55">
        <f>Elevdata!K57</f>
        <v>0</v>
      </c>
      <c r="G66" s="55">
        <f>Elevdata!L57</f>
        <v>0</v>
      </c>
      <c r="H66" s="55">
        <f>Elevdata!M57</f>
        <v>0</v>
      </c>
      <c r="I66" s="55">
        <f>Elevdata!N57</f>
        <v>0</v>
      </c>
      <c r="J66" s="55">
        <f>Elevdata!O57</f>
        <v>0</v>
      </c>
      <c r="K66" s="55">
        <f>Elevdata!P57</f>
        <v>0</v>
      </c>
      <c r="L66" s="55">
        <f>Elevdata!Q57</f>
        <v>0</v>
      </c>
      <c r="M66" s="55">
        <f>Elevdata!R57</f>
        <v>0</v>
      </c>
      <c r="N66" s="55">
        <f>Elevdata!S57</f>
        <v>0</v>
      </c>
      <c r="O66" s="55">
        <f>Elevdata!T57</f>
        <v>0</v>
      </c>
      <c r="P66" s="55">
        <f>Elevdata!U57</f>
        <v>0</v>
      </c>
      <c r="Q66" s="55">
        <f>Elevdata!V57</f>
        <v>0</v>
      </c>
      <c r="R66" s="55">
        <f>Elevdata!W57</f>
        <v>0</v>
      </c>
      <c r="S66" s="55">
        <f>Elevdata!X57</f>
        <v>0</v>
      </c>
      <c r="T66" s="55">
        <f>Elevdata!Y57</f>
        <v>0</v>
      </c>
      <c r="U66" s="55">
        <f>Elevdata!Z57</f>
        <v>0</v>
      </c>
      <c r="V66" s="55">
        <f>Elevdata!AA57</f>
        <v>0</v>
      </c>
      <c r="W66" s="55">
        <f>Elevdata!AB57</f>
        <v>0</v>
      </c>
      <c r="X66" s="55">
        <f>Elevdata!AC57</f>
        <v>0</v>
      </c>
      <c r="Y66" s="55">
        <f>Elevdata!AD57</f>
        <v>0</v>
      </c>
      <c r="Z66" s="55">
        <f>Elevdata!AE57</f>
        <v>0</v>
      </c>
      <c r="AA66" s="55">
        <f>Elevdata!AF57</f>
        <v>0</v>
      </c>
      <c r="AB66" s="55">
        <f>Elevdata!AG57</f>
        <v>0</v>
      </c>
      <c r="AC66" s="55">
        <f>Elevdata!AH57</f>
        <v>0</v>
      </c>
      <c r="AD66" s="55">
        <f>Elevdata!AI57</f>
        <v>0</v>
      </c>
      <c r="AE66" s="55">
        <f>Elevdata!AJ57</f>
        <v>0</v>
      </c>
      <c r="AF66" s="55">
        <f>Elevdata!AK57</f>
        <v>0</v>
      </c>
      <c r="AG66" s="55">
        <f>Elevdata!AL57</f>
        <v>0</v>
      </c>
      <c r="AH66" s="55">
        <f>Elevdata!AM57</f>
        <v>0</v>
      </c>
      <c r="AI66" s="55">
        <f>Elevdata!AN57</f>
        <v>0</v>
      </c>
      <c r="AJ66" s="55">
        <f>Elevdata!AO57</f>
        <v>0</v>
      </c>
      <c r="AK66" s="55">
        <f>Elevdata!AP57</f>
        <v>0</v>
      </c>
      <c r="AL66" s="55">
        <f>Elevdata!AQ57</f>
        <v>0</v>
      </c>
      <c r="AM66" s="55">
        <f>Elevdata!AR57</f>
        <v>0</v>
      </c>
      <c r="AN66" s="55">
        <f>Elevdata!AS57</f>
        <v>0</v>
      </c>
      <c r="AO66" s="55">
        <f>Elevdata!AT57</f>
        <v>0</v>
      </c>
      <c r="AP66" s="55">
        <f>Elevdata!AU57</f>
        <v>0</v>
      </c>
      <c r="AQ66" s="55">
        <f>Elevdata!AV57</f>
        <v>0</v>
      </c>
      <c r="AR66" s="55">
        <f>Elevdata!AW57</f>
        <v>0</v>
      </c>
      <c r="AS66" s="55">
        <f>Elevdata!AX57</f>
        <v>0</v>
      </c>
      <c r="AT66" s="55">
        <f>Elevdata!AY57</f>
        <v>0</v>
      </c>
      <c r="AU66" s="55">
        <f>Elevdata!AZ57</f>
        <v>0</v>
      </c>
      <c r="AV66" s="55">
        <f>Elevdata!BA57</f>
        <v>0</v>
      </c>
      <c r="AW66" s="55">
        <f>Elevdata!BB57</f>
        <v>0</v>
      </c>
      <c r="AX66" s="55">
        <f>Elevdata!BC57</f>
        <v>0</v>
      </c>
      <c r="AY66" s="55">
        <f>Elevdata!BD57</f>
        <v>0</v>
      </c>
      <c r="AZ66" s="55">
        <f>Elevdata!BE57</f>
        <v>0</v>
      </c>
      <c r="BA66" s="4">
        <f t="shared" si="27"/>
        <v>0</v>
      </c>
      <c r="BB66" s="12">
        <f t="shared" si="28"/>
        <v>0</v>
      </c>
      <c r="BC66" s="6">
        <f t="shared" si="29"/>
        <v>0</v>
      </c>
      <c r="BD66" s="6">
        <f t="shared" si="22"/>
        <v>0</v>
      </c>
      <c r="BE66" s="6">
        <f t="shared" si="23"/>
        <v>0</v>
      </c>
      <c r="BF66" s="6">
        <f t="shared" si="24"/>
        <v>0</v>
      </c>
      <c r="BG66" s="6">
        <f t="shared" si="30"/>
        <v>0</v>
      </c>
      <c r="BH66" s="6" t="str">
        <f t="shared" si="31"/>
        <v>F</v>
      </c>
      <c r="BI66" s="141">
        <f>Elevdata!F57</f>
        <v>0</v>
      </c>
      <c r="BJ66" s="3">
        <f t="shared" si="33"/>
        <v>0</v>
      </c>
      <c r="BK66" s="3">
        <f t="shared" si="33"/>
        <v>0</v>
      </c>
      <c r="BL66" s="3">
        <f t="shared" si="33"/>
        <v>0</v>
      </c>
      <c r="BM66" s="3">
        <f t="shared" si="33"/>
        <v>0</v>
      </c>
      <c r="BN66" s="3">
        <f t="shared" si="33"/>
        <v>0</v>
      </c>
      <c r="BO66" s="3">
        <f t="shared" si="33"/>
        <v>0</v>
      </c>
      <c r="BQ66" s="75">
        <f t="shared" si="34"/>
        <v>0</v>
      </c>
      <c r="BR66" s="10">
        <f>SUM('Ke1 Elevdata'!B66:AZ66)</f>
        <v>0</v>
      </c>
      <c r="BS66" s="10">
        <f>SUMIF('Ke1 Elevdata'!$B$9:$AZ$9,BS$10,'Ke1 Elevdata'!$B66:$AZ66)</f>
        <v>0</v>
      </c>
      <c r="BT66" s="10">
        <f>SUMIF('Ke1 Elevdata'!$B$9:$AZ$9,BT$10,'Ke1 Elevdata'!$B66:$AZ66)</f>
        <v>0</v>
      </c>
      <c r="BU66" s="10">
        <f>SUMIF('Ke1 Elevdata'!$B$9:$AZ$9,BU$10,'Ke1 Elevdata'!$B66:$AZ66)</f>
        <v>0</v>
      </c>
      <c r="BV66" s="10">
        <f>SUMIF('Ke1 Elevdata'!$B$9:$AZ$9,BV$10,'Ke1 Elevdata'!$B66:$AZ66)</f>
        <v>0</v>
      </c>
      <c r="BW66" s="10">
        <f>SUMIF('Ke1 Elevdata'!$B$9:$AZ$9,BW$10,'Ke1 Elevdata'!$B66:$AZ66)</f>
        <v>0</v>
      </c>
      <c r="BX66" s="10">
        <f>SUMIF('Ke1 Elevdata'!$B$9:$AZ$9,BX$10,'Ke1 Elevdata'!$B66:$AZ66)</f>
        <v>0</v>
      </c>
      <c r="BY66" s="10">
        <f>SUMIF('Ke1 Elevdata'!$B$9:$AZ$9,BY$10,'Ke1 Elevdata'!$B66:$AZ66)</f>
        <v>0</v>
      </c>
      <c r="BZ66" s="10">
        <f>SUMIF('Ke1 Elevdata'!$B$9:$AZ$9,BZ$10,'Ke1 Elevdata'!$B66:$AZ66)</f>
        <v>0</v>
      </c>
      <c r="CA66" s="10">
        <f>SUMIF('Ke1 Elevdata'!$B$9:$AZ$9,CA$10,'Ke1 Elevdata'!$B66:$AZ66)</f>
        <v>0</v>
      </c>
      <c r="CB66" s="10">
        <f>SUMIF('Ke1 Elevdata'!$B$9:$AZ$9,CB$10,'Ke1 Elevdata'!$B66:$AZ66)</f>
        <v>0</v>
      </c>
      <c r="CC66" s="10">
        <f>SUMIF('Ke1 Elevdata'!$B$9:$AZ$9,CC$10,'Ke1 Elevdata'!$B66:$AZ66)</f>
        <v>0</v>
      </c>
      <c r="CD66" s="10">
        <f>SUMIF('Ke1 Elevdata'!$B$9:$AZ$9,CD$10,'Ke1 Elevdata'!$B66:$AZ66)</f>
        <v>0</v>
      </c>
      <c r="CE66" s="10">
        <f>SUMIF('Ke1 Elevdata'!$B$9:$AZ$9,CE$10,'Ke1 Elevdata'!$B66:$AZ66)</f>
        <v>0</v>
      </c>
      <c r="CF66" s="10">
        <f>SUMIF('Ke1 Elevdata'!$B$9:$AZ$9,CF$10,'Ke1 Elevdata'!$B66:$AZ66)</f>
        <v>0</v>
      </c>
      <c r="CG66" s="10">
        <f>SUMIF('Ke1 Elevdata'!$B$9:$AZ$9,CG$10,'Ke1 Elevdata'!$B66:$AZ66)</f>
        <v>0</v>
      </c>
      <c r="CO66">
        <f>SUMIFS('Ke1 Elevdata'!$B66:$AZ66,'Ke1 Elevdata'!$B$4:$AZ$4,CO$11,'Ke1 Elevdata'!$B$11:$AZ$11,CO$12)</f>
        <v>0</v>
      </c>
      <c r="CP66">
        <f>SUMIFS('Ke1 Elevdata'!$B66:$AZ66,'Ke1 Elevdata'!$B$4:$AZ$4,CP$11,'Ke1 Elevdata'!$B$11:$AZ$11,CP$12)</f>
        <v>0</v>
      </c>
      <c r="CQ66">
        <f>SUMIFS('Ke1 Elevdata'!$B66:$AZ66,'Ke1 Elevdata'!$B$4:$AZ$4,CQ$11,'Ke1 Elevdata'!$B$11:$AZ$11,CQ$12)</f>
        <v>0</v>
      </c>
      <c r="CR66">
        <f>SUMIFS('Ke1 Elevdata'!$B66:$AZ66,'Ke1 Elevdata'!$B$4:$AZ$4,CR$11,'Ke1 Elevdata'!$B$11:$AZ$11,CR$12)</f>
        <v>0</v>
      </c>
      <c r="CS66">
        <f>SUMIFS('Ke1 Elevdata'!$B66:$AZ66,'Ke1 Elevdata'!$B$4:$AZ$4,CS$11,'Ke1 Elevdata'!$B$11:$AZ$11,CS$12)</f>
        <v>0</v>
      </c>
      <c r="CT66">
        <f>SUMIFS('Ke1 Elevdata'!$B66:$AZ66,'Ke1 Elevdata'!$B$4:$AZ$4,CT$11,'Ke1 Elevdata'!$B$11:$AZ$11,CT$12)</f>
        <v>0</v>
      </c>
      <c r="CU66">
        <f>SUMIFS('Ke1 Elevdata'!$B66:$AZ66,'Ke1 Elevdata'!$B$4:$AZ$4,CU$11,'Ke1 Elevdata'!$B$11:$AZ$11,CU$12)</f>
        <v>0</v>
      </c>
      <c r="CV66">
        <f>SUMIFS('Ke1 Elevdata'!$B66:$AZ66,'Ke1 Elevdata'!$B$4:$AZ$4,CV$11,'Ke1 Elevdata'!$B$11:$AZ$11,CV$12)</f>
        <v>0</v>
      </c>
      <c r="CW66">
        <f>SUMIFS('Ke1 Elevdata'!$B66:$AZ66,'Ke1 Elevdata'!$B$4:$AZ$4,CW$11,'Ke1 Elevdata'!$B$11:$AZ$11,CW$12)</f>
        <v>0</v>
      </c>
      <c r="CX66">
        <f>SUMIFS('Ke1 Elevdata'!$B66:$AZ66,'Ke1 Elevdata'!$B$4:$AZ$4,CX$11,'Ke1 Elevdata'!$B$11:$AZ$11,CX$12)</f>
        <v>0</v>
      </c>
      <c r="CY66">
        <f>SUMIFS('Ke1 Elevdata'!$B66:$AZ66,'Ke1 Elevdata'!$B$4:$AZ$4,CY$11,'Ke1 Elevdata'!$B$11:$AZ$11,CY$12)</f>
        <v>0</v>
      </c>
      <c r="CZ66">
        <f>SUMIFS('Ke1 Elevdata'!$B66:$AZ66,'Ke1 Elevdata'!$B$4:$AZ$4,CZ$11,'Ke1 Elevdata'!$B$11:$AZ$11,CZ$12)</f>
        <v>0</v>
      </c>
      <c r="DA66">
        <f>SUMIFS('Ke1 Elevdata'!$B66:$AZ66,'Ke1 Elevdata'!$B$4:$AZ$4,DA$11,'Ke1 Elevdata'!$B$11:$AZ$11,DA$12)</f>
        <v>0</v>
      </c>
      <c r="DB66">
        <f>SUMIFS('Ke1 Elevdata'!$B66:$AZ66,'Ke1 Elevdata'!$B$4:$AZ$4,DB$11,'Ke1 Elevdata'!$B$11:$AZ$11,DB$12)</f>
        <v>0</v>
      </c>
      <c r="DC66">
        <f>SUMIFS('Ke1 Elevdata'!$B66:$AZ66,'Ke1 Elevdata'!$B$4:$AZ$4,DC$11,'Ke1 Elevdata'!$B$11:$AZ$11,DC$12)</f>
        <v>0</v>
      </c>
    </row>
    <row r="67" spans="1:107" x14ac:dyDescent="0.25">
      <c r="A67" s="55">
        <f>Elevdata!B58</f>
        <v>0</v>
      </c>
      <c r="B67" s="55">
        <f>Elevdata!G58</f>
        <v>0</v>
      </c>
      <c r="C67" s="55">
        <f>Elevdata!H58</f>
        <v>0</v>
      </c>
      <c r="D67" s="55">
        <f>Elevdata!I58</f>
        <v>0</v>
      </c>
      <c r="E67" s="55">
        <f>Elevdata!J58</f>
        <v>0</v>
      </c>
      <c r="F67" s="55">
        <f>Elevdata!K58</f>
        <v>0</v>
      </c>
      <c r="G67" s="55">
        <f>Elevdata!L58</f>
        <v>0</v>
      </c>
      <c r="H67" s="55">
        <f>Elevdata!M58</f>
        <v>0</v>
      </c>
      <c r="I67" s="55">
        <f>Elevdata!N58</f>
        <v>0</v>
      </c>
      <c r="J67" s="55">
        <f>Elevdata!O58</f>
        <v>0</v>
      </c>
      <c r="K67" s="55">
        <f>Elevdata!P58</f>
        <v>0</v>
      </c>
      <c r="L67" s="55">
        <f>Elevdata!Q58</f>
        <v>0</v>
      </c>
      <c r="M67" s="55">
        <f>Elevdata!R58</f>
        <v>0</v>
      </c>
      <c r="N67" s="55">
        <f>Elevdata!S58</f>
        <v>0</v>
      </c>
      <c r="O67" s="55">
        <f>Elevdata!T58</f>
        <v>0</v>
      </c>
      <c r="P67" s="55">
        <f>Elevdata!U58</f>
        <v>0</v>
      </c>
      <c r="Q67" s="55">
        <f>Elevdata!V58</f>
        <v>0</v>
      </c>
      <c r="R67" s="55">
        <f>Elevdata!W58</f>
        <v>0</v>
      </c>
      <c r="S67" s="55">
        <f>Elevdata!X58</f>
        <v>0</v>
      </c>
      <c r="T67" s="55">
        <f>Elevdata!Y58</f>
        <v>0</v>
      </c>
      <c r="U67" s="55">
        <f>Elevdata!Z58</f>
        <v>0</v>
      </c>
      <c r="V67" s="55">
        <f>Elevdata!AA58</f>
        <v>0</v>
      </c>
      <c r="W67" s="55">
        <f>Elevdata!AB58</f>
        <v>0</v>
      </c>
      <c r="X67" s="55">
        <f>Elevdata!AC58</f>
        <v>0</v>
      </c>
      <c r="Y67" s="55">
        <f>Elevdata!AD58</f>
        <v>0</v>
      </c>
      <c r="Z67" s="55">
        <f>Elevdata!AE58</f>
        <v>0</v>
      </c>
      <c r="AA67" s="55">
        <f>Elevdata!AF58</f>
        <v>0</v>
      </c>
      <c r="AB67" s="55">
        <f>Elevdata!AG58</f>
        <v>0</v>
      </c>
      <c r="AC67" s="55">
        <f>Elevdata!AH58</f>
        <v>0</v>
      </c>
      <c r="AD67" s="55">
        <f>Elevdata!AI58</f>
        <v>0</v>
      </c>
      <c r="AE67" s="55">
        <f>Elevdata!AJ58</f>
        <v>0</v>
      </c>
      <c r="AF67" s="55">
        <f>Elevdata!AK58</f>
        <v>0</v>
      </c>
      <c r="AG67" s="55">
        <f>Elevdata!AL58</f>
        <v>0</v>
      </c>
      <c r="AH67" s="55">
        <f>Elevdata!AM58</f>
        <v>0</v>
      </c>
      <c r="AI67" s="55">
        <f>Elevdata!AN58</f>
        <v>0</v>
      </c>
      <c r="AJ67" s="55">
        <f>Elevdata!AO58</f>
        <v>0</v>
      </c>
      <c r="AK67" s="55">
        <f>Elevdata!AP58</f>
        <v>0</v>
      </c>
      <c r="AL67" s="55">
        <f>Elevdata!AQ58</f>
        <v>0</v>
      </c>
      <c r="AM67" s="55">
        <f>Elevdata!AR58</f>
        <v>0</v>
      </c>
      <c r="AN67" s="55">
        <f>Elevdata!AS58</f>
        <v>0</v>
      </c>
      <c r="AO67" s="55">
        <f>Elevdata!AT58</f>
        <v>0</v>
      </c>
      <c r="AP67" s="55">
        <f>Elevdata!AU58</f>
        <v>0</v>
      </c>
      <c r="AQ67" s="55">
        <f>Elevdata!AV58</f>
        <v>0</v>
      </c>
      <c r="AR67" s="55">
        <f>Elevdata!AW58</f>
        <v>0</v>
      </c>
      <c r="AS67" s="55">
        <f>Elevdata!AX58</f>
        <v>0</v>
      </c>
      <c r="AT67" s="55">
        <f>Elevdata!AY58</f>
        <v>0</v>
      </c>
      <c r="AU67" s="55">
        <f>Elevdata!AZ58</f>
        <v>0</v>
      </c>
      <c r="AV67" s="55">
        <f>Elevdata!BA58</f>
        <v>0</v>
      </c>
      <c r="AW67" s="55">
        <f>Elevdata!BB58</f>
        <v>0</v>
      </c>
      <c r="AX67" s="55">
        <f>Elevdata!BC58</f>
        <v>0</v>
      </c>
      <c r="AY67" s="55">
        <f>Elevdata!BD58</f>
        <v>0</v>
      </c>
      <c r="AZ67" s="55">
        <f>Elevdata!BE58</f>
        <v>0</v>
      </c>
      <c r="BA67" s="4">
        <f t="shared" si="27"/>
        <v>0</v>
      </c>
      <c r="BB67" s="12">
        <f t="shared" si="28"/>
        <v>0</v>
      </c>
      <c r="BC67" s="6">
        <f t="shared" si="29"/>
        <v>0</v>
      </c>
      <c r="BD67" s="6">
        <f t="shared" si="22"/>
        <v>0</v>
      </c>
      <c r="BE67" s="6">
        <f t="shared" si="23"/>
        <v>0</v>
      </c>
      <c r="BF67" s="6">
        <f t="shared" si="24"/>
        <v>0</v>
      </c>
      <c r="BG67" s="6">
        <f t="shared" si="30"/>
        <v>0</v>
      </c>
      <c r="BH67" s="6" t="str">
        <f t="shared" si="31"/>
        <v>F</v>
      </c>
      <c r="BI67" s="141">
        <f>Elevdata!F58</f>
        <v>0</v>
      </c>
      <c r="BJ67" s="3">
        <f t="shared" si="33"/>
        <v>0</v>
      </c>
      <c r="BK67" s="3">
        <f t="shared" si="33"/>
        <v>0</v>
      </c>
      <c r="BL67" s="3">
        <f t="shared" si="33"/>
        <v>0</v>
      </c>
      <c r="BM67" s="3">
        <f t="shared" si="33"/>
        <v>0</v>
      </c>
      <c r="BN67" s="3">
        <f t="shared" si="33"/>
        <v>0</v>
      </c>
      <c r="BO67" s="3">
        <f t="shared" si="33"/>
        <v>0</v>
      </c>
      <c r="BQ67" s="75">
        <f t="shared" si="34"/>
        <v>0</v>
      </c>
      <c r="BR67" s="10">
        <f>SUM('Ke1 Elevdata'!B67:AZ67)</f>
        <v>0</v>
      </c>
      <c r="BS67" s="10">
        <f>SUMIF('Ke1 Elevdata'!$B$9:$AZ$9,BS$10,'Ke1 Elevdata'!$B67:$AZ67)</f>
        <v>0</v>
      </c>
      <c r="BT67" s="10">
        <f>SUMIF('Ke1 Elevdata'!$B$9:$AZ$9,BT$10,'Ke1 Elevdata'!$B67:$AZ67)</f>
        <v>0</v>
      </c>
      <c r="BU67" s="10">
        <f>SUMIF('Ke1 Elevdata'!$B$9:$AZ$9,BU$10,'Ke1 Elevdata'!$B67:$AZ67)</f>
        <v>0</v>
      </c>
      <c r="BV67" s="10">
        <f>SUMIF('Ke1 Elevdata'!$B$9:$AZ$9,BV$10,'Ke1 Elevdata'!$B67:$AZ67)</f>
        <v>0</v>
      </c>
      <c r="BW67" s="10">
        <f>SUMIF('Ke1 Elevdata'!$B$9:$AZ$9,BW$10,'Ke1 Elevdata'!$B67:$AZ67)</f>
        <v>0</v>
      </c>
      <c r="BX67" s="10">
        <f>SUMIF('Ke1 Elevdata'!$B$9:$AZ$9,BX$10,'Ke1 Elevdata'!$B67:$AZ67)</f>
        <v>0</v>
      </c>
      <c r="BY67" s="10">
        <f>SUMIF('Ke1 Elevdata'!$B$9:$AZ$9,BY$10,'Ke1 Elevdata'!$B67:$AZ67)</f>
        <v>0</v>
      </c>
      <c r="BZ67" s="10">
        <f>SUMIF('Ke1 Elevdata'!$B$9:$AZ$9,BZ$10,'Ke1 Elevdata'!$B67:$AZ67)</f>
        <v>0</v>
      </c>
      <c r="CA67" s="10">
        <f>SUMIF('Ke1 Elevdata'!$B$9:$AZ$9,CA$10,'Ke1 Elevdata'!$B67:$AZ67)</f>
        <v>0</v>
      </c>
      <c r="CB67" s="10">
        <f>SUMIF('Ke1 Elevdata'!$B$9:$AZ$9,CB$10,'Ke1 Elevdata'!$B67:$AZ67)</f>
        <v>0</v>
      </c>
      <c r="CC67" s="10">
        <f>SUMIF('Ke1 Elevdata'!$B$9:$AZ$9,CC$10,'Ke1 Elevdata'!$B67:$AZ67)</f>
        <v>0</v>
      </c>
      <c r="CD67" s="10">
        <f>SUMIF('Ke1 Elevdata'!$B$9:$AZ$9,CD$10,'Ke1 Elevdata'!$B67:$AZ67)</f>
        <v>0</v>
      </c>
      <c r="CE67" s="10">
        <f>SUMIF('Ke1 Elevdata'!$B$9:$AZ$9,CE$10,'Ke1 Elevdata'!$B67:$AZ67)</f>
        <v>0</v>
      </c>
      <c r="CF67" s="10">
        <f>SUMIF('Ke1 Elevdata'!$B$9:$AZ$9,CF$10,'Ke1 Elevdata'!$B67:$AZ67)</f>
        <v>0</v>
      </c>
      <c r="CG67" s="10">
        <f>SUMIF('Ke1 Elevdata'!$B$9:$AZ$9,CG$10,'Ke1 Elevdata'!$B67:$AZ67)</f>
        <v>0</v>
      </c>
      <c r="CO67">
        <f>SUMIFS('Ke1 Elevdata'!$B67:$AZ67,'Ke1 Elevdata'!$B$4:$AZ$4,CO$11,'Ke1 Elevdata'!$B$11:$AZ$11,CO$12)</f>
        <v>0</v>
      </c>
      <c r="CP67">
        <f>SUMIFS('Ke1 Elevdata'!$B67:$AZ67,'Ke1 Elevdata'!$B$4:$AZ$4,CP$11,'Ke1 Elevdata'!$B$11:$AZ$11,CP$12)</f>
        <v>0</v>
      </c>
      <c r="CQ67">
        <f>SUMIFS('Ke1 Elevdata'!$B67:$AZ67,'Ke1 Elevdata'!$B$4:$AZ$4,CQ$11,'Ke1 Elevdata'!$B$11:$AZ$11,CQ$12)</f>
        <v>0</v>
      </c>
      <c r="CR67">
        <f>SUMIFS('Ke1 Elevdata'!$B67:$AZ67,'Ke1 Elevdata'!$B$4:$AZ$4,CR$11,'Ke1 Elevdata'!$B$11:$AZ$11,CR$12)</f>
        <v>0</v>
      </c>
      <c r="CS67">
        <f>SUMIFS('Ke1 Elevdata'!$B67:$AZ67,'Ke1 Elevdata'!$B$4:$AZ$4,CS$11,'Ke1 Elevdata'!$B$11:$AZ$11,CS$12)</f>
        <v>0</v>
      </c>
      <c r="CT67">
        <f>SUMIFS('Ke1 Elevdata'!$B67:$AZ67,'Ke1 Elevdata'!$B$4:$AZ$4,CT$11,'Ke1 Elevdata'!$B$11:$AZ$11,CT$12)</f>
        <v>0</v>
      </c>
      <c r="CU67">
        <f>SUMIFS('Ke1 Elevdata'!$B67:$AZ67,'Ke1 Elevdata'!$B$4:$AZ$4,CU$11,'Ke1 Elevdata'!$B$11:$AZ$11,CU$12)</f>
        <v>0</v>
      </c>
      <c r="CV67">
        <f>SUMIFS('Ke1 Elevdata'!$B67:$AZ67,'Ke1 Elevdata'!$B$4:$AZ$4,CV$11,'Ke1 Elevdata'!$B$11:$AZ$11,CV$12)</f>
        <v>0</v>
      </c>
      <c r="CW67">
        <f>SUMIFS('Ke1 Elevdata'!$B67:$AZ67,'Ke1 Elevdata'!$B$4:$AZ$4,CW$11,'Ke1 Elevdata'!$B$11:$AZ$11,CW$12)</f>
        <v>0</v>
      </c>
      <c r="CX67">
        <f>SUMIFS('Ke1 Elevdata'!$B67:$AZ67,'Ke1 Elevdata'!$B$4:$AZ$4,CX$11,'Ke1 Elevdata'!$B$11:$AZ$11,CX$12)</f>
        <v>0</v>
      </c>
      <c r="CY67">
        <f>SUMIFS('Ke1 Elevdata'!$B67:$AZ67,'Ke1 Elevdata'!$B$4:$AZ$4,CY$11,'Ke1 Elevdata'!$B$11:$AZ$11,CY$12)</f>
        <v>0</v>
      </c>
      <c r="CZ67">
        <f>SUMIFS('Ke1 Elevdata'!$B67:$AZ67,'Ke1 Elevdata'!$B$4:$AZ$4,CZ$11,'Ke1 Elevdata'!$B$11:$AZ$11,CZ$12)</f>
        <v>0</v>
      </c>
      <c r="DA67">
        <f>SUMIFS('Ke1 Elevdata'!$B67:$AZ67,'Ke1 Elevdata'!$B$4:$AZ$4,DA$11,'Ke1 Elevdata'!$B$11:$AZ$11,DA$12)</f>
        <v>0</v>
      </c>
      <c r="DB67">
        <f>SUMIFS('Ke1 Elevdata'!$B67:$AZ67,'Ke1 Elevdata'!$B$4:$AZ$4,DB$11,'Ke1 Elevdata'!$B$11:$AZ$11,DB$12)</f>
        <v>0</v>
      </c>
      <c r="DC67">
        <f>SUMIFS('Ke1 Elevdata'!$B67:$AZ67,'Ke1 Elevdata'!$B$4:$AZ$4,DC$11,'Ke1 Elevdata'!$B$11:$AZ$11,DC$12)</f>
        <v>0</v>
      </c>
    </row>
    <row r="68" spans="1:107" x14ac:dyDescent="0.25">
      <c r="A68" s="55">
        <f>Elevdata!B59</f>
        <v>0</v>
      </c>
      <c r="B68" s="55">
        <f>Elevdata!G59</f>
        <v>0</v>
      </c>
      <c r="C68" s="55">
        <f>Elevdata!H59</f>
        <v>0</v>
      </c>
      <c r="D68" s="55">
        <f>Elevdata!I59</f>
        <v>0</v>
      </c>
      <c r="E68" s="55">
        <f>Elevdata!J59</f>
        <v>0</v>
      </c>
      <c r="F68" s="55">
        <f>Elevdata!K59</f>
        <v>0</v>
      </c>
      <c r="G68" s="55">
        <f>Elevdata!L59</f>
        <v>0</v>
      </c>
      <c r="H68" s="55">
        <f>Elevdata!M59</f>
        <v>0</v>
      </c>
      <c r="I68" s="55">
        <f>Elevdata!N59</f>
        <v>0</v>
      </c>
      <c r="J68" s="55">
        <f>Elevdata!O59</f>
        <v>0</v>
      </c>
      <c r="K68" s="55">
        <f>Elevdata!P59</f>
        <v>0</v>
      </c>
      <c r="L68" s="55">
        <f>Elevdata!Q59</f>
        <v>0</v>
      </c>
      <c r="M68" s="55">
        <f>Elevdata!R59</f>
        <v>0</v>
      </c>
      <c r="N68" s="55">
        <f>Elevdata!S59</f>
        <v>0</v>
      </c>
      <c r="O68" s="55">
        <f>Elevdata!T59</f>
        <v>0</v>
      </c>
      <c r="P68" s="55">
        <f>Elevdata!U59</f>
        <v>0</v>
      </c>
      <c r="Q68" s="55">
        <f>Elevdata!V59</f>
        <v>0</v>
      </c>
      <c r="R68" s="55">
        <f>Elevdata!W59</f>
        <v>0</v>
      </c>
      <c r="S68" s="55">
        <f>Elevdata!X59</f>
        <v>0</v>
      </c>
      <c r="T68" s="55">
        <f>Elevdata!Y59</f>
        <v>0</v>
      </c>
      <c r="U68" s="55">
        <f>Elevdata!Z59</f>
        <v>0</v>
      </c>
      <c r="V68" s="55">
        <f>Elevdata!AA59</f>
        <v>0</v>
      </c>
      <c r="W68" s="55">
        <f>Elevdata!AB59</f>
        <v>0</v>
      </c>
      <c r="X68" s="55">
        <f>Elevdata!AC59</f>
        <v>0</v>
      </c>
      <c r="Y68" s="55">
        <f>Elevdata!AD59</f>
        <v>0</v>
      </c>
      <c r="Z68" s="55">
        <f>Elevdata!AE59</f>
        <v>0</v>
      </c>
      <c r="AA68" s="55">
        <f>Elevdata!AF59</f>
        <v>0</v>
      </c>
      <c r="AB68" s="55">
        <f>Elevdata!AG59</f>
        <v>0</v>
      </c>
      <c r="AC68" s="55">
        <f>Elevdata!AH59</f>
        <v>0</v>
      </c>
      <c r="AD68" s="55">
        <f>Elevdata!AI59</f>
        <v>0</v>
      </c>
      <c r="AE68" s="55">
        <f>Elevdata!AJ59</f>
        <v>0</v>
      </c>
      <c r="AF68" s="55">
        <f>Elevdata!AK59</f>
        <v>0</v>
      </c>
      <c r="AG68" s="55">
        <f>Elevdata!AL59</f>
        <v>0</v>
      </c>
      <c r="AH68" s="55">
        <f>Elevdata!AM59</f>
        <v>0</v>
      </c>
      <c r="AI68" s="55">
        <f>Elevdata!AN59</f>
        <v>0</v>
      </c>
      <c r="AJ68" s="55">
        <f>Elevdata!AO59</f>
        <v>0</v>
      </c>
      <c r="AK68" s="55">
        <f>Elevdata!AP59</f>
        <v>0</v>
      </c>
      <c r="AL68" s="55">
        <f>Elevdata!AQ59</f>
        <v>0</v>
      </c>
      <c r="AM68" s="55">
        <f>Elevdata!AR59</f>
        <v>0</v>
      </c>
      <c r="AN68" s="55">
        <f>Elevdata!AS59</f>
        <v>0</v>
      </c>
      <c r="AO68" s="55">
        <f>Elevdata!AT59</f>
        <v>0</v>
      </c>
      <c r="AP68" s="55">
        <f>Elevdata!AU59</f>
        <v>0</v>
      </c>
      <c r="AQ68" s="55">
        <f>Elevdata!AV59</f>
        <v>0</v>
      </c>
      <c r="AR68" s="55">
        <f>Elevdata!AW59</f>
        <v>0</v>
      </c>
      <c r="AS68" s="55">
        <f>Elevdata!AX59</f>
        <v>0</v>
      </c>
      <c r="AT68" s="55">
        <f>Elevdata!AY59</f>
        <v>0</v>
      </c>
      <c r="AU68" s="55">
        <f>Elevdata!AZ59</f>
        <v>0</v>
      </c>
      <c r="AV68" s="55">
        <f>Elevdata!BA59</f>
        <v>0</v>
      </c>
      <c r="AW68" s="55">
        <f>Elevdata!BB59</f>
        <v>0</v>
      </c>
      <c r="AX68" s="55">
        <f>Elevdata!BC59</f>
        <v>0</v>
      </c>
      <c r="AY68" s="55">
        <f>Elevdata!BD59</f>
        <v>0</v>
      </c>
      <c r="AZ68" s="55">
        <f>Elevdata!BE59</f>
        <v>0</v>
      </c>
      <c r="BA68" s="4">
        <f t="shared" si="27"/>
        <v>0</v>
      </c>
      <c r="BB68" s="12">
        <f t="shared" si="28"/>
        <v>0</v>
      </c>
      <c r="BC68" s="6">
        <f t="shared" si="29"/>
        <v>0</v>
      </c>
      <c r="BD68" s="6">
        <f t="shared" si="22"/>
        <v>0</v>
      </c>
      <c r="BE68" s="6">
        <f t="shared" si="23"/>
        <v>0</v>
      </c>
      <c r="BF68" s="6">
        <f t="shared" si="24"/>
        <v>0</v>
      </c>
      <c r="BG68" s="6">
        <f t="shared" si="30"/>
        <v>0</v>
      </c>
      <c r="BH68" s="6" t="str">
        <f t="shared" si="31"/>
        <v>F</v>
      </c>
      <c r="BI68" s="141">
        <f>Elevdata!F59</f>
        <v>0</v>
      </c>
      <c r="BJ68" s="3">
        <f t="shared" si="33"/>
        <v>0</v>
      </c>
      <c r="BK68" s="3">
        <f t="shared" si="33"/>
        <v>0</v>
      </c>
      <c r="BL68" s="3">
        <f t="shared" si="33"/>
        <v>0</v>
      </c>
      <c r="BM68" s="3">
        <f t="shared" si="33"/>
        <v>0</v>
      </c>
      <c r="BN68" s="3">
        <f t="shared" si="33"/>
        <v>0</v>
      </c>
      <c r="BO68" s="3">
        <f t="shared" si="33"/>
        <v>0</v>
      </c>
      <c r="BQ68" s="75">
        <f t="shared" si="34"/>
        <v>0</v>
      </c>
      <c r="BR68" s="10">
        <f>SUM('Ke1 Elevdata'!B68:AZ68)</f>
        <v>0</v>
      </c>
      <c r="BS68" s="10">
        <f>SUMIF('Ke1 Elevdata'!$B$9:$AZ$9,BS$10,'Ke1 Elevdata'!$B68:$AZ68)</f>
        <v>0</v>
      </c>
      <c r="BT68" s="10">
        <f>SUMIF('Ke1 Elevdata'!$B$9:$AZ$9,BT$10,'Ke1 Elevdata'!$B68:$AZ68)</f>
        <v>0</v>
      </c>
      <c r="BU68" s="10">
        <f>SUMIF('Ke1 Elevdata'!$B$9:$AZ$9,BU$10,'Ke1 Elevdata'!$B68:$AZ68)</f>
        <v>0</v>
      </c>
      <c r="BV68" s="10">
        <f>SUMIF('Ke1 Elevdata'!$B$9:$AZ$9,BV$10,'Ke1 Elevdata'!$B68:$AZ68)</f>
        <v>0</v>
      </c>
      <c r="BW68" s="10">
        <f>SUMIF('Ke1 Elevdata'!$B$9:$AZ$9,BW$10,'Ke1 Elevdata'!$B68:$AZ68)</f>
        <v>0</v>
      </c>
      <c r="BX68" s="10">
        <f>SUMIF('Ke1 Elevdata'!$B$9:$AZ$9,BX$10,'Ke1 Elevdata'!$B68:$AZ68)</f>
        <v>0</v>
      </c>
      <c r="BY68" s="10">
        <f>SUMIF('Ke1 Elevdata'!$B$9:$AZ$9,BY$10,'Ke1 Elevdata'!$B68:$AZ68)</f>
        <v>0</v>
      </c>
      <c r="BZ68" s="10">
        <f>SUMIF('Ke1 Elevdata'!$B$9:$AZ$9,BZ$10,'Ke1 Elevdata'!$B68:$AZ68)</f>
        <v>0</v>
      </c>
      <c r="CA68" s="10">
        <f>SUMIF('Ke1 Elevdata'!$B$9:$AZ$9,CA$10,'Ke1 Elevdata'!$B68:$AZ68)</f>
        <v>0</v>
      </c>
      <c r="CB68" s="10">
        <f>SUMIF('Ke1 Elevdata'!$B$9:$AZ$9,CB$10,'Ke1 Elevdata'!$B68:$AZ68)</f>
        <v>0</v>
      </c>
      <c r="CC68" s="10">
        <f>SUMIF('Ke1 Elevdata'!$B$9:$AZ$9,CC$10,'Ke1 Elevdata'!$B68:$AZ68)</f>
        <v>0</v>
      </c>
      <c r="CD68" s="10">
        <f>SUMIF('Ke1 Elevdata'!$B$9:$AZ$9,CD$10,'Ke1 Elevdata'!$B68:$AZ68)</f>
        <v>0</v>
      </c>
      <c r="CE68" s="10">
        <f>SUMIF('Ke1 Elevdata'!$B$9:$AZ$9,CE$10,'Ke1 Elevdata'!$B68:$AZ68)</f>
        <v>0</v>
      </c>
      <c r="CF68" s="10">
        <f>SUMIF('Ke1 Elevdata'!$B$9:$AZ$9,CF$10,'Ke1 Elevdata'!$B68:$AZ68)</f>
        <v>0</v>
      </c>
      <c r="CG68" s="10">
        <f>SUMIF('Ke1 Elevdata'!$B$9:$AZ$9,CG$10,'Ke1 Elevdata'!$B68:$AZ68)</f>
        <v>0</v>
      </c>
      <c r="CO68">
        <f>SUMIFS('Ke1 Elevdata'!$B68:$AZ68,'Ke1 Elevdata'!$B$4:$AZ$4,CO$11,'Ke1 Elevdata'!$B$11:$AZ$11,CO$12)</f>
        <v>0</v>
      </c>
      <c r="CP68">
        <f>SUMIFS('Ke1 Elevdata'!$B68:$AZ68,'Ke1 Elevdata'!$B$4:$AZ$4,CP$11,'Ke1 Elevdata'!$B$11:$AZ$11,CP$12)</f>
        <v>0</v>
      </c>
      <c r="CQ68">
        <f>SUMIFS('Ke1 Elevdata'!$B68:$AZ68,'Ke1 Elevdata'!$B$4:$AZ$4,CQ$11,'Ke1 Elevdata'!$B$11:$AZ$11,CQ$12)</f>
        <v>0</v>
      </c>
      <c r="CR68">
        <f>SUMIFS('Ke1 Elevdata'!$B68:$AZ68,'Ke1 Elevdata'!$B$4:$AZ$4,CR$11,'Ke1 Elevdata'!$B$11:$AZ$11,CR$12)</f>
        <v>0</v>
      </c>
      <c r="CS68">
        <f>SUMIFS('Ke1 Elevdata'!$B68:$AZ68,'Ke1 Elevdata'!$B$4:$AZ$4,CS$11,'Ke1 Elevdata'!$B$11:$AZ$11,CS$12)</f>
        <v>0</v>
      </c>
      <c r="CT68">
        <f>SUMIFS('Ke1 Elevdata'!$B68:$AZ68,'Ke1 Elevdata'!$B$4:$AZ$4,CT$11,'Ke1 Elevdata'!$B$11:$AZ$11,CT$12)</f>
        <v>0</v>
      </c>
      <c r="CU68">
        <f>SUMIFS('Ke1 Elevdata'!$B68:$AZ68,'Ke1 Elevdata'!$B$4:$AZ$4,CU$11,'Ke1 Elevdata'!$B$11:$AZ$11,CU$12)</f>
        <v>0</v>
      </c>
      <c r="CV68">
        <f>SUMIFS('Ke1 Elevdata'!$B68:$AZ68,'Ke1 Elevdata'!$B$4:$AZ$4,CV$11,'Ke1 Elevdata'!$B$11:$AZ$11,CV$12)</f>
        <v>0</v>
      </c>
      <c r="CW68">
        <f>SUMIFS('Ke1 Elevdata'!$B68:$AZ68,'Ke1 Elevdata'!$B$4:$AZ$4,CW$11,'Ke1 Elevdata'!$B$11:$AZ$11,CW$12)</f>
        <v>0</v>
      </c>
      <c r="CX68">
        <f>SUMIFS('Ke1 Elevdata'!$B68:$AZ68,'Ke1 Elevdata'!$B$4:$AZ$4,CX$11,'Ke1 Elevdata'!$B$11:$AZ$11,CX$12)</f>
        <v>0</v>
      </c>
      <c r="CY68">
        <f>SUMIFS('Ke1 Elevdata'!$B68:$AZ68,'Ke1 Elevdata'!$B$4:$AZ$4,CY$11,'Ke1 Elevdata'!$B$11:$AZ$11,CY$12)</f>
        <v>0</v>
      </c>
      <c r="CZ68">
        <f>SUMIFS('Ke1 Elevdata'!$B68:$AZ68,'Ke1 Elevdata'!$B$4:$AZ$4,CZ$11,'Ke1 Elevdata'!$B$11:$AZ$11,CZ$12)</f>
        <v>0</v>
      </c>
      <c r="DA68">
        <f>SUMIFS('Ke1 Elevdata'!$B68:$AZ68,'Ke1 Elevdata'!$B$4:$AZ$4,DA$11,'Ke1 Elevdata'!$B$11:$AZ$11,DA$12)</f>
        <v>0</v>
      </c>
      <c r="DB68">
        <f>SUMIFS('Ke1 Elevdata'!$B68:$AZ68,'Ke1 Elevdata'!$B$4:$AZ$4,DB$11,'Ke1 Elevdata'!$B$11:$AZ$11,DB$12)</f>
        <v>0</v>
      </c>
      <c r="DC68">
        <f>SUMIFS('Ke1 Elevdata'!$B68:$AZ68,'Ke1 Elevdata'!$B$4:$AZ$4,DC$11,'Ke1 Elevdata'!$B$11:$AZ$11,DC$12)</f>
        <v>0</v>
      </c>
    </row>
    <row r="69" spans="1:107" x14ac:dyDescent="0.25">
      <c r="A69" s="55">
        <f>Elevdata!B60</f>
        <v>0</v>
      </c>
      <c r="B69" s="55">
        <f>Elevdata!G60</f>
        <v>0</v>
      </c>
      <c r="C69" s="55">
        <f>Elevdata!H60</f>
        <v>0</v>
      </c>
      <c r="D69" s="55">
        <f>Elevdata!I60</f>
        <v>0</v>
      </c>
      <c r="E69" s="55">
        <f>Elevdata!J60</f>
        <v>0</v>
      </c>
      <c r="F69" s="55">
        <f>Elevdata!K60</f>
        <v>0</v>
      </c>
      <c r="G69" s="55">
        <f>Elevdata!L60</f>
        <v>0</v>
      </c>
      <c r="H69" s="55">
        <f>Elevdata!M60</f>
        <v>0</v>
      </c>
      <c r="I69" s="55">
        <f>Elevdata!N60</f>
        <v>0</v>
      </c>
      <c r="J69" s="55">
        <f>Elevdata!O60</f>
        <v>0</v>
      </c>
      <c r="K69" s="55">
        <f>Elevdata!P60</f>
        <v>0</v>
      </c>
      <c r="L69" s="55">
        <f>Elevdata!Q60</f>
        <v>0</v>
      </c>
      <c r="M69" s="55">
        <f>Elevdata!R60</f>
        <v>0</v>
      </c>
      <c r="N69" s="55">
        <f>Elevdata!S60</f>
        <v>0</v>
      </c>
      <c r="O69" s="55">
        <f>Elevdata!T60</f>
        <v>0</v>
      </c>
      <c r="P69" s="55">
        <f>Elevdata!U60</f>
        <v>0</v>
      </c>
      <c r="Q69" s="55">
        <f>Elevdata!V60</f>
        <v>0</v>
      </c>
      <c r="R69" s="55">
        <f>Elevdata!W60</f>
        <v>0</v>
      </c>
      <c r="S69" s="55">
        <f>Elevdata!X60</f>
        <v>0</v>
      </c>
      <c r="T69" s="55">
        <f>Elevdata!Y60</f>
        <v>0</v>
      </c>
      <c r="U69" s="55">
        <f>Elevdata!Z60</f>
        <v>0</v>
      </c>
      <c r="V69" s="55">
        <f>Elevdata!AA60</f>
        <v>0</v>
      </c>
      <c r="W69" s="55">
        <f>Elevdata!AB60</f>
        <v>0</v>
      </c>
      <c r="X69" s="55">
        <f>Elevdata!AC60</f>
        <v>0</v>
      </c>
      <c r="Y69" s="55">
        <f>Elevdata!AD60</f>
        <v>0</v>
      </c>
      <c r="Z69" s="55">
        <f>Elevdata!AE60</f>
        <v>0</v>
      </c>
      <c r="AA69" s="55">
        <f>Elevdata!AF60</f>
        <v>0</v>
      </c>
      <c r="AB69" s="55">
        <f>Elevdata!AG60</f>
        <v>0</v>
      </c>
      <c r="AC69" s="55">
        <f>Elevdata!AH60</f>
        <v>0</v>
      </c>
      <c r="AD69" s="55">
        <f>Elevdata!AI60</f>
        <v>0</v>
      </c>
      <c r="AE69" s="55">
        <f>Elevdata!AJ60</f>
        <v>0</v>
      </c>
      <c r="AF69" s="55">
        <f>Elevdata!AK60</f>
        <v>0</v>
      </c>
      <c r="AG69" s="55">
        <f>Elevdata!AL60</f>
        <v>0</v>
      </c>
      <c r="AH69" s="55">
        <f>Elevdata!AM60</f>
        <v>0</v>
      </c>
      <c r="AI69" s="55">
        <f>Elevdata!AN60</f>
        <v>0</v>
      </c>
      <c r="AJ69" s="55">
        <f>Elevdata!AO60</f>
        <v>0</v>
      </c>
      <c r="AK69" s="55">
        <f>Elevdata!AP60</f>
        <v>0</v>
      </c>
      <c r="AL69" s="55">
        <f>Elevdata!AQ60</f>
        <v>0</v>
      </c>
      <c r="AM69" s="55">
        <f>Elevdata!AR60</f>
        <v>0</v>
      </c>
      <c r="AN69" s="55">
        <f>Elevdata!AS60</f>
        <v>0</v>
      </c>
      <c r="AO69" s="55">
        <f>Elevdata!AT60</f>
        <v>0</v>
      </c>
      <c r="AP69" s="55">
        <f>Elevdata!AU60</f>
        <v>0</v>
      </c>
      <c r="AQ69" s="55">
        <f>Elevdata!AV60</f>
        <v>0</v>
      </c>
      <c r="AR69" s="55">
        <f>Elevdata!AW60</f>
        <v>0</v>
      </c>
      <c r="AS69" s="55">
        <f>Elevdata!AX60</f>
        <v>0</v>
      </c>
      <c r="AT69" s="55">
        <f>Elevdata!AY60</f>
        <v>0</v>
      </c>
      <c r="AU69" s="55">
        <f>Elevdata!AZ60</f>
        <v>0</v>
      </c>
      <c r="AV69" s="55">
        <f>Elevdata!BA60</f>
        <v>0</v>
      </c>
      <c r="AW69" s="55">
        <f>Elevdata!BB60</f>
        <v>0</v>
      </c>
      <c r="AX69" s="55">
        <f>Elevdata!BC60</f>
        <v>0</v>
      </c>
      <c r="AY69" s="55">
        <f>Elevdata!BD60</f>
        <v>0</v>
      </c>
      <c r="AZ69" s="55">
        <f>Elevdata!BE60</f>
        <v>0</v>
      </c>
      <c r="BA69" s="4">
        <f t="shared" si="27"/>
        <v>0</v>
      </c>
      <c r="BB69" s="12">
        <f t="shared" si="28"/>
        <v>0</v>
      </c>
      <c r="BC69" s="6">
        <f t="shared" si="29"/>
        <v>0</v>
      </c>
      <c r="BD69" s="6">
        <f t="shared" si="22"/>
        <v>0</v>
      </c>
      <c r="BE69" s="6">
        <f t="shared" si="23"/>
        <v>0</v>
      </c>
      <c r="BF69" s="6">
        <f t="shared" si="24"/>
        <v>0</v>
      </c>
      <c r="BG69" s="6">
        <f t="shared" si="30"/>
        <v>0</v>
      </c>
      <c r="BH69" s="6" t="str">
        <f t="shared" si="31"/>
        <v>F</v>
      </c>
      <c r="BI69" s="141">
        <f>Elevdata!F60</f>
        <v>0</v>
      </c>
      <c r="BJ69" s="3">
        <f t="shared" si="33"/>
        <v>0</v>
      </c>
      <c r="BK69" s="3">
        <f t="shared" si="33"/>
        <v>0</v>
      </c>
      <c r="BL69" s="3">
        <f t="shared" si="33"/>
        <v>0</v>
      </c>
      <c r="BM69" s="3">
        <f t="shared" si="33"/>
        <v>0</v>
      </c>
      <c r="BN69" s="3">
        <f t="shared" si="33"/>
        <v>0</v>
      </c>
      <c r="BO69" s="3">
        <f t="shared" si="33"/>
        <v>0</v>
      </c>
      <c r="BQ69" s="75">
        <f t="shared" si="34"/>
        <v>0</v>
      </c>
      <c r="BR69" s="10">
        <f>SUM('Ke1 Elevdata'!B69:AZ69)</f>
        <v>0</v>
      </c>
      <c r="BS69" s="10">
        <f>SUMIF('Ke1 Elevdata'!$B$9:$AZ$9,BS$10,'Ke1 Elevdata'!$B69:$AZ69)</f>
        <v>0</v>
      </c>
      <c r="BT69" s="10">
        <f>SUMIF('Ke1 Elevdata'!$B$9:$AZ$9,BT$10,'Ke1 Elevdata'!$B69:$AZ69)</f>
        <v>0</v>
      </c>
      <c r="BU69" s="10">
        <f>SUMIF('Ke1 Elevdata'!$B$9:$AZ$9,BU$10,'Ke1 Elevdata'!$B69:$AZ69)</f>
        <v>0</v>
      </c>
      <c r="BV69" s="10">
        <f>SUMIF('Ke1 Elevdata'!$B$9:$AZ$9,BV$10,'Ke1 Elevdata'!$B69:$AZ69)</f>
        <v>0</v>
      </c>
      <c r="BW69" s="10">
        <f>SUMIF('Ke1 Elevdata'!$B$9:$AZ$9,BW$10,'Ke1 Elevdata'!$B69:$AZ69)</f>
        <v>0</v>
      </c>
      <c r="BX69" s="10">
        <f>SUMIF('Ke1 Elevdata'!$B$9:$AZ$9,BX$10,'Ke1 Elevdata'!$B69:$AZ69)</f>
        <v>0</v>
      </c>
      <c r="BY69" s="10">
        <f>SUMIF('Ke1 Elevdata'!$B$9:$AZ$9,BY$10,'Ke1 Elevdata'!$B69:$AZ69)</f>
        <v>0</v>
      </c>
      <c r="BZ69" s="10">
        <f>SUMIF('Ke1 Elevdata'!$B$9:$AZ$9,BZ$10,'Ke1 Elevdata'!$B69:$AZ69)</f>
        <v>0</v>
      </c>
      <c r="CA69" s="10">
        <f>SUMIF('Ke1 Elevdata'!$B$9:$AZ$9,CA$10,'Ke1 Elevdata'!$B69:$AZ69)</f>
        <v>0</v>
      </c>
      <c r="CB69" s="10">
        <f>SUMIF('Ke1 Elevdata'!$B$9:$AZ$9,CB$10,'Ke1 Elevdata'!$B69:$AZ69)</f>
        <v>0</v>
      </c>
      <c r="CC69" s="10">
        <f>SUMIF('Ke1 Elevdata'!$B$9:$AZ$9,CC$10,'Ke1 Elevdata'!$B69:$AZ69)</f>
        <v>0</v>
      </c>
      <c r="CD69" s="10">
        <f>SUMIF('Ke1 Elevdata'!$B$9:$AZ$9,CD$10,'Ke1 Elevdata'!$B69:$AZ69)</f>
        <v>0</v>
      </c>
      <c r="CE69" s="10">
        <f>SUMIF('Ke1 Elevdata'!$B$9:$AZ$9,CE$10,'Ke1 Elevdata'!$B69:$AZ69)</f>
        <v>0</v>
      </c>
      <c r="CF69" s="10">
        <f>SUMIF('Ke1 Elevdata'!$B$9:$AZ$9,CF$10,'Ke1 Elevdata'!$B69:$AZ69)</f>
        <v>0</v>
      </c>
      <c r="CG69" s="10">
        <f>SUMIF('Ke1 Elevdata'!$B$9:$AZ$9,CG$10,'Ke1 Elevdata'!$B69:$AZ69)</f>
        <v>0</v>
      </c>
      <c r="CO69">
        <f>SUMIFS('Ke1 Elevdata'!$B69:$AZ69,'Ke1 Elevdata'!$B$4:$AZ$4,CO$11,'Ke1 Elevdata'!$B$11:$AZ$11,CO$12)</f>
        <v>0</v>
      </c>
      <c r="CP69">
        <f>SUMIFS('Ke1 Elevdata'!$B69:$AZ69,'Ke1 Elevdata'!$B$4:$AZ$4,CP$11,'Ke1 Elevdata'!$B$11:$AZ$11,CP$12)</f>
        <v>0</v>
      </c>
      <c r="CQ69">
        <f>SUMIFS('Ke1 Elevdata'!$B69:$AZ69,'Ke1 Elevdata'!$B$4:$AZ$4,CQ$11,'Ke1 Elevdata'!$B$11:$AZ$11,CQ$12)</f>
        <v>0</v>
      </c>
      <c r="CR69">
        <f>SUMIFS('Ke1 Elevdata'!$B69:$AZ69,'Ke1 Elevdata'!$B$4:$AZ$4,CR$11,'Ke1 Elevdata'!$B$11:$AZ$11,CR$12)</f>
        <v>0</v>
      </c>
      <c r="CS69">
        <f>SUMIFS('Ke1 Elevdata'!$B69:$AZ69,'Ke1 Elevdata'!$B$4:$AZ$4,CS$11,'Ke1 Elevdata'!$B$11:$AZ$11,CS$12)</f>
        <v>0</v>
      </c>
      <c r="CT69">
        <f>SUMIFS('Ke1 Elevdata'!$B69:$AZ69,'Ke1 Elevdata'!$B$4:$AZ$4,CT$11,'Ke1 Elevdata'!$B$11:$AZ$11,CT$12)</f>
        <v>0</v>
      </c>
      <c r="CU69">
        <f>SUMIFS('Ke1 Elevdata'!$B69:$AZ69,'Ke1 Elevdata'!$B$4:$AZ$4,CU$11,'Ke1 Elevdata'!$B$11:$AZ$11,CU$12)</f>
        <v>0</v>
      </c>
      <c r="CV69">
        <f>SUMIFS('Ke1 Elevdata'!$B69:$AZ69,'Ke1 Elevdata'!$B$4:$AZ$4,CV$11,'Ke1 Elevdata'!$B$11:$AZ$11,CV$12)</f>
        <v>0</v>
      </c>
      <c r="CW69">
        <f>SUMIFS('Ke1 Elevdata'!$B69:$AZ69,'Ke1 Elevdata'!$B$4:$AZ$4,CW$11,'Ke1 Elevdata'!$B$11:$AZ$11,CW$12)</f>
        <v>0</v>
      </c>
      <c r="CX69">
        <f>SUMIFS('Ke1 Elevdata'!$B69:$AZ69,'Ke1 Elevdata'!$B$4:$AZ$4,CX$11,'Ke1 Elevdata'!$B$11:$AZ$11,CX$12)</f>
        <v>0</v>
      </c>
      <c r="CY69">
        <f>SUMIFS('Ke1 Elevdata'!$B69:$AZ69,'Ke1 Elevdata'!$B$4:$AZ$4,CY$11,'Ke1 Elevdata'!$B$11:$AZ$11,CY$12)</f>
        <v>0</v>
      </c>
      <c r="CZ69">
        <f>SUMIFS('Ke1 Elevdata'!$B69:$AZ69,'Ke1 Elevdata'!$B$4:$AZ$4,CZ$11,'Ke1 Elevdata'!$B$11:$AZ$11,CZ$12)</f>
        <v>0</v>
      </c>
      <c r="DA69">
        <f>SUMIFS('Ke1 Elevdata'!$B69:$AZ69,'Ke1 Elevdata'!$B$4:$AZ$4,DA$11,'Ke1 Elevdata'!$B$11:$AZ$11,DA$12)</f>
        <v>0</v>
      </c>
      <c r="DB69">
        <f>SUMIFS('Ke1 Elevdata'!$B69:$AZ69,'Ke1 Elevdata'!$B$4:$AZ$4,DB$11,'Ke1 Elevdata'!$B$11:$AZ$11,DB$12)</f>
        <v>0</v>
      </c>
      <c r="DC69">
        <f>SUMIFS('Ke1 Elevdata'!$B69:$AZ69,'Ke1 Elevdata'!$B$4:$AZ$4,DC$11,'Ke1 Elevdata'!$B$11:$AZ$11,DC$12)</f>
        <v>0</v>
      </c>
    </row>
  </sheetData>
  <sheetProtection algorithmName="SHA-512" hashValue="rCKlKLT2+dIB7BqTa1BU1s5x7zibxOXQ3uMd7wyACGRsW8aSv8zNFZkQ0Gau3n2Nd7FjdEtUWKfX3aWb9FmuOQ==" saltValue="ll5+f5Qz1inaghd5PtYUJQ==" spinCount="100000" sheet="1" objects="1" scenarios="1" selectLockedCells="1" selectUnlockedCells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50"/>
  <sheetViews>
    <sheetView zoomScaleNormal="100" workbookViewId="0">
      <selection activeCell="R3" sqref="R3"/>
    </sheetView>
  </sheetViews>
  <sheetFormatPr defaultColWidth="4.42578125" defaultRowHeight="15" x14ac:dyDescent="0.25"/>
  <cols>
    <col min="1" max="1" width="4.42578125" style="72" customWidth="1"/>
    <col min="2" max="16384" width="4.42578125" style="72"/>
  </cols>
  <sheetData>
    <row r="1" spans="1:16384" s="73" customFormat="1" ht="15" customHeight="1" x14ac:dyDescent="0.25"/>
    <row r="2" spans="1:16384" s="73" customFormat="1" ht="15" customHeight="1" x14ac:dyDescent="0.25"/>
    <row r="3" spans="1:16384" s="73" customFormat="1" ht="15" customHeight="1" x14ac:dyDescent="0.25"/>
    <row r="4" spans="1:16384" s="73" customFormat="1" x14ac:dyDescent="0.25"/>
    <row r="7" spans="1:16384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3"/>
      <c r="KB7" s="73"/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3"/>
      <c r="KO7" s="73"/>
      <c r="KP7" s="73"/>
      <c r="KQ7" s="73"/>
      <c r="KR7" s="73"/>
      <c r="KS7" s="73"/>
      <c r="KT7" s="73"/>
      <c r="KU7" s="73"/>
      <c r="KV7" s="73"/>
      <c r="KW7" s="73"/>
      <c r="KX7" s="73"/>
      <c r="KY7" s="73"/>
      <c r="KZ7" s="73"/>
      <c r="LA7" s="73"/>
      <c r="LB7" s="73"/>
      <c r="LC7" s="73"/>
      <c r="LD7" s="73"/>
      <c r="LE7" s="73"/>
      <c r="LF7" s="73"/>
      <c r="LG7" s="73"/>
      <c r="LH7" s="73"/>
      <c r="LI7" s="73"/>
      <c r="LJ7" s="73"/>
      <c r="LK7" s="73"/>
      <c r="LL7" s="73"/>
      <c r="LM7" s="73"/>
      <c r="LN7" s="73"/>
      <c r="LO7" s="73"/>
      <c r="LP7" s="73"/>
      <c r="LQ7" s="73"/>
      <c r="LR7" s="73"/>
      <c r="LS7" s="73"/>
      <c r="LT7" s="73"/>
      <c r="LU7" s="73"/>
      <c r="LV7" s="73"/>
      <c r="LW7" s="73"/>
      <c r="LX7" s="73"/>
      <c r="LY7" s="73"/>
      <c r="LZ7" s="73"/>
      <c r="MA7" s="73"/>
      <c r="MB7" s="73"/>
      <c r="MC7" s="73"/>
      <c r="MD7" s="73"/>
      <c r="ME7" s="73"/>
      <c r="MF7" s="73"/>
      <c r="MG7" s="73"/>
      <c r="MH7" s="73"/>
      <c r="MI7" s="73"/>
      <c r="MJ7" s="73"/>
      <c r="MK7" s="73"/>
      <c r="ML7" s="73"/>
      <c r="MM7" s="73"/>
      <c r="MN7" s="73"/>
      <c r="MO7" s="73"/>
      <c r="MP7" s="73"/>
      <c r="MQ7" s="73"/>
      <c r="MR7" s="73"/>
      <c r="MS7" s="73"/>
      <c r="MT7" s="73"/>
      <c r="MU7" s="73"/>
      <c r="MV7" s="73"/>
      <c r="MW7" s="73"/>
      <c r="MX7" s="73"/>
      <c r="MY7" s="73"/>
      <c r="MZ7" s="73"/>
      <c r="NA7" s="73"/>
      <c r="NB7" s="73"/>
      <c r="NC7" s="73"/>
      <c r="ND7" s="73"/>
      <c r="NE7" s="73"/>
      <c r="NF7" s="73"/>
      <c r="NG7" s="73"/>
      <c r="NH7" s="73"/>
      <c r="NI7" s="73"/>
      <c r="NJ7" s="73"/>
      <c r="NK7" s="73"/>
      <c r="NL7" s="73"/>
      <c r="NM7" s="73"/>
      <c r="NN7" s="73"/>
      <c r="NO7" s="73"/>
      <c r="NP7" s="73"/>
      <c r="NQ7" s="73"/>
      <c r="NR7" s="73"/>
      <c r="NS7" s="73"/>
      <c r="NT7" s="73"/>
      <c r="NU7" s="73"/>
      <c r="NV7" s="73"/>
      <c r="NW7" s="73"/>
      <c r="NX7" s="73"/>
      <c r="NY7" s="73"/>
      <c r="NZ7" s="73"/>
      <c r="OA7" s="73"/>
      <c r="OB7" s="73"/>
      <c r="OC7" s="73"/>
      <c r="OD7" s="73"/>
      <c r="OE7" s="73"/>
      <c r="OF7" s="73"/>
      <c r="OG7" s="73"/>
      <c r="OH7" s="73"/>
      <c r="OI7" s="73"/>
      <c r="OJ7" s="73"/>
      <c r="OK7" s="73"/>
      <c r="OL7" s="73"/>
      <c r="OM7" s="73"/>
      <c r="ON7" s="73"/>
      <c r="OO7" s="73"/>
      <c r="OP7" s="73"/>
      <c r="OQ7" s="73"/>
      <c r="OR7" s="73"/>
      <c r="OS7" s="73"/>
      <c r="OT7" s="73"/>
      <c r="OU7" s="73"/>
      <c r="OV7" s="73"/>
      <c r="OW7" s="73"/>
      <c r="OX7" s="73"/>
      <c r="OY7" s="73"/>
      <c r="OZ7" s="73"/>
      <c r="PA7" s="73"/>
      <c r="PB7" s="73"/>
      <c r="PC7" s="73"/>
      <c r="PD7" s="73"/>
      <c r="PE7" s="73"/>
      <c r="PF7" s="73"/>
      <c r="PG7" s="73"/>
      <c r="PH7" s="73"/>
      <c r="PI7" s="73"/>
      <c r="PJ7" s="73"/>
      <c r="PK7" s="73"/>
      <c r="PL7" s="73"/>
      <c r="PM7" s="73"/>
      <c r="PN7" s="73"/>
      <c r="PO7" s="73"/>
      <c r="PP7" s="73"/>
      <c r="PQ7" s="73"/>
      <c r="PR7" s="73"/>
      <c r="PS7" s="73"/>
      <c r="PT7" s="73"/>
      <c r="PU7" s="73"/>
      <c r="PV7" s="73"/>
      <c r="PW7" s="73"/>
      <c r="PX7" s="73"/>
      <c r="PY7" s="73"/>
      <c r="PZ7" s="73"/>
      <c r="QA7" s="73"/>
      <c r="QB7" s="73"/>
      <c r="QC7" s="73"/>
      <c r="QD7" s="73"/>
      <c r="QE7" s="73"/>
      <c r="QF7" s="73"/>
      <c r="QG7" s="73"/>
      <c r="QH7" s="73"/>
      <c r="QI7" s="73"/>
      <c r="QJ7" s="73"/>
      <c r="QK7" s="73"/>
      <c r="QL7" s="73"/>
      <c r="QM7" s="73"/>
      <c r="QN7" s="73"/>
      <c r="QO7" s="73"/>
      <c r="QP7" s="73"/>
      <c r="QQ7" s="73"/>
      <c r="QR7" s="73"/>
      <c r="QS7" s="73"/>
      <c r="QT7" s="73"/>
      <c r="QU7" s="73"/>
      <c r="QV7" s="73"/>
      <c r="QW7" s="73"/>
      <c r="QX7" s="73"/>
      <c r="QY7" s="73"/>
      <c r="QZ7" s="73"/>
      <c r="RA7" s="73"/>
      <c r="RB7" s="73"/>
      <c r="RC7" s="73"/>
      <c r="RD7" s="73"/>
      <c r="RE7" s="73"/>
      <c r="RF7" s="73"/>
      <c r="RG7" s="73"/>
      <c r="RH7" s="73"/>
      <c r="RI7" s="73"/>
      <c r="RJ7" s="73"/>
      <c r="RK7" s="73"/>
      <c r="RL7" s="73"/>
      <c r="RM7" s="73"/>
      <c r="RN7" s="73"/>
      <c r="RO7" s="73"/>
      <c r="RP7" s="73"/>
      <c r="RQ7" s="73"/>
      <c r="RR7" s="73"/>
      <c r="RS7" s="73"/>
      <c r="RT7" s="73"/>
      <c r="RU7" s="73"/>
      <c r="RV7" s="73"/>
      <c r="RW7" s="73"/>
      <c r="RX7" s="73"/>
      <c r="RY7" s="73"/>
      <c r="RZ7" s="73"/>
      <c r="SA7" s="73"/>
      <c r="SB7" s="73"/>
      <c r="SC7" s="73"/>
      <c r="SD7" s="73"/>
      <c r="SE7" s="73"/>
      <c r="SF7" s="73"/>
      <c r="SG7" s="73"/>
      <c r="SH7" s="73"/>
      <c r="SI7" s="73"/>
      <c r="SJ7" s="73"/>
      <c r="SK7" s="73"/>
      <c r="SL7" s="73"/>
      <c r="SM7" s="73"/>
      <c r="SN7" s="73"/>
      <c r="SO7" s="73"/>
      <c r="SP7" s="73"/>
      <c r="SQ7" s="73"/>
      <c r="SR7" s="73"/>
      <c r="SS7" s="73"/>
      <c r="ST7" s="73"/>
      <c r="SU7" s="73"/>
      <c r="SV7" s="73"/>
      <c r="SW7" s="73"/>
      <c r="SX7" s="73"/>
      <c r="SY7" s="73"/>
      <c r="SZ7" s="73"/>
      <c r="TA7" s="73"/>
      <c r="TB7" s="73"/>
      <c r="TC7" s="73"/>
      <c r="TD7" s="73"/>
      <c r="TE7" s="73"/>
      <c r="TF7" s="73"/>
      <c r="TG7" s="73"/>
      <c r="TH7" s="73"/>
      <c r="TI7" s="73"/>
      <c r="TJ7" s="73"/>
      <c r="TK7" s="73"/>
      <c r="TL7" s="73"/>
      <c r="TM7" s="73"/>
      <c r="TN7" s="73"/>
      <c r="TO7" s="73"/>
      <c r="TP7" s="73"/>
      <c r="TQ7" s="73"/>
      <c r="TR7" s="73"/>
      <c r="TS7" s="73"/>
      <c r="TT7" s="73"/>
      <c r="TU7" s="73"/>
      <c r="TV7" s="73"/>
      <c r="TW7" s="73"/>
      <c r="TX7" s="73"/>
      <c r="TY7" s="73"/>
      <c r="TZ7" s="73"/>
      <c r="UA7" s="73"/>
      <c r="UB7" s="73"/>
      <c r="UC7" s="73"/>
      <c r="UD7" s="73"/>
      <c r="UE7" s="73"/>
      <c r="UF7" s="73"/>
      <c r="UG7" s="73"/>
      <c r="UH7" s="73"/>
      <c r="UI7" s="73"/>
      <c r="UJ7" s="73"/>
      <c r="UK7" s="73"/>
      <c r="UL7" s="73"/>
      <c r="UM7" s="73"/>
      <c r="UN7" s="73"/>
      <c r="UO7" s="73"/>
      <c r="UP7" s="73"/>
      <c r="UQ7" s="73"/>
      <c r="UR7" s="73"/>
      <c r="US7" s="73"/>
      <c r="UT7" s="73"/>
      <c r="UU7" s="73"/>
      <c r="UV7" s="73"/>
      <c r="UW7" s="73"/>
      <c r="UX7" s="73"/>
      <c r="UY7" s="73"/>
      <c r="UZ7" s="73"/>
      <c r="VA7" s="73"/>
      <c r="VB7" s="73"/>
      <c r="VC7" s="73"/>
      <c r="VD7" s="73"/>
      <c r="VE7" s="73"/>
      <c r="VF7" s="73"/>
      <c r="VG7" s="73"/>
      <c r="VH7" s="73"/>
      <c r="VI7" s="73"/>
      <c r="VJ7" s="73"/>
      <c r="VK7" s="73"/>
      <c r="VL7" s="73"/>
      <c r="VM7" s="73"/>
      <c r="VN7" s="73"/>
      <c r="VO7" s="73"/>
      <c r="VP7" s="73"/>
      <c r="VQ7" s="73"/>
      <c r="VR7" s="73"/>
      <c r="VS7" s="73"/>
      <c r="VT7" s="73"/>
      <c r="VU7" s="73"/>
      <c r="VV7" s="73"/>
      <c r="VW7" s="73"/>
      <c r="VX7" s="73"/>
      <c r="VY7" s="73"/>
      <c r="VZ7" s="73"/>
      <c r="WA7" s="73"/>
      <c r="WB7" s="73"/>
      <c r="WC7" s="73"/>
      <c r="WD7" s="73"/>
      <c r="WE7" s="73"/>
      <c r="WF7" s="73"/>
      <c r="WG7" s="73"/>
      <c r="WH7" s="73"/>
      <c r="WI7" s="73"/>
      <c r="WJ7" s="73"/>
      <c r="WK7" s="73"/>
      <c r="WL7" s="73"/>
      <c r="WM7" s="73"/>
      <c r="WN7" s="73"/>
      <c r="WO7" s="73"/>
      <c r="WP7" s="73"/>
      <c r="WQ7" s="73"/>
      <c r="WR7" s="73"/>
      <c r="WS7" s="73"/>
      <c r="WT7" s="73"/>
      <c r="WU7" s="73"/>
      <c r="WV7" s="73"/>
      <c r="WW7" s="73"/>
      <c r="WX7" s="73"/>
      <c r="WY7" s="73"/>
      <c r="WZ7" s="73"/>
      <c r="XA7" s="73"/>
      <c r="XB7" s="73"/>
      <c r="XC7" s="73"/>
      <c r="XD7" s="73"/>
      <c r="XE7" s="73"/>
      <c r="XF7" s="73"/>
      <c r="XG7" s="73"/>
      <c r="XH7" s="73"/>
      <c r="XI7" s="73"/>
      <c r="XJ7" s="73"/>
      <c r="XK7" s="73"/>
      <c r="XL7" s="73"/>
      <c r="XM7" s="73"/>
      <c r="XN7" s="73"/>
      <c r="XO7" s="73"/>
      <c r="XP7" s="73"/>
      <c r="XQ7" s="73"/>
      <c r="XR7" s="73"/>
      <c r="XS7" s="73"/>
      <c r="XT7" s="73"/>
      <c r="XU7" s="73"/>
      <c r="XV7" s="73"/>
      <c r="XW7" s="73"/>
      <c r="XX7" s="73"/>
      <c r="XY7" s="73"/>
      <c r="XZ7" s="73"/>
      <c r="YA7" s="73"/>
      <c r="YB7" s="73"/>
      <c r="YC7" s="73"/>
      <c r="YD7" s="73"/>
      <c r="YE7" s="73"/>
      <c r="YF7" s="73"/>
      <c r="YG7" s="73"/>
      <c r="YH7" s="73"/>
      <c r="YI7" s="73"/>
      <c r="YJ7" s="73"/>
      <c r="YK7" s="73"/>
      <c r="YL7" s="73"/>
      <c r="YM7" s="73"/>
      <c r="YN7" s="73"/>
      <c r="YO7" s="73"/>
      <c r="YP7" s="73"/>
      <c r="YQ7" s="73"/>
      <c r="YR7" s="73"/>
      <c r="YS7" s="73"/>
      <c r="YT7" s="73"/>
      <c r="YU7" s="73"/>
      <c r="YV7" s="73"/>
      <c r="YW7" s="73"/>
      <c r="YX7" s="73"/>
      <c r="YY7" s="73"/>
      <c r="YZ7" s="73"/>
      <c r="ZA7" s="73"/>
      <c r="ZB7" s="73"/>
      <c r="ZC7" s="73"/>
      <c r="ZD7" s="73"/>
      <c r="ZE7" s="73"/>
      <c r="ZF7" s="73"/>
      <c r="ZG7" s="73"/>
      <c r="ZH7" s="73"/>
      <c r="ZI7" s="73"/>
      <c r="ZJ7" s="73"/>
      <c r="ZK7" s="73"/>
      <c r="ZL7" s="73"/>
      <c r="ZM7" s="73"/>
      <c r="ZN7" s="73"/>
      <c r="ZO7" s="73"/>
      <c r="ZP7" s="73"/>
      <c r="ZQ7" s="73"/>
      <c r="ZR7" s="73"/>
      <c r="ZS7" s="73"/>
      <c r="ZT7" s="73"/>
      <c r="ZU7" s="73"/>
      <c r="ZV7" s="73"/>
      <c r="ZW7" s="73"/>
      <c r="ZX7" s="73"/>
      <c r="ZY7" s="73"/>
      <c r="ZZ7" s="73"/>
      <c r="AAA7" s="73"/>
      <c r="AAB7" s="73"/>
      <c r="AAC7" s="73"/>
      <c r="AAD7" s="73"/>
      <c r="AAE7" s="73"/>
      <c r="AAF7" s="73"/>
      <c r="AAG7" s="73"/>
      <c r="AAH7" s="73"/>
      <c r="AAI7" s="73"/>
      <c r="AAJ7" s="73"/>
      <c r="AAK7" s="73"/>
      <c r="AAL7" s="73"/>
      <c r="AAM7" s="73"/>
      <c r="AAN7" s="73"/>
      <c r="AAO7" s="73"/>
      <c r="AAP7" s="73"/>
      <c r="AAQ7" s="73"/>
      <c r="AAR7" s="73"/>
      <c r="AAS7" s="73"/>
      <c r="AAT7" s="73"/>
      <c r="AAU7" s="73"/>
      <c r="AAV7" s="73"/>
      <c r="AAW7" s="73"/>
      <c r="AAX7" s="73"/>
      <c r="AAY7" s="73"/>
      <c r="AAZ7" s="73"/>
      <c r="ABA7" s="73"/>
      <c r="ABB7" s="73"/>
      <c r="ABC7" s="73"/>
      <c r="ABD7" s="73"/>
      <c r="ABE7" s="73"/>
      <c r="ABF7" s="73"/>
      <c r="ABG7" s="73"/>
      <c r="ABH7" s="73"/>
      <c r="ABI7" s="73"/>
      <c r="ABJ7" s="73"/>
      <c r="ABK7" s="73"/>
      <c r="ABL7" s="73"/>
      <c r="ABM7" s="73"/>
      <c r="ABN7" s="73"/>
      <c r="ABO7" s="73"/>
      <c r="ABP7" s="73"/>
      <c r="ABQ7" s="73"/>
      <c r="ABR7" s="73"/>
      <c r="ABS7" s="73"/>
      <c r="ABT7" s="73"/>
      <c r="ABU7" s="73"/>
      <c r="ABV7" s="73"/>
      <c r="ABW7" s="73"/>
      <c r="ABX7" s="73"/>
      <c r="ABY7" s="73"/>
      <c r="ABZ7" s="73"/>
      <c r="ACA7" s="73"/>
      <c r="ACB7" s="73"/>
      <c r="ACC7" s="73"/>
      <c r="ACD7" s="73"/>
      <c r="ACE7" s="73"/>
      <c r="ACF7" s="73"/>
      <c r="ACG7" s="73"/>
      <c r="ACH7" s="73"/>
      <c r="ACI7" s="73"/>
      <c r="ACJ7" s="73"/>
      <c r="ACK7" s="73"/>
      <c r="ACL7" s="73"/>
      <c r="ACM7" s="73"/>
      <c r="ACN7" s="73"/>
      <c r="ACO7" s="73"/>
      <c r="ACP7" s="73"/>
      <c r="ACQ7" s="73"/>
      <c r="ACR7" s="73"/>
      <c r="ACS7" s="73"/>
      <c r="ACT7" s="73"/>
      <c r="ACU7" s="73"/>
      <c r="ACV7" s="73"/>
      <c r="ACW7" s="73"/>
      <c r="ACX7" s="73"/>
      <c r="ACY7" s="73"/>
      <c r="ACZ7" s="73"/>
      <c r="ADA7" s="73"/>
      <c r="ADB7" s="73"/>
      <c r="ADC7" s="73"/>
      <c r="ADD7" s="73"/>
      <c r="ADE7" s="73"/>
      <c r="ADF7" s="73"/>
      <c r="ADG7" s="73"/>
      <c r="ADH7" s="73"/>
      <c r="ADI7" s="73"/>
      <c r="ADJ7" s="73"/>
      <c r="ADK7" s="73"/>
      <c r="ADL7" s="73"/>
      <c r="ADM7" s="73"/>
      <c r="ADN7" s="73"/>
      <c r="ADO7" s="73"/>
      <c r="ADP7" s="73"/>
      <c r="ADQ7" s="73"/>
      <c r="ADR7" s="73"/>
      <c r="ADS7" s="73"/>
      <c r="ADT7" s="73"/>
      <c r="ADU7" s="73"/>
      <c r="ADV7" s="73"/>
      <c r="ADW7" s="73"/>
      <c r="ADX7" s="73"/>
      <c r="ADY7" s="73"/>
      <c r="ADZ7" s="73"/>
      <c r="AEA7" s="73"/>
      <c r="AEB7" s="73"/>
      <c r="AEC7" s="73"/>
      <c r="AED7" s="73"/>
      <c r="AEE7" s="73"/>
      <c r="AEF7" s="73"/>
      <c r="AEG7" s="73"/>
      <c r="AEH7" s="73"/>
      <c r="AEI7" s="73"/>
      <c r="AEJ7" s="73"/>
      <c r="AEK7" s="73"/>
      <c r="AEL7" s="73"/>
      <c r="AEM7" s="73"/>
      <c r="AEN7" s="73"/>
      <c r="AEO7" s="73"/>
      <c r="AEP7" s="73"/>
      <c r="AEQ7" s="73"/>
      <c r="AER7" s="73"/>
      <c r="AES7" s="73"/>
      <c r="AET7" s="73"/>
      <c r="AEU7" s="73"/>
      <c r="AEV7" s="73"/>
      <c r="AEW7" s="73"/>
      <c r="AEX7" s="73"/>
      <c r="AEY7" s="73"/>
      <c r="AEZ7" s="73"/>
      <c r="AFA7" s="73"/>
      <c r="AFB7" s="73"/>
      <c r="AFC7" s="73"/>
      <c r="AFD7" s="73"/>
      <c r="AFE7" s="73"/>
      <c r="AFF7" s="73"/>
      <c r="AFG7" s="73"/>
      <c r="AFH7" s="73"/>
      <c r="AFI7" s="73"/>
      <c r="AFJ7" s="73"/>
      <c r="AFK7" s="73"/>
      <c r="AFL7" s="73"/>
      <c r="AFM7" s="73"/>
      <c r="AFN7" s="73"/>
      <c r="AFO7" s="73"/>
      <c r="AFP7" s="73"/>
      <c r="AFQ7" s="73"/>
      <c r="AFR7" s="73"/>
      <c r="AFS7" s="73"/>
      <c r="AFT7" s="73"/>
      <c r="AFU7" s="73"/>
      <c r="AFV7" s="73"/>
      <c r="AFW7" s="73"/>
      <c r="AFX7" s="73"/>
      <c r="AFY7" s="73"/>
      <c r="AFZ7" s="73"/>
      <c r="AGA7" s="73"/>
      <c r="AGB7" s="73"/>
      <c r="AGC7" s="73"/>
      <c r="AGD7" s="73"/>
      <c r="AGE7" s="73"/>
      <c r="AGF7" s="73"/>
      <c r="AGG7" s="73"/>
      <c r="AGH7" s="73"/>
      <c r="AGI7" s="73"/>
      <c r="AGJ7" s="73"/>
      <c r="AGK7" s="73"/>
      <c r="AGL7" s="73"/>
      <c r="AGM7" s="73"/>
      <c r="AGN7" s="73"/>
      <c r="AGO7" s="73"/>
      <c r="AGP7" s="73"/>
      <c r="AGQ7" s="73"/>
      <c r="AGR7" s="73"/>
      <c r="AGS7" s="73"/>
      <c r="AGT7" s="73"/>
      <c r="AGU7" s="73"/>
      <c r="AGV7" s="73"/>
      <c r="AGW7" s="73"/>
      <c r="AGX7" s="73"/>
      <c r="AGY7" s="73"/>
      <c r="AGZ7" s="73"/>
      <c r="AHA7" s="73"/>
      <c r="AHB7" s="73"/>
      <c r="AHC7" s="73"/>
      <c r="AHD7" s="73"/>
      <c r="AHE7" s="73"/>
      <c r="AHF7" s="73"/>
      <c r="AHG7" s="73"/>
      <c r="AHH7" s="73"/>
      <c r="AHI7" s="73"/>
      <c r="AHJ7" s="73"/>
      <c r="AHK7" s="73"/>
      <c r="AHL7" s="73"/>
      <c r="AHM7" s="73"/>
      <c r="AHN7" s="73"/>
      <c r="AHO7" s="73"/>
      <c r="AHP7" s="73"/>
      <c r="AHQ7" s="73"/>
      <c r="AHR7" s="73"/>
      <c r="AHS7" s="73"/>
      <c r="AHT7" s="73"/>
      <c r="AHU7" s="73"/>
      <c r="AHV7" s="73"/>
      <c r="AHW7" s="73"/>
      <c r="AHX7" s="73"/>
      <c r="AHY7" s="73"/>
      <c r="AHZ7" s="73"/>
      <c r="AIA7" s="73"/>
      <c r="AIB7" s="73"/>
      <c r="AIC7" s="73"/>
      <c r="AID7" s="73"/>
      <c r="AIE7" s="73"/>
      <c r="AIF7" s="73"/>
      <c r="AIG7" s="73"/>
      <c r="AIH7" s="73"/>
      <c r="AII7" s="73"/>
      <c r="AIJ7" s="73"/>
      <c r="AIK7" s="73"/>
      <c r="AIL7" s="73"/>
      <c r="AIM7" s="73"/>
      <c r="AIN7" s="73"/>
      <c r="AIO7" s="73"/>
      <c r="AIP7" s="73"/>
      <c r="AIQ7" s="73"/>
      <c r="AIR7" s="73"/>
      <c r="AIS7" s="73"/>
      <c r="AIT7" s="73"/>
      <c r="AIU7" s="73"/>
      <c r="AIV7" s="73"/>
      <c r="AIW7" s="73"/>
      <c r="AIX7" s="73"/>
      <c r="AIY7" s="73"/>
      <c r="AIZ7" s="73"/>
      <c r="AJA7" s="73"/>
      <c r="AJB7" s="73"/>
      <c r="AJC7" s="73"/>
      <c r="AJD7" s="73"/>
      <c r="AJE7" s="73"/>
      <c r="AJF7" s="73"/>
      <c r="AJG7" s="73"/>
      <c r="AJH7" s="73"/>
      <c r="AJI7" s="73"/>
      <c r="AJJ7" s="73"/>
      <c r="AJK7" s="73"/>
      <c r="AJL7" s="73"/>
      <c r="AJM7" s="73"/>
      <c r="AJN7" s="73"/>
      <c r="AJO7" s="73"/>
      <c r="AJP7" s="73"/>
      <c r="AJQ7" s="73"/>
      <c r="AJR7" s="73"/>
      <c r="AJS7" s="73"/>
      <c r="AJT7" s="73"/>
      <c r="AJU7" s="73"/>
      <c r="AJV7" s="73"/>
      <c r="AJW7" s="73"/>
      <c r="AJX7" s="73"/>
      <c r="AJY7" s="73"/>
      <c r="AJZ7" s="73"/>
      <c r="AKA7" s="73"/>
      <c r="AKB7" s="73"/>
      <c r="AKC7" s="73"/>
      <c r="AKD7" s="73"/>
      <c r="AKE7" s="73"/>
      <c r="AKF7" s="73"/>
      <c r="AKG7" s="73"/>
      <c r="AKH7" s="73"/>
      <c r="AKI7" s="73"/>
      <c r="AKJ7" s="73"/>
      <c r="AKK7" s="73"/>
      <c r="AKL7" s="73"/>
      <c r="AKM7" s="73"/>
      <c r="AKN7" s="73"/>
      <c r="AKO7" s="73"/>
      <c r="AKP7" s="73"/>
      <c r="AKQ7" s="73"/>
      <c r="AKR7" s="73"/>
      <c r="AKS7" s="73"/>
      <c r="AKT7" s="73"/>
      <c r="AKU7" s="73"/>
      <c r="AKV7" s="73"/>
      <c r="AKW7" s="73"/>
      <c r="AKX7" s="73"/>
      <c r="AKY7" s="73"/>
      <c r="AKZ7" s="73"/>
      <c r="ALA7" s="73"/>
      <c r="ALB7" s="73"/>
      <c r="ALC7" s="73"/>
      <c r="ALD7" s="73"/>
      <c r="ALE7" s="73"/>
      <c r="ALF7" s="73"/>
      <c r="ALG7" s="73"/>
      <c r="ALH7" s="73"/>
      <c r="ALI7" s="73"/>
      <c r="ALJ7" s="73"/>
      <c r="ALK7" s="73"/>
      <c r="ALL7" s="73"/>
      <c r="ALM7" s="73"/>
      <c r="ALN7" s="73"/>
      <c r="ALO7" s="73"/>
      <c r="ALP7" s="73"/>
      <c r="ALQ7" s="73"/>
      <c r="ALR7" s="73"/>
      <c r="ALS7" s="73"/>
      <c r="ALT7" s="73"/>
      <c r="ALU7" s="73"/>
      <c r="ALV7" s="73"/>
      <c r="ALW7" s="73"/>
      <c r="ALX7" s="73"/>
      <c r="ALY7" s="73"/>
      <c r="ALZ7" s="73"/>
      <c r="AMA7" s="73"/>
      <c r="AMB7" s="73"/>
      <c r="AMC7" s="73"/>
      <c r="AMD7" s="73"/>
      <c r="AME7" s="73"/>
      <c r="AMF7" s="73"/>
      <c r="AMG7" s="73"/>
      <c r="AMH7" s="73"/>
      <c r="AMI7" s="73"/>
      <c r="AMJ7" s="73"/>
      <c r="AMK7" s="73"/>
      <c r="AML7" s="73"/>
      <c r="AMM7" s="73"/>
      <c r="AMN7" s="73"/>
      <c r="AMO7" s="73"/>
      <c r="AMP7" s="73"/>
      <c r="AMQ7" s="73"/>
      <c r="AMR7" s="73"/>
      <c r="AMS7" s="73"/>
      <c r="AMT7" s="73"/>
      <c r="AMU7" s="73"/>
      <c r="AMV7" s="73"/>
      <c r="AMW7" s="73"/>
      <c r="AMX7" s="73"/>
      <c r="AMY7" s="73"/>
      <c r="AMZ7" s="73"/>
      <c r="ANA7" s="73"/>
      <c r="ANB7" s="73"/>
      <c r="ANC7" s="73"/>
      <c r="AND7" s="73"/>
      <c r="ANE7" s="73"/>
      <c r="ANF7" s="73"/>
      <c r="ANG7" s="73"/>
      <c r="ANH7" s="73"/>
      <c r="ANI7" s="73"/>
      <c r="ANJ7" s="73"/>
      <c r="ANK7" s="73"/>
      <c r="ANL7" s="73"/>
      <c r="ANM7" s="73"/>
      <c r="ANN7" s="73"/>
      <c r="ANO7" s="73"/>
      <c r="ANP7" s="73"/>
      <c r="ANQ7" s="73"/>
      <c r="ANR7" s="73"/>
      <c r="ANS7" s="73"/>
      <c r="ANT7" s="73"/>
      <c r="ANU7" s="73"/>
      <c r="ANV7" s="73"/>
      <c r="ANW7" s="73"/>
      <c r="ANX7" s="73"/>
      <c r="ANY7" s="73"/>
      <c r="ANZ7" s="73"/>
      <c r="AOA7" s="73"/>
      <c r="AOB7" s="73"/>
      <c r="AOC7" s="73"/>
      <c r="AOD7" s="73"/>
      <c r="AOE7" s="73"/>
      <c r="AOF7" s="73"/>
      <c r="AOG7" s="73"/>
      <c r="AOH7" s="73"/>
      <c r="AOI7" s="73"/>
      <c r="AOJ7" s="73"/>
      <c r="AOK7" s="73"/>
      <c r="AOL7" s="73"/>
      <c r="AOM7" s="73"/>
      <c r="AON7" s="73"/>
      <c r="AOO7" s="73"/>
      <c r="AOP7" s="73"/>
      <c r="AOQ7" s="73"/>
      <c r="AOR7" s="73"/>
      <c r="AOS7" s="73"/>
      <c r="AOT7" s="73"/>
      <c r="AOU7" s="73"/>
      <c r="AOV7" s="73"/>
      <c r="AOW7" s="73"/>
      <c r="AOX7" s="73"/>
      <c r="AOY7" s="73"/>
      <c r="AOZ7" s="73"/>
      <c r="APA7" s="73"/>
      <c r="APB7" s="73"/>
      <c r="APC7" s="73"/>
      <c r="APD7" s="73"/>
      <c r="APE7" s="73"/>
      <c r="APF7" s="73"/>
      <c r="APG7" s="73"/>
      <c r="APH7" s="73"/>
      <c r="API7" s="73"/>
      <c r="APJ7" s="73"/>
      <c r="APK7" s="73"/>
      <c r="APL7" s="73"/>
      <c r="APM7" s="73"/>
      <c r="APN7" s="73"/>
      <c r="APO7" s="73"/>
      <c r="APP7" s="73"/>
      <c r="APQ7" s="73"/>
      <c r="APR7" s="73"/>
      <c r="APS7" s="73"/>
      <c r="APT7" s="73"/>
      <c r="APU7" s="73"/>
      <c r="APV7" s="73"/>
      <c r="APW7" s="73"/>
      <c r="APX7" s="73"/>
      <c r="APY7" s="73"/>
      <c r="APZ7" s="73"/>
      <c r="AQA7" s="73"/>
      <c r="AQB7" s="73"/>
      <c r="AQC7" s="73"/>
      <c r="AQD7" s="73"/>
      <c r="AQE7" s="73"/>
      <c r="AQF7" s="73"/>
      <c r="AQG7" s="73"/>
      <c r="AQH7" s="73"/>
      <c r="AQI7" s="73"/>
      <c r="AQJ7" s="73"/>
      <c r="AQK7" s="73"/>
      <c r="AQL7" s="73"/>
      <c r="AQM7" s="73"/>
      <c r="AQN7" s="73"/>
      <c r="AQO7" s="73"/>
      <c r="AQP7" s="73"/>
      <c r="AQQ7" s="73"/>
      <c r="AQR7" s="73"/>
      <c r="AQS7" s="73"/>
      <c r="AQT7" s="73"/>
      <c r="AQU7" s="73"/>
      <c r="AQV7" s="73"/>
      <c r="AQW7" s="73"/>
      <c r="AQX7" s="73"/>
      <c r="AQY7" s="73"/>
      <c r="AQZ7" s="73"/>
      <c r="ARA7" s="73"/>
      <c r="ARB7" s="73"/>
      <c r="ARC7" s="73"/>
      <c r="ARD7" s="73"/>
      <c r="ARE7" s="73"/>
      <c r="ARF7" s="73"/>
      <c r="ARG7" s="73"/>
      <c r="ARH7" s="73"/>
      <c r="ARI7" s="73"/>
      <c r="ARJ7" s="73"/>
      <c r="ARK7" s="73"/>
      <c r="ARL7" s="73"/>
      <c r="ARM7" s="73"/>
      <c r="ARN7" s="73"/>
      <c r="ARO7" s="73"/>
      <c r="ARP7" s="73"/>
      <c r="ARQ7" s="73"/>
      <c r="ARR7" s="73"/>
      <c r="ARS7" s="73"/>
      <c r="ART7" s="73"/>
      <c r="ARU7" s="73"/>
      <c r="ARV7" s="73"/>
      <c r="ARW7" s="73"/>
      <c r="ARX7" s="73"/>
      <c r="ARY7" s="73"/>
      <c r="ARZ7" s="73"/>
      <c r="ASA7" s="73"/>
      <c r="ASB7" s="73"/>
      <c r="ASC7" s="73"/>
      <c r="ASD7" s="73"/>
      <c r="ASE7" s="73"/>
      <c r="ASF7" s="73"/>
      <c r="ASG7" s="73"/>
      <c r="ASH7" s="73"/>
      <c r="ASI7" s="73"/>
      <c r="ASJ7" s="73"/>
      <c r="ASK7" s="73"/>
      <c r="ASL7" s="73"/>
      <c r="ASM7" s="73"/>
      <c r="ASN7" s="73"/>
      <c r="ASO7" s="73"/>
      <c r="ASP7" s="73"/>
      <c r="ASQ7" s="73"/>
      <c r="ASR7" s="73"/>
      <c r="ASS7" s="73"/>
      <c r="AST7" s="73"/>
      <c r="ASU7" s="73"/>
      <c r="ASV7" s="73"/>
      <c r="ASW7" s="73"/>
      <c r="ASX7" s="73"/>
      <c r="ASY7" s="73"/>
      <c r="ASZ7" s="73"/>
      <c r="ATA7" s="73"/>
      <c r="ATB7" s="73"/>
      <c r="ATC7" s="73"/>
      <c r="ATD7" s="73"/>
      <c r="ATE7" s="73"/>
      <c r="ATF7" s="73"/>
      <c r="ATG7" s="73"/>
      <c r="ATH7" s="73"/>
      <c r="ATI7" s="73"/>
      <c r="ATJ7" s="73"/>
      <c r="ATK7" s="73"/>
      <c r="ATL7" s="73"/>
      <c r="ATM7" s="73"/>
      <c r="ATN7" s="73"/>
      <c r="ATO7" s="73"/>
      <c r="ATP7" s="73"/>
      <c r="ATQ7" s="73"/>
      <c r="ATR7" s="73"/>
      <c r="ATS7" s="73"/>
      <c r="ATT7" s="73"/>
      <c r="ATU7" s="73"/>
      <c r="ATV7" s="73"/>
      <c r="ATW7" s="73"/>
      <c r="ATX7" s="73"/>
      <c r="ATY7" s="73"/>
      <c r="ATZ7" s="73"/>
      <c r="AUA7" s="73"/>
      <c r="AUB7" s="73"/>
      <c r="AUC7" s="73"/>
      <c r="AUD7" s="73"/>
      <c r="AUE7" s="73"/>
      <c r="AUF7" s="73"/>
      <c r="AUG7" s="73"/>
      <c r="AUH7" s="73"/>
      <c r="AUI7" s="73"/>
      <c r="AUJ7" s="73"/>
      <c r="AUK7" s="73"/>
      <c r="AUL7" s="73"/>
      <c r="AUM7" s="73"/>
      <c r="AUN7" s="73"/>
      <c r="AUO7" s="73"/>
      <c r="AUP7" s="73"/>
      <c r="AUQ7" s="73"/>
      <c r="AUR7" s="73"/>
      <c r="AUS7" s="73"/>
      <c r="AUT7" s="73"/>
      <c r="AUU7" s="73"/>
      <c r="AUV7" s="73"/>
      <c r="AUW7" s="73"/>
      <c r="AUX7" s="73"/>
      <c r="AUY7" s="73"/>
      <c r="AUZ7" s="73"/>
      <c r="AVA7" s="73"/>
      <c r="AVB7" s="73"/>
      <c r="AVC7" s="73"/>
      <c r="AVD7" s="73"/>
      <c r="AVE7" s="73"/>
      <c r="AVF7" s="73"/>
      <c r="AVG7" s="73"/>
      <c r="AVH7" s="73"/>
      <c r="AVI7" s="73"/>
      <c r="AVJ7" s="73"/>
      <c r="AVK7" s="73"/>
      <c r="AVL7" s="73"/>
      <c r="AVM7" s="73"/>
      <c r="AVN7" s="73"/>
      <c r="AVO7" s="73"/>
      <c r="AVP7" s="73"/>
      <c r="AVQ7" s="73"/>
      <c r="AVR7" s="73"/>
      <c r="AVS7" s="73"/>
      <c r="AVT7" s="73"/>
      <c r="AVU7" s="73"/>
      <c r="AVV7" s="73"/>
      <c r="AVW7" s="73"/>
      <c r="AVX7" s="73"/>
      <c r="AVY7" s="73"/>
      <c r="AVZ7" s="73"/>
      <c r="AWA7" s="73"/>
      <c r="AWB7" s="73"/>
      <c r="AWC7" s="73"/>
      <c r="AWD7" s="73"/>
      <c r="AWE7" s="73"/>
      <c r="AWF7" s="73"/>
      <c r="AWG7" s="73"/>
      <c r="AWH7" s="73"/>
      <c r="AWI7" s="73"/>
      <c r="AWJ7" s="73"/>
      <c r="AWK7" s="73"/>
      <c r="AWL7" s="73"/>
      <c r="AWM7" s="73"/>
      <c r="AWN7" s="73"/>
      <c r="AWO7" s="73"/>
      <c r="AWP7" s="73"/>
      <c r="AWQ7" s="73"/>
      <c r="AWR7" s="73"/>
      <c r="AWS7" s="73"/>
      <c r="AWT7" s="73"/>
      <c r="AWU7" s="73"/>
      <c r="AWV7" s="73"/>
      <c r="AWW7" s="73"/>
      <c r="AWX7" s="73"/>
      <c r="AWY7" s="73"/>
      <c r="AWZ7" s="73"/>
      <c r="AXA7" s="73"/>
      <c r="AXB7" s="73"/>
      <c r="AXC7" s="73"/>
      <c r="AXD7" s="73"/>
      <c r="AXE7" s="73"/>
      <c r="AXF7" s="73"/>
      <c r="AXG7" s="73"/>
      <c r="AXH7" s="73"/>
      <c r="AXI7" s="73"/>
      <c r="AXJ7" s="73"/>
      <c r="AXK7" s="73"/>
      <c r="AXL7" s="73"/>
      <c r="AXM7" s="73"/>
      <c r="AXN7" s="73"/>
      <c r="AXO7" s="73"/>
      <c r="AXP7" s="73"/>
      <c r="AXQ7" s="73"/>
      <c r="AXR7" s="73"/>
      <c r="AXS7" s="73"/>
      <c r="AXT7" s="73"/>
      <c r="AXU7" s="73"/>
      <c r="AXV7" s="73"/>
      <c r="AXW7" s="73"/>
      <c r="AXX7" s="73"/>
      <c r="AXY7" s="73"/>
      <c r="AXZ7" s="73"/>
      <c r="AYA7" s="73"/>
      <c r="AYB7" s="73"/>
      <c r="AYC7" s="73"/>
      <c r="AYD7" s="73"/>
      <c r="AYE7" s="73"/>
      <c r="AYF7" s="73"/>
      <c r="AYG7" s="73"/>
      <c r="AYH7" s="73"/>
      <c r="AYI7" s="73"/>
      <c r="AYJ7" s="73"/>
      <c r="AYK7" s="73"/>
      <c r="AYL7" s="73"/>
      <c r="AYM7" s="73"/>
      <c r="AYN7" s="73"/>
      <c r="AYO7" s="73"/>
      <c r="AYP7" s="73"/>
      <c r="AYQ7" s="73"/>
      <c r="AYR7" s="73"/>
      <c r="AYS7" s="73"/>
      <c r="AYT7" s="73"/>
      <c r="AYU7" s="73"/>
      <c r="AYV7" s="73"/>
      <c r="AYW7" s="73"/>
      <c r="AYX7" s="73"/>
      <c r="AYY7" s="73"/>
      <c r="AYZ7" s="73"/>
      <c r="AZA7" s="73"/>
      <c r="AZB7" s="73"/>
      <c r="AZC7" s="73"/>
      <c r="AZD7" s="73"/>
      <c r="AZE7" s="73"/>
      <c r="AZF7" s="73"/>
      <c r="AZG7" s="73"/>
      <c r="AZH7" s="73"/>
      <c r="AZI7" s="73"/>
      <c r="AZJ7" s="73"/>
      <c r="AZK7" s="73"/>
      <c r="AZL7" s="73"/>
      <c r="AZM7" s="73"/>
      <c r="AZN7" s="73"/>
      <c r="AZO7" s="73"/>
      <c r="AZP7" s="73"/>
      <c r="AZQ7" s="73"/>
      <c r="AZR7" s="73"/>
      <c r="AZS7" s="73"/>
      <c r="AZT7" s="73"/>
      <c r="AZU7" s="73"/>
      <c r="AZV7" s="73"/>
      <c r="AZW7" s="73"/>
      <c r="AZX7" s="73"/>
      <c r="AZY7" s="73"/>
      <c r="AZZ7" s="73"/>
      <c r="BAA7" s="73"/>
      <c r="BAB7" s="73"/>
      <c r="BAC7" s="73"/>
      <c r="BAD7" s="73"/>
      <c r="BAE7" s="73"/>
      <c r="BAF7" s="73"/>
      <c r="BAG7" s="73"/>
      <c r="BAH7" s="73"/>
      <c r="BAI7" s="73"/>
      <c r="BAJ7" s="73"/>
      <c r="BAK7" s="73"/>
      <c r="BAL7" s="73"/>
      <c r="BAM7" s="73"/>
      <c r="BAN7" s="73"/>
      <c r="BAO7" s="73"/>
      <c r="BAP7" s="73"/>
      <c r="BAQ7" s="73"/>
      <c r="BAR7" s="73"/>
      <c r="BAS7" s="73"/>
      <c r="BAT7" s="73"/>
      <c r="BAU7" s="73"/>
      <c r="BAV7" s="73"/>
      <c r="BAW7" s="73"/>
      <c r="BAX7" s="73"/>
      <c r="BAY7" s="73"/>
      <c r="BAZ7" s="73"/>
      <c r="BBA7" s="73"/>
      <c r="BBB7" s="73"/>
      <c r="BBC7" s="73"/>
      <c r="BBD7" s="73"/>
      <c r="BBE7" s="73"/>
      <c r="BBF7" s="73"/>
      <c r="BBG7" s="73"/>
      <c r="BBH7" s="73"/>
      <c r="BBI7" s="73"/>
      <c r="BBJ7" s="73"/>
      <c r="BBK7" s="73"/>
      <c r="BBL7" s="73"/>
      <c r="BBM7" s="73"/>
      <c r="BBN7" s="73"/>
      <c r="BBO7" s="73"/>
      <c r="BBP7" s="73"/>
      <c r="BBQ7" s="73"/>
      <c r="BBR7" s="73"/>
      <c r="BBS7" s="73"/>
      <c r="BBT7" s="73"/>
      <c r="BBU7" s="73"/>
      <c r="BBV7" s="73"/>
      <c r="BBW7" s="73"/>
      <c r="BBX7" s="73"/>
      <c r="BBY7" s="73"/>
      <c r="BBZ7" s="73"/>
      <c r="BCA7" s="73"/>
      <c r="BCB7" s="73"/>
      <c r="BCC7" s="73"/>
      <c r="BCD7" s="73"/>
      <c r="BCE7" s="73"/>
      <c r="BCF7" s="73"/>
      <c r="BCG7" s="73"/>
      <c r="BCH7" s="73"/>
      <c r="BCI7" s="73"/>
      <c r="BCJ7" s="73"/>
      <c r="BCK7" s="73"/>
      <c r="BCL7" s="73"/>
      <c r="BCM7" s="73"/>
      <c r="BCN7" s="73"/>
      <c r="BCO7" s="73"/>
      <c r="BCP7" s="73"/>
      <c r="BCQ7" s="73"/>
      <c r="BCR7" s="73"/>
      <c r="BCS7" s="73"/>
      <c r="BCT7" s="73"/>
      <c r="BCU7" s="73"/>
      <c r="BCV7" s="73"/>
      <c r="BCW7" s="73"/>
      <c r="BCX7" s="73"/>
      <c r="BCY7" s="73"/>
      <c r="BCZ7" s="73"/>
      <c r="BDA7" s="73"/>
      <c r="BDB7" s="73"/>
      <c r="BDC7" s="73"/>
      <c r="BDD7" s="73"/>
      <c r="BDE7" s="73"/>
      <c r="BDF7" s="73"/>
      <c r="BDG7" s="73"/>
      <c r="BDH7" s="73"/>
      <c r="BDI7" s="73"/>
      <c r="BDJ7" s="73"/>
      <c r="BDK7" s="73"/>
      <c r="BDL7" s="73"/>
      <c r="BDM7" s="73"/>
      <c r="BDN7" s="73"/>
      <c r="BDO7" s="73"/>
      <c r="BDP7" s="73"/>
      <c r="BDQ7" s="73"/>
      <c r="BDR7" s="73"/>
      <c r="BDS7" s="73"/>
      <c r="BDT7" s="73"/>
      <c r="BDU7" s="73"/>
      <c r="BDV7" s="73"/>
      <c r="BDW7" s="73"/>
      <c r="BDX7" s="73"/>
      <c r="BDY7" s="73"/>
      <c r="BDZ7" s="73"/>
      <c r="BEA7" s="73"/>
      <c r="BEB7" s="73"/>
      <c r="BEC7" s="73"/>
      <c r="BED7" s="73"/>
      <c r="BEE7" s="73"/>
      <c r="BEF7" s="73"/>
      <c r="BEG7" s="73"/>
      <c r="BEH7" s="73"/>
      <c r="BEI7" s="73"/>
      <c r="BEJ7" s="73"/>
      <c r="BEK7" s="73"/>
      <c r="BEL7" s="73"/>
      <c r="BEM7" s="73"/>
      <c r="BEN7" s="73"/>
      <c r="BEO7" s="73"/>
      <c r="BEP7" s="73"/>
      <c r="BEQ7" s="73"/>
      <c r="BER7" s="73"/>
      <c r="BES7" s="73"/>
      <c r="BET7" s="73"/>
      <c r="BEU7" s="73"/>
      <c r="BEV7" s="73"/>
      <c r="BEW7" s="73"/>
      <c r="BEX7" s="73"/>
      <c r="BEY7" s="73"/>
      <c r="BEZ7" s="73"/>
      <c r="BFA7" s="73"/>
      <c r="BFB7" s="73"/>
      <c r="BFC7" s="73"/>
      <c r="BFD7" s="73"/>
      <c r="BFE7" s="73"/>
      <c r="BFF7" s="73"/>
      <c r="BFG7" s="73"/>
      <c r="BFH7" s="73"/>
      <c r="BFI7" s="73"/>
      <c r="BFJ7" s="73"/>
      <c r="BFK7" s="73"/>
      <c r="BFL7" s="73"/>
      <c r="BFM7" s="73"/>
      <c r="BFN7" s="73"/>
      <c r="BFO7" s="73"/>
      <c r="BFP7" s="73"/>
      <c r="BFQ7" s="73"/>
      <c r="BFR7" s="73"/>
      <c r="BFS7" s="73"/>
      <c r="BFT7" s="73"/>
      <c r="BFU7" s="73"/>
      <c r="BFV7" s="73"/>
      <c r="BFW7" s="73"/>
      <c r="BFX7" s="73"/>
      <c r="BFY7" s="73"/>
      <c r="BFZ7" s="73"/>
      <c r="BGA7" s="73"/>
      <c r="BGB7" s="73"/>
      <c r="BGC7" s="73"/>
      <c r="BGD7" s="73"/>
      <c r="BGE7" s="73"/>
      <c r="BGF7" s="73"/>
      <c r="BGG7" s="73"/>
      <c r="BGH7" s="73"/>
      <c r="BGI7" s="73"/>
      <c r="BGJ7" s="73"/>
      <c r="BGK7" s="73"/>
      <c r="BGL7" s="73"/>
      <c r="BGM7" s="73"/>
      <c r="BGN7" s="73"/>
      <c r="BGO7" s="73"/>
      <c r="BGP7" s="73"/>
      <c r="BGQ7" s="73"/>
      <c r="BGR7" s="73"/>
      <c r="BGS7" s="73"/>
      <c r="BGT7" s="73"/>
      <c r="BGU7" s="73"/>
      <c r="BGV7" s="73"/>
      <c r="BGW7" s="73"/>
      <c r="BGX7" s="73"/>
      <c r="BGY7" s="73"/>
      <c r="BGZ7" s="73"/>
      <c r="BHA7" s="73"/>
      <c r="BHB7" s="73"/>
      <c r="BHC7" s="73"/>
      <c r="BHD7" s="73"/>
      <c r="BHE7" s="73"/>
      <c r="BHF7" s="73"/>
      <c r="BHG7" s="73"/>
      <c r="BHH7" s="73"/>
      <c r="BHI7" s="73"/>
      <c r="BHJ7" s="73"/>
      <c r="BHK7" s="73"/>
      <c r="BHL7" s="73"/>
      <c r="BHM7" s="73"/>
      <c r="BHN7" s="73"/>
      <c r="BHO7" s="73"/>
      <c r="BHP7" s="73"/>
      <c r="BHQ7" s="73"/>
      <c r="BHR7" s="73"/>
      <c r="BHS7" s="73"/>
      <c r="BHT7" s="73"/>
      <c r="BHU7" s="73"/>
      <c r="BHV7" s="73"/>
      <c r="BHW7" s="73"/>
      <c r="BHX7" s="73"/>
      <c r="BHY7" s="73"/>
      <c r="BHZ7" s="73"/>
      <c r="BIA7" s="73"/>
      <c r="BIB7" s="73"/>
      <c r="BIC7" s="73"/>
      <c r="BID7" s="73"/>
      <c r="BIE7" s="73"/>
      <c r="BIF7" s="73"/>
      <c r="BIG7" s="73"/>
      <c r="BIH7" s="73"/>
      <c r="BII7" s="73"/>
      <c r="BIJ7" s="73"/>
      <c r="BIK7" s="73"/>
      <c r="BIL7" s="73"/>
      <c r="BIM7" s="73"/>
      <c r="BIN7" s="73"/>
      <c r="BIO7" s="73"/>
      <c r="BIP7" s="73"/>
      <c r="BIQ7" s="73"/>
      <c r="BIR7" s="73"/>
      <c r="BIS7" s="73"/>
      <c r="BIT7" s="73"/>
      <c r="BIU7" s="73"/>
      <c r="BIV7" s="73"/>
      <c r="BIW7" s="73"/>
      <c r="BIX7" s="73"/>
      <c r="BIY7" s="73"/>
      <c r="BIZ7" s="73"/>
      <c r="BJA7" s="73"/>
      <c r="BJB7" s="73"/>
      <c r="BJC7" s="73"/>
      <c r="BJD7" s="73"/>
      <c r="BJE7" s="73"/>
      <c r="BJF7" s="73"/>
      <c r="BJG7" s="73"/>
      <c r="BJH7" s="73"/>
      <c r="BJI7" s="73"/>
      <c r="BJJ7" s="73"/>
      <c r="BJK7" s="73"/>
      <c r="BJL7" s="73"/>
      <c r="BJM7" s="73"/>
      <c r="BJN7" s="73"/>
      <c r="BJO7" s="73"/>
      <c r="BJP7" s="73"/>
      <c r="BJQ7" s="73"/>
      <c r="BJR7" s="73"/>
      <c r="BJS7" s="73"/>
      <c r="BJT7" s="73"/>
      <c r="BJU7" s="73"/>
      <c r="BJV7" s="73"/>
      <c r="BJW7" s="73"/>
      <c r="BJX7" s="73"/>
      <c r="BJY7" s="73"/>
      <c r="BJZ7" s="73"/>
      <c r="BKA7" s="73"/>
      <c r="BKB7" s="73"/>
      <c r="BKC7" s="73"/>
      <c r="BKD7" s="73"/>
      <c r="BKE7" s="73"/>
      <c r="BKF7" s="73"/>
      <c r="BKG7" s="73"/>
      <c r="BKH7" s="73"/>
      <c r="BKI7" s="73"/>
      <c r="BKJ7" s="73"/>
      <c r="BKK7" s="73"/>
      <c r="BKL7" s="73"/>
      <c r="BKM7" s="73"/>
      <c r="BKN7" s="73"/>
      <c r="BKO7" s="73"/>
      <c r="BKP7" s="73"/>
      <c r="BKQ7" s="73"/>
      <c r="BKR7" s="73"/>
      <c r="BKS7" s="73"/>
      <c r="BKT7" s="73"/>
      <c r="BKU7" s="73"/>
      <c r="BKV7" s="73"/>
      <c r="BKW7" s="73"/>
      <c r="BKX7" s="73"/>
      <c r="BKY7" s="73"/>
      <c r="BKZ7" s="73"/>
      <c r="BLA7" s="73"/>
      <c r="BLB7" s="73"/>
      <c r="BLC7" s="73"/>
      <c r="BLD7" s="73"/>
      <c r="BLE7" s="73"/>
      <c r="BLF7" s="73"/>
      <c r="BLG7" s="73"/>
      <c r="BLH7" s="73"/>
      <c r="BLI7" s="73"/>
      <c r="BLJ7" s="73"/>
      <c r="BLK7" s="73"/>
      <c r="BLL7" s="73"/>
      <c r="BLM7" s="73"/>
      <c r="BLN7" s="73"/>
      <c r="BLO7" s="73"/>
      <c r="BLP7" s="73"/>
      <c r="BLQ7" s="73"/>
      <c r="BLR7" s="73"/>
      <c r="BLS7" s="73"/>
      <c r="BLT7" s="73"/>
      <c r="BLU7" s="73"/>
      <c r="BLV7" s="73"/>
      <c r="BLW7" s="73"/>
      <c r="BLX7" s="73"/>
      <c r="BLY7" s="73"/>
      <c r="BLZ7" s="73"/>
      <c r="BMA7" s="73"/>
      <c r="BMB7" s="73"/>
      <c r="BMC7" s="73"/>
      <c r="BMD7" s="73"/>
      <c r="BME7" s="73"/>
      <c r="BMF7" s="73"/>
      <c r="BMG7" s="73"/>
      <c r="BMH7" s="73"/>
      <c r="BMI7" s="73"/>
      <c r="BMJ7" s="73"/>
      <c r="BMK7" s="73"/>
      <c r="BML7" s="73"/>
      <c r="BMM7" s="73"/>
      <c r="BMN7" s="73"/>
      <c r="BMO7" s="73"/>
      <c r="BMP7" s="73"/>
      <c r="BMQ7" s="73"/>
      <c r="BMR7" s="73"/>
      <c r="BMS7" s="73"/>
      <c r="BMT7" s="73"/>
      <c r="BMU7" s="73"/>
      <c r="BMV7" s="73"/>
      <c r="BMW7" s="73"/>
      <c r="BMX7" s="73"/>
      <c r="BMY7" s="73"/>
      <c r="BMZ7" s="73"/>
      <c r="BNA7" s="73"/>
      <c r="BNB7" s="73"/>
      <c r="BNC7" s="73"/>
      <c r="BND7" s="73"/>
      <c r="BNE7" s="73"/>
      <c r="BNF7" s="73"/>
      <c r="BNG7" s="73"/>
      <c r="BNH7" s="73"/>
      <c r="BNI7" s="73"/>
      <c r="BNJ7" s="73"/>
      <c r="BNK7" s="73"/>
      <c r="BNL7" s="73"/>
      <c r="BNM7" s="73"/>
      <c r="BNN7" s="73"/>
      <c r="BNO7" s="73"/>
      <c r="BNP7" s="73"/>
      <c r="BNQ7" s="73"/>
      <c r="BNR7" s="73"/>
      <c r="BNS7" s="73"/>
      <c r="BNT7" s="73"/>
      <c r="BNU7" s="73"/>
      <c r="BNV7" s="73"/>
      <c r="BNW7" s="73"/>
      <c r="BNX7" s="73"/>
      <c r="BNY7" s="73"/>
      <c r="BNZ7" s="73"/>
      <c r="BOA7" s="73"/>
      <c r="BOB7" s="73"/>
      <c r="BOC7" s="73"/>
      <c r="BOD7" s="73"/>
      <c r="BOE7" s="73"/>
      <c r="BOF7" s="73"/>
      <c r="BOG7" s="73"/>
      <c r="BOH7" s="73"/>
      <c r="BOI7" s="73"/>
      <c r="BOJ7" s="73"/>
      <c r="BOK7" s="73"/>
      <c r="BOL7" s="73"/>
      <c r="BOM7" s="73"/>
      <c r="BON7" s="73"/>
      <c r="BOO7" s="73"/>
      <c r="BOP7" s="73"/>
      <c r="BOQ7" s="73"/>
      <c r="BOR7" s="73"/>
      <c r="BOS7" s="73"/>
      <c r="BOT7" s="73"/>
      <c r="BOU7" s="73"/>
      <c r="BOV7" s="73"/>
      <c r="BOW7" s="73"/>
      <c r="BOX7" s="73"/>
      <c r="BOY7" s="73"/>
      <c r="BOZ7" s="73"/>
      <c r="BPA7" s="73"/>
      <c r="BPB7" s="73"/>
      <c r="BPC7" s="73"/>
      <c r="BPD7" s="73"/>
      <c r="BPE7" s="73"/>
      <c r="BPF7" s="73"/>
      <c r="BPG7" s="73"/>
      <c r="BPH7" s="73"/>
      <c r="BPI7" s="73"/>
      <c r="BPJ7" s="73"/>
      <c r="BPK7" s="73"/>
      <c r="BPL7" s="73"/>
      <c r="BPM7" s="73"/>
      <c r="BPN7" s="73"/>
      <c r="BPO7" s="73"/>
      <c r="BPP7" s="73"/>
      <c r="BPQ7" s="73"/>
      <c r="BPR7" s="73"/>
      <c r="BPS7" s="73"/>
      <c r="BPT7" s="73"/>
      <c r="BPU7" s="73"/>
      <c r="BPV7" s="73"/>
      <c r="BPW7" s="73"/>
      <c r="BPX7" s="73"/>
      <c r="BPY7" s="73"/>
      <c r="BPZ7" s="73"/>
      <c r="BQA7" s="73"/>
      <c r="BQB7" s="73"/>
      <c r="BQC7" s="73"/>
      <c r="BQD7" s="73"/>
      <c r="BQE7" s="73"/>
      <c r="BQF7" s="73"/>
      <c r="BQG7" s="73"/>
      <c r="BQH7" s="73"/>
      <c r="BQI7" s="73"/>
      <c r="BQJ7" s="73"/>
      <c r="BQK7" s="73"/>
      <c r="BQL7" s="73"/>
      <c r="BQM7" s="73"/>
      <c r="BQN7" s="73"/>
      <c r="BQO7" s="73"/>
      <c r="BQP7" s="73"/>
      <c r="BQQ7" s="73"/>
      <c r="BQR7" s="73"/>
      <c r="BQS7" s="73"/>
      <c r="BQT7" s="73"/>
      <c r="BQU7" s="73"/>
      <c r="BQV7" s="73"/>
      <c r="BQW7" s="73"/>
      <c r="BQX7" s="73"/>
      <c r="BQY7" s="73"/>
      <c r="BQZ7" s="73"/>
      <c r="BRA7" s="73"/>
      <c r="BRB7" s="73"/>
      <c r="BRC7" s="73"/>
      <c r="BRD7" s="73"/>
      <c r="BRE7" s="73"/>
      <c r="BRF7" s="73"/>
      <c r="BRG7" s="73"/>
      <c r="BRH7" s="73"/>
      <c r="BRI7" s="73"/>
      <c r="BRJ7" s="73"/>
      <c r="BRK7" s="73"/>
      <c r="BRL7" s="73"/>
      <c r="BRM7" s="73"/>
      <c r="BRN7" s="73"/>
      <c r="BRO7" s="73"/>
      <c r="BRP7" s="73"/>
      <c r="BRQ7" s="73"/>
      <c r="BRR7" s="73"/>
      <c r="BRS7" s="73"/>
      <c r="BRT7" s="73"/>
      <c r="BRU7" s="73"/>
      <c r="BRV7" s="73"/>
      <c r="BRW7" s="73"/>
      <c r="BRX7" s="73"/>
      <c r="BRY7" s="73"/>
      <c r="BRZ7" s="73"/>
      <c r="BSA7" s="73"/>
      <c r="BSB7" s="73"/>
      <c r="BSC7" s="73"/>
      <c r="BSD7" s="73"/>
      <c r="BSE7" s="73"/>
      <c r="BSF7" s="73"/>
      <c r="BSG7" s="73"/>
      <c r="BSH7" s="73"/>
      <c r="BSI7" s="73"/>
      <c r="BSJ7" s="73"/>
      <c r="BSK7" s="73"/>
      <c r="BSL7" s="73"/>
      <c r="BSM7" s="73"/>
      <c r="BSN7" s="73"/>
      <c r="BSO7" s="73"/>
      <c r="BSP7" s="73"/>
      <c r="BSQ7" s="73"/>
      <c r="BSR7" s="73"/>
      <c r="BSS7" s="73"/>
      <c r="BST7" s="73"/>
      <c r="BSU7" s="73"/>
      <c r="BSV7" s="73"/>
      <c r="BSW7" s="73"/>
      <c r="BSX7" s="73"/>
      <c r="BSY7" s="73"/>
      <c r="BSZ7" s="73"/>
      <c r="BTA7" s="73"/>
      <c r="BTB7" s="73"/>
      <c r="BTC7" s="73"/>
      <c r="BTD7" s="73"/>
      <c r="BTE7" s="73"/>
      <c r="BTF7" s="73"/>
      <c r="BTG7" s="73"/>
      <c r="BTH7" s="73"/>
      <c r="BTI7" s="73"/>
      <c r="BTJ7" s="73"/>
      <c r="BTK7" s="73"/>
      <c r="BTL7" s="73"/>
      <c r="BTM7" s="73"/>
      <c r="BTN7" s="73"/>
      <c r="BTO7" s="73"/>
      <c r="BTP7" s="73"/>
      <c r="BTQ7" s="73"/>
      <c r="BTR7" s="73"/>
      <c r="BTS7" s="73"/>
      <c r="BTT7" s="73"/>
      <c r="BTU7" s="73"/>
      <c r="BTV7" s="73"/>
      <c r="BTW7" s="73"/>
      <c r="BTX7" s="73"/>
      <c r="BTY7" s="73"/>
      <c r="BTZ7" s="73"/>
      <c r="BUA7" s="73"/>
      <c r="BUB7" s="73"/>
      <c r="BUC7" s="73"/>
      <c r="BUD7" s="73"/>
      <c r="BUE7" s="73"/>
      <c r="BUF7" s="73"/>
      <c r="BUG7" s="73"/>
      <c r="BUH7" s="73"/>
      <c r="BUI7" s="73"/>
      <c r="BUJ7" s="73"/>
      <c r="BUK7" s="73"/>
      <c r="BUL7" s="73"/>
      <c r="BUM7" s="73"/>
      <c r="BUN7" s="73"/>
      <c r="BUO7" s="73"/>
      <c r="BUP7" s="73"/>
      <c r="BUQ7" s="73"/>
      <c r="BUR7" s="73"/>
      <c r="BUS7" s="73"/>
      <c r="BUT7" s="73"/>
      <c r="BUU7" s="73"/>
      <c r="BUV7" s="73"/>
      <c r="BUW7" s="73"/>
      <c r="BUX7" s="73"/>
      <c r="BUY7" s="73"/>
      <c r="BUZ7" s="73"/>
      <c r="BVA7" s="73"/>
      <c r="BVB7" s="73"/>
      <c r="BVC7" s="73"/>
      <c r="BVD7" s="73"/>
      <c r="BVE7" s="73"/>
      <c r="BVF7" s="73"/>
      <c r="BVG7" s="73"/>
      <c r="BVH7" s="73"/>
      <c r="BVI7" s="73"/>
      <c r="BVJ7" s="73"/>
      <c r="BVK7" s="73"/>
      <c r="BVL7" s="73"/>
      <c r="BVM7" s="73"/>
      <c r="BVN7" s="73"/>
      <c r="BVO7" s="73"/>
      <c r="BVP7" s="73"/>
      <c r="BVQ7" s="73"/>
      <c r="BVR7" s="73"/>
      <c r="BVS7" s="73"/>
      <c r="BVT7" s="73"/>
      <c r="BVU7" s="73"/>
      <c r="BVV7" s="73"/>
      <c r="BVW7" s="73"/>
      <c r="BVX7" s="73"/>
      <c r="BVY7" s="73"/>
      <c r="BVZ7" s="73"/>
      <c r="BWA7" s="73"/>
      <c r="BWB7" s="73"/>
      <c r="BWC7" s="73"/>
      <c r="BWD7" s="73"/>
      <c r="BWE7" s="73"/>
      <c r="BWF7" s="73"/>
      <c r="BWG7" s="73"/>
      <c r="BWH7" s="73"/>
      <c r="BWI7" s="73"/>
      <c r="BWJ7" s="73"/>
      <c r="BWK7" s="73"/>
      <c r="BWL7" s="73"/>
      <c r="BWM7" s="73"/>
      <c r="BWN7" s="73"/>
      <c r="BWO7" s="73"/>
      <c r="BWP7" s="73"/>
      <c r="BWQ7" s="73"/>
      <c r="BWR7" s="73"/>
      <c r="BWS7" s="73"/>
      <c r="BWT7" s="73"/>
      <c r="BWU7" s="73"/>
      <c r="BWV7" s="73"/>
      <c r="BWW7" s="73"/>
      <c r="BWX7" s="73"/>
      <c r="BWY7" s="73"/>
      <c r="BWZ7" s="73"/>
      <c r="BXA7" s="73"/>
      <c r="BXB7" s="73"/>
      <c r="BXC7" s="73"/>
      <c r="BXD7" s="73"/>
      <c r="BXE7" s="73"/>
      <c r="BXF7" s="73"/>
      <c r="BXG7" s="73"/>
      <c r="BXH7" s="73"/>
      <c r="BXI7" s="73"/>
      <c r="BXJ7" s="73"/>
      <c r="BXK7" s="73"/>
      <c r="BXL7" s="73"/>
      <c r="BXM7" s="73"/>
      <c r="BXN7" s="73"/>
      <c r="BXO7" s="73"/>
      <c r="BXP7" s="73"/>
      <c r="BXQ7" s="73"/>
      <c r="BXR7" s="73"/>
      <c r="BXS7" s="73"/>
      <c r="BXT7" s="73"/>
      <c r="BXU7" s="73"/>
      <c r="BXV7" s="73"/>
      <c r="BXW7" s="73"/>
      <c r="BXX7" s="73"/>
      <c r="BXY7" s="73"/>
      <c r="BXZ7" s="73"/>
      <c r="BYA7" s="73"/>
      <c r="BYB7" s="73"/>
      <c r="BYC7" s="73"/>
      <c r="BYD7" s="73"/>
      <c r="BYE7" s="73"/>
      <c r="BYF7" s="73"/>
      <c r="BYG7" s="73"/>
      <c r="BYH7" s="73"/>
      <c r="BYI7" s="73"/>
      <c r="BYJ7" s="73"/>
      <c r="BYK7" s="73"/>
      <c r="BYL7" s="73"/>
      <c r="BYM7" s="73"/>
      <c r="BYN7" s="73"/>
      <c r="BYO7" s="73"/>
      <c r="BYP7" s="73"/>
      <c r="BYQ7" s="73"/>
      <c r="BYR7" s="73"/>
      <c r="BYS7" s="73"/>
      <c r="BYT7" s="73"/>
      <c r="BYU7" s="73"/>
      <c r="BYV7" s="73"/>
      <c r="BYW7" s="73"/>
      <c r="BYX7" s="73"/>
      <c r="BYY7" s="73"/>
      <c r="BYZ7" s="73"/>
      <c r="BZA7" s="73"/>
      <c r="BZB7" s="73"/>
      <c r="BZC7" s="73"/>
      <c r="BZD7" s="73"/>
      <c r="BZE7" s="73"/>
      <c r="BZF7" s="73"/>
      <c r="BZG7" s="73"/>
      <c r="BZH7" s="73"/>
      <c r="BZI7" s="73"/>
      <c r="BZJ7" s="73"/>
      <c r="BZK7" s="73"/>
      <c r="BZL7" s="73"/>
      <c r="BZM7" s="73"/>
      <c r="BZN7" s="73"/>
      <c r="BZO7" s="73"/>
      <c r="BZP7" s="73"/>
      <c r="BZQ7" s="73"/>
      <c r="BZR7" s="73"/>
      <c r="BZS7" s="73"/>
      <c r="BZT7" s="73"/>
      <c r="BZU7" s="73"/>
      <c r="BZV7" s="73"/>
      <c r="BZW7" s="73"/>
      <c r="BZX7" s="73"/>
      <c r="BZY7" s="73"/>
      <c r="BZZ7" s="73"/>
      <c r="CAA7" s="73"/>
      <c r="CAB7" s="73"/>
      <c r="CAC7" s="73"/>
      <c r="CAD7" s="73"/>
      <c r="CAE7" s="73"/>
      <c r="CAF7" s="73"/>
      <c r="CAG7" s="73"/>
      <c r="CAH7" s="73"/>
      <c r="CAI7" s="73"/>
      <c r="CAJ7" s="73"/>
      <c r="CAK7" s="73"/>
      <c r="CAL7" s="73"/>
      <c r="CAM7" s="73"/>
      <c r="CAN7" s="73"/>
      <c r="CAO7" s="73"/>
      <c r="CAP7" s="73"/>
      <c r="CAQ7" s="73"/>
      <c r="CAR7" s="73"/>
      <c r="CAS7" s="73"/>
      <c r="CAT7" s="73"/>
      <c r="CAU7" s="73"/>
      <c r="CAV7" s="73"/>
      <c r="CAW7" s="73"/>
      <c r="CAX7" s="73"/>
      <c r="CAY7" s="73"/>
      <c r="CAZ7" s="73"/>
      <c r="CBA7" s="73"/>
      <c r="CBB7" s="73"/>
      <c r="CBC7" s="73"/>
      <c r="CBD7" s="73"/>
      <c r="CBE7" s="73"/>
      <c r="CBF7" s="73"/>
      <c r="CBG7" s="73"/>
      <c r="CBH7" s="73"/>
      <c r="CBI7" s="73"/>
      <c r="CBJ7" s="73"/>
      <c r="CBK7" s="73"/>
      <c r="CBL7" s="73"/>
      <c r="CBM7" s="73"/>
      <c r="CBN7" s="73"/>
      <c r="CBO7" s="73"/>
      <c r="CBP7" s="73"/>
      <c r="CBQ7" s="73"/>
      <c r="CBR7" s="73"/>
      <c r="CBS7" s="73"/>
      <c r="CBT7" s="73"/>
      <c r="CBU7" s="73"/>
      <c r="CBV7" s="73"/>
      <c r="CBW7" s="73"/>
      <c r="CBX7" s="73"/>
      <c r="CBY7" s="73"/>
      <c r="CBZ7" s="73"/>
      <c r="CCA7" s="73"/>
      <c r="CCB7" s="73"/>
      <c r="CCC7" s="73"/>
      <c r="CCD7" s="73"/>
      <c r="CCE7" s="73"/>
      <c r="CCF7" s="73"/>
      <c r="CCG7" s="73"/>
      <c r="CCH7" s="73"/>
      <c r="CCI7" s="73"/>
      <c r="CCJ7" s="73"/>
      <c r="CCK7" s="73"/>
      <c r="CCL7" s="73"/>
      <c r="CCM7" s="73"/>
      <c r="CCN7" s="73"/>
      <c r="CCO7" s="73"/>
      <c r="CCP7" s="73"/>
      <c r="CCQ7" s="73"/>
      <c r="CCR7" s="73"/>
      <c r="CCS7" s="73"/>
      <c r="CCT7" s="73"/>
      <c r="CCU7" s="73"/>
      <c r="CCV7" s="73"/>
      <c r="CCW7" s="73"/>
      <c r="CCX7" s="73"/>
      <c r="CCY7" s="73"/>
      <c r="CCZ7" s="73"/>
      <c r="CDA7" s="73"/>
      <c r="CDB7" s="73"/>
      <c r="CDC7" s="73"/>
      <c r="CDD7" s="73"/>
      <c r="CDE7" s="73"/>
      <c r="CDF7" s="73"/>
      <c r="CDG7" s="73"/>
      <c r="CDH7" s="73"/>
      <c r="CDI7" s="73"/>
      <c r="CDJ7" s="73"/>
      <c r="CDK7" s="73"/>
      <c r="CDL7" s="73"/>
      <c r="CDM7" s="73"/>
      <c r="CDN7" s="73"/>
      <c r="CDO7" s="73"/>
      <c r="CDP7" s="73"/>
      <c r="CDQ7" s="73"/>
      <c r="CDR7" s="73"/>
      <c r="CDS7" s="73"/>
      <c r="CDT7" s="73"/>
      <c r="CDU7" s="73"/>
      <c r="CDV7" s="73"/>
      <c r="CDW7" s="73"/>
      <c r="CDX7" s="73"/>
      <c r="CDY7" s="73"/>
      <c r="CDZ7" s="73"/>
      <c r="CEA7" s="73"/>
      <c r="CEB7" s="73"/>
      <c r="CEC7" s="73"/>
      <c r="CED7" s="73"/>
      <c r="CEE7" s="73"/>
      <c r="CEF7" s="73"/>
      <c r="CEG7" s="73"/>
      <c r="CEH7" s="73"/>
      <c r="CEI7" s="73"/>
      <c r="CEJ7" s="73"/>
      <c r="CEK7" s="73"/>
      <c r="CEL7" s="73"/>
      <c r="CEM7" s="73"/>
      <c r="CEN7" s="73"/>
      <c r="CEO7" s="73"/>
      <c r="CEP7" s="73"/>
      <c r="CEQ7" s="73"/>
      <c r="CER7" s="73"/>
      <c r="CES7" s="73"/>
      <c r="CET7" s="73"/>
      <c r="CEU7" s="73"/>
      <c r="CEV7" s="73"/>
      <c r="CEW7" s="73"/>
      <c r="CEX7" s="73"/>
      <c r="CEY7" s="73"/>
      <c r="CEZ7" s="73"/>
      <c r="CFA7" s="73"/>
      <c r="CFB7" s="73"/>
      <c r="CFC7" s="73"/>
      <c r="CFD7" s="73"/>
      <c r="CFE7" s="73"/>
      <c r="CFF7" s="73"/>
      <c r="CFG7" s="73"/>
      <c r="CFH7" s="73"/>
      <c r="CFI7" s="73"/>
      <c r="CFJ7" s="73"/>
      <c r="CFK7" s="73"/>
      <c r="CFL7" s="73"/>
      <c r="CFM7" s="73"/>
      <c r="CFN7" s="73"/>
      <c r="CFO7" s="73"/>
      <c r="CFP7" s="73"/>
      <c r="CFQ7" s="73"/>
      <c r="CFR7" s="73"/>
      <c r="CFS7" s="73"/>
      <c r="CFT7" s="73"/>
      <c r="CFU7" s="73"/>
      <c r="CFV7" s="73"/>
      <c r="CFW7" s="73"/>
      <c r="CFX7" s="73"/>
      <c r="CFY7" s="73"/>
      <c r="CFZ7" s="73"/>
      <c r="CGA7" s="73"/>
      <c r="CGB7" s="73"/>
      <c r="CGC7" s="73"/>
      <c r="CGD7" s="73"/>
      <c r="CGE7" s="73"/>
      <c r="CGF7" s="73"/>
      <c r="CGG7" s="73"/>
      <c r="CGH7" s="73"/>
      <c r="CGI7" s="73"/>
      <c r="CGJ7" s="73"/>
      <c r="CGK7" s="73"/>
      <c r="CGL7" s="73"/>
      <c r="CGM7" s="73"/>
      <c r="CGN7" s="73"/>
      <c r="CGO7" s="73"/>
      <c r="CGP7" s="73"/>
      <c r="CGQ7" s="73"/>
      <c r="CGR7" s="73"/>
      <c r="CGS7" s="73"/>
      <c r="CGT7" s="73"/>
      <c r="CGU7" s="73"/>
      <c r="CGV7" s="73"/>
      <c r="CGW7" s="73"/>
      <c r="CGX7" s="73"/>
      <c r="CGY7" s="73"/>
      <c r="CGZ7" s="73"/>
      <c r="CHA7" s="73"/>
      <c r="CHB7" s="73"/>
      <c r="CHC7" s="73"/>
      <c r="CHD7" s="73"/>
      <c r="CHE7" s="73"/>
      <c r="CHF7" s="73"/>
      <c r="CHG7" s="73"/>
      <c r="CHH7" s="73"/>
      <c r="CHI7" s="73"/>
      <c r="CHJ7" s="73"/>
      <c r="CHK7" s="73"/>
      <c r="CHL7" s="73"/>
      <c r="CHM7" s="73"/>
      <c r="CHN7" s="73"/>
      <c r="CHO7" s="73"/>
      <c r="CHP7" s="73"/>
      <c r="CHQ7" s="73"/>
      <c r="CHR7" s="73"/>
      <c r="CHS7" s="73"/>
      <c r="CHT7" s="73"/>
      <c r="CHU7" s="73"/>
      <c r="CHV7" s="73"/>
      <c r="CHW7" s="73"/>
      <c r="CHX7" s="73"/>
      <c r="CHY7" s="73"/>
      <c r="CHZ7" s="73"/>
      <c r="CIA7" s="73"/>
      <c r="CIB7" s="73"/>
      <c r="CIC7" s="73"/>
      <c r="CID7" s="73"/>
      <c r="CIE7" s="73"/>
      <c r="CIF7" s="73"/>
      <c r="CIG7" s="73"/>
      <c r="CIH7" s="73"/>
      <c r="CII7" s="73"/>
      <c r="CIJ7" s="73"/>
      <c r="CIK7" s="73"/>
      <c r="CIL7" s="73"/>
      <c r="CIM7" s="73"/>
      <c r="CIN7" s="73"/>
      <c r="CIO7" s="73"/>
      <c r="CIP7" s="73"/>
      <c r="CIQ7" s="73"/>
      <c r="CIR7" s="73"/>
      <c r="CIS7" s="73"/>
      <c r="CIT7" s="73"/>
      <c r="CIU7" s="73"/>
      <c r="CIV7" s="73"/>
      <c r="CIW7" s="73"/>
      <c r="CIX7" s="73"/>
      <c r="CIY7" s="73"/>
      <c r="CIZ7" s="73"/>
      <c r="CJA7" s="73"/>
      <c r="CJB7" s="73"/>
      <c r="CJC7" s="73"/>
      <c r="CJD7" s="73"/>
      <c r="CJE7" s="73"/>
      <c r="CJF7" s="73"/>
      <c r="CJG7" s="73"/>
      <c r="CJH7" s="73"/>
      <c r="CJI7" s="73"/>
      <c r="CJJ7" s="73"/>
      <c r="CJK7" s="73"/>
      <c r="CJL7" s="73"/>
      <c r="CJM7" s="73"/>
      <c r="CJN7" s="73"/>
      <c r="CJO7" s="73"/>
      <c r="CJP7" s="73"/>
      <c r="CJQ7" s="73"/>
      <c r="CJR7" s="73"/>
      <c r="CJS7" s="73"/>
      <c r="CJT7" s="73"/>
      <c r="CJU7" s="73"/>
      <c r="CJV7" s="73"/>
      <c r="CJW7" s="73"/>
      <c r="CJX7" s="73"/>
      <c r="CJY7" s="73"/>
      <c r="CJZ7" s="73"/>
      <c r="CKA7" s="73"/>
      <c r="CKB7" s="73"/>
      <c r="CKC7" s="73"/>
      <c r="CKD7" s="73"/>
      <c r="CKE7" s="73"/>
      <c r="CKF7" s="73"/>
      <c r="CKG7" s="73"/>
      <c r="CKH7" s="73"/>
      <c r="CKI7" s="73"/>
      <c r="CKJ7" s="73"/>
      <c r="CKK7" s="73"/>
      <c r="CKL7" s="73"/>
      <c r="CKM7" s="73"/>
      <c r="CKN7" s="73"/>
      <c r="CKO7" s="73"/>
      <c r="CKP7" s="73"/>
      <c r="CKQ7" s="73"/>
      <c r="CKR7" s="73"/>
      <c r="CKS7" s="73"/>
      <c r="CKT7" s="73"/>
      <c r="CKU7" s="73"/>
      <c r="CKV7" s="73"/>
      <c r="CKW7" s="73"/>
      <c r="CKX7" s="73"/>
      <c r="CKY7" s="73"/>
      <c r="CKZ7" s="73"/>
      <c r="CLA7" s="73"/>
      <c r="CLB7" s="73"/>
      <c r="CLC7" s="73"/>
      <c r="CLD7" s="73"/>
      <c r="CLE7" s="73"/>
      <c r="CLF7" s="73"/>
      <c r="CLG7" s="73"/>
      <c r="CLH7" s="73"/>
      <c r="CLI7" s="73"/>
      <c r="CLJ7" s="73"/>
      <c r="CLK7" s="73"/>
      <c r="CLL7" s="73"/>
      <c r="CLM7" s="73"/>
      <c r="CLN7" s="73"/>
      <c r="CLO7" s="73"/>
      <c r="CLP7" s="73"/>
      <c r="CLQ7" s="73"/>
      <c r="CLR7" s="73"/>
      <c r="CLS7" s="73"/>
      <c r="CLT7" s="73"/>
      <c r="CLU7" s="73"/>
      <c r="CLV7" s="73"/>
      <c r="CLW7" s="73"/>
      <c r="CLX7" s="73"/>
      <c r="CLY7" s="73"/>
      <c r="CLZ7" s="73"/>
      <c r="CMA7" s="73"/>
      <c r="CMB7" s="73"/>
      <c r="CMC7" s="73"/>
      <c r="CMD7" s="73"/>
      <c r="CME7" s="73"/>
      <c r="CMF7" s="73"/>
      <c r="CMG7" s="73"/>
      <c r="CMH7" s="73"/>
      <c r="CMI7" s="73"/>
      <c r="CMJ7" s="73"/>
      <c r="CMK7" s="73"/>
      <c r="CML7" s="73"/>
      <c r="CMM7" s="73"/>
      <c r="CMN7" s="73"/>
      <c r="CMO7" s="73"/>
      <c r="CMP7" s="73"/>
      <c r="CMQ7" s="73"/>
      <c r="CMR7" s="73"/>
      <c r="CMS7" s="73"/>
      <c r="CMT7" s="73"/>
      <c r="CMU7" s="73"/>
      <c r="CMV7" s="73"/>
      <c r="CMW7" s="73"/>
      <c r="CMX7" s="73"/>
      <c r="CMY7" s="73"/>
      <c r="CMZ7" s="73"/>
      <c r="CNA7" s="73"/>
      <c r="CNB7" s="73"/>
      <c r="CNC7" s="73"/>
      <c r="CND7" s="73"/>
      <c r="CNE7" s="73"/>
      <c r="CNF7" s="73"/>
      <c r="CNG7" s="73"/>
      <c r="CNH7" s="73"/>
      <c r="CNI7" s="73"/>
      <c r="CNJ7" s="73"/>
      <c r="CNK7" s="73"/>
      <c r="CNL7" s="73"/>
      <c r="CNM7" s="73"/>
      <c r="CNN7" s="73"/>
      <c r="CNO7" s="73"/>
      <c r="CNP7" s="73"/>
      <c r="CNQ7" s="73"/>
      <c r="CNR7" s="73"/>
      <c r="CNS7" s="73"/>
      <c r="CNT7" s="73"/>
      <c r="CNU7" s="73"/>
      <c r="CNV7" s="73"/>
      <c r="CNW7" s="73"/>
      <c r="CNX7" s="73"/>
      <c r="CNY7" s="73"/>
      <c r="CNZ7" s="73"/>
      <c r="COA7" s="73"/>
      <c r="COB7" s="73"/>
      <c r="COC7" s="73"/>
      <c r="COD7" s="73"/>
      <c r="COE7" s="73"/>
      <c r="COF7" s="73"/>
      <c r="COG7" s="73"/>
      <c r="COH7" s="73"/>
      <c r="COI7" s="73"/>
      <c r="COJ7" s="73"/>
      <c r="COK7" s="73"/>
      <c r="COL7" s="73"/>
      <c r="COM7" s="73"/>
      <c r="CON7" s="73"/>
      <c r="COO7" s="73"/>
      <c r="COP7" s="73"/>
      <c r="COQ7" s="73"/>
      <c r="COR7" s="73"/>
      <c r="COS7" s="73"/>
      <c r="COT7" s="73"/>
      <c r="COU7" s="73"/>
      <c r="COV7" s="73"/>
      <c r="COW7" s="73"/>
      <c r="COX7" s="73"/>
      <c r="COY7" s="73"/>
      <c r="COZ7" s="73"/>
      <c r="CPA7" s="73"/>
      <c r="CPB7" s="73"/>
      <c r="CPC7" s="73"/>
      <c r="CPD7" s="73"/>
      <c r="CPE7" s="73"/>
      <c r="CPF7" s="73"/>
      <c r="CPG7" s="73"/>
      <c r="CPH7" s="73"/>
      <c r="CPI7" s="73"/>
      <c r="CPJ7" s="73"/>
      <c r="CPK7" s="73"/>
      <c r="CPL7" s="73"/>
      <c r="CPM7" s="73"/>
      <c r="CPN7" s="73"/>
      <c r="CPO7" s="73"/>
      <c r="CPP7" s="73"/>
      <c r="CPQ7" s="73"/>
      <c r="CPR7" s="73"/>
      <c r="CPS7" s="73"/>
      <c r="CPT7" s="73"/>
      <c r="CPU7" s="73"/>
      <c r="CPV7" s="73"/>
      <c r="CPW7" s="73"/>
      <c r="CPX7" s="73"/>
      <c r="CPY7" s="73"/>
      <c r="CPZ7" s="73"/>
      <c r="CQA7" s="73"/>
      <c r="CQB7" s="73"/>
      <c r="CQC7" s="73"/>
      <c r="CQD7" s="73"/>
      <c r="CQE7" s="73"/>
      <c r="CQF7" s="73"/>
      <c r="CQG7" s="73"/>
      <c r="CQH7" s="73"/>
      <c r="CQI7" s="73"/>
      <c r="CQJ7" s="73"/>
      <c r="CQK7" s="73"/>
      <c r="CQL7" s="73"/>
      <c r="CQM7" s="73"/>
      <c r="CQN7" s="73"/>
      <c r="CQO7" s="73"/>
      <c r="CQP7" s="73"/>
      <c r="CQQ7" s="73"/>
      <c r="CQR7" s="73"/>
      <c r="CQS7" s="73"/>
      <c r="CQT7" s="73"/>
      <c r="CQU7" s="73"/>
      <c r="CQV7" s="73"/>
      <c r="CQW7" s="73"/>
      <c r="CQX7" s="73"/>
      <c r="CQY7" s="73"/>
      <c r="CQZ7" s="73"/>
      <c r="CRA7" s="73"/>
      <c r="CRB7" s="73"/>
      <c r="CRC7" s="73"/>
      <c r="CRD7" s="73"/>
      <c r="CRE7" s="73"/>
      <c r="CRF7" s="73"/>
      <c r="CRG7" s="73"/>
      <c r="CRH7" s="73"/>
      <c r="CRI7" s="73"/>
      <c r="CRJ7" s="73"/>
      <c r="CRK7" s="73"/>
      <c r="CRL7" s="73"/>
      <c r="CRM7" s="73"/>
      <c r="CRN7" s="73"/>
      <c r="CRO7" s="73"/>
      <c r="CRP7" s="73"/>
      <c r="CRQ7" s="73"/>
      <c r="CRR7" s="73"/>
      <c r="CRS7" s="73"/>
      <c r="CRT7" s="73"/>
      <c r="CRU7" s="73"/>
      <c r="CRV7" s="73"/>
      <c r="CRW7" s="73"/>
      <c r="CRX7" s="73"/>
      <c r="CRY7" s="73"/>
      <c r="CRZ7" s="73"/>
      <c r="CSA7" s="73"/>
      <c r="CSB7" s="73"/>
      <c r="CSC7" s="73"/>
      <c r="CSD7" s="73"/>
      <c r="CSE7" s="73"/>
      <c r="CSF7" s="73"/>
      <c r="CSG7" s="73"/>
      <c r="CSH7" s="73"/>
      <c r="CSI7" s="73"/>
      <c r="CSJ7" s="73"/>
      <c r="CSK7" s="73"/>
      <c r="CSL7" s="73"/>
      <c r="CSM7" s="73"/>
      <c r="CSN7" s="73"/>
      <c r="CSO7" s="73"/>
      <c r="CSP7" s="73"/>
      <c r="CSQ7" s="73"/>
      <c r="CSR7" s="73"/>
      <c r="CSS7" s="73"/>
      <c r="CST7" s="73"/>
      <c r="CSU7" s="73"/>
      <c r="CSV7" s="73"/>
      <c r="CSW7" s="73"/>
      <c r="CSX7" s="73"/>
      <c r="CSY7" s="73"/>
      <c r="CSZ7" s="73"/>
      <c r="CTA7" s="73"/>
      <c r="CTB7" s="73"/>
      <c r="CTC7" s="73"/>
      <c r="CTD7" s="73"/>
      <c r="CTE7" s="73"/>
      <c r="CTF7" s="73"/>
      <c r="CTG7" s="73"/>
      <c r="CTH7" s="73"/>
      <c r="CTI7" s="73"/>
      <c r="CTJ7" s="73"/>
      <c r="CTK7" s="73"/>
      <c r="CTL7" s="73"/>
      <c r="CTM7" s="73"/>
      <c r="CTN7" s="73"/>
      <c r="CTO7" s="73"/>
      <c r="CTP7" s="73"/>
      <c r="CTQ7" s="73"/>
      <c r="CTR7" s="73"/>
      <c r="CTS7" s="73"/>
      <c r="CTT7" s="73"/>
      <c r="CTU7" s="73"/>
      <c r="CTV7" s="73"/>
      <c r="CTW7" s="73"/>
      <c r="CTX7" s="73"/>
      <c r="CTY7" s="73"/>
      <c r="CTZ7" s="73"/>
      <c r="CUA7" s="73"/>
      <c r="CUB7" s="73"/>
      <c r="CUC7" s="73"/>
      <c r="CUD7" s="73"/>
      <c r="CUE7" s="73"/>
      <c r="CUF7" s="73"/>
      <c r="CUG7" s="73"/>
      <c r="CUH7" s="73"/>
      <c r="CUI7" s="73"/>
      <c r="CUJ7" s="73"/>
      <c r="CUK7" s="73"/>
      <c r="CUL7" s="73"/>
      <c r="CUM7" s="73"/>
      <c r="CUN7" s="73"/>
      <c r="CUO7" s="73"/>
      <c r="CUP7" s="73"/>
      <c r="CUQ7" s="73"/>
      <c r="CUR7" s="73"/>
      <c r="CUS7" s="73"/>
      <c r="CUT7" s="73"/>
      <c r="CUU7" s="73"/>
      <c r="CUV7" s="73"/>
      <c r="CUW7" s="73"/>
      <c r="CUX7" s="73"/>
      <c r="CUY7" s="73"/>
      <c r="CUZ7" s="73"/>
      <c r="CVA7" s="73"/>
      <c r="CVB7" s="73"/>
      <c r="CVC7" s="73"/>
      <c r="CVD7" s="73"/>
      <c r="CVE7" s="73"/>
      <c r="CVF7" s="73"/>
      <c r="CVG7" s="73"/>
      <c r="CVH7" s="73"/>
      <c r="CVI7" s="73"/>
      <c r="CVJ7" s="73"/>
      <c r="CVK7" s="73"/>
      <c r="CVL7" s="73"/>
      <c r="CVM7" s="73"/>
      <c r="CVN7" s="73"/>
      <c r="CVO7" s="73"/>
      <c r="CVP7" s="73"/>
      <c r="CVQ7" s="73"/>
      <c r="CVR7" s="73"/>
      <c r="CVS7" s="73"/>
      <c r="CVT7" s="73"/>
      <c r="CVU7" s="73"/>
      <c r="CVV7" s="73"/>
      <c r="CVW7" s="73"/>
      <c r="CVX7" s="73"/>
      <c r="CVY7" s="73"/>
      <c r="CVZ7" s="73"/>
      <c r="CWA7" s="73"/>
      <c r="CWB7" s="73"/>
      <c r="CWC7" s="73"/>
      <c r="CWD7" s="73"/>
      <c r="CWE7" s="73"/>
      <c r="CWF7" s="73"/>
      <c r="CWG7" s="73"/>
      <c r="CWH7" s="73"/>
      <c r="CWI7" s="73"/>
      <c r="CWJ7" s="73"/>
      <c r="CWK7" s="73"/>
      <c r="CWL7" s="73"/>
      <c r="CWM7" s="73"/>
      <c r="CWN7" s="73"/>
      <c r="CWO7" s="73"/>
      <c r="CWP7" s="73"/>
      <c r="CWQ7" s="73"/>
      <c r="CWR7" s="73"/>
      <c r="CWS7" s="73"/>
      <c r="CWT7" s="73"/>
      <c r="CWU7" s="73"/>
      <c r="CWV7" s="73"/>
      <c r="CWW7" s="73"/>
      <c r="CWX7" s="73"/>
      <c r="CWY7" s="73"/>
      <c r="CWZ7" s="73"/>
      <c r="CXA7" s="73"/>
      <c r="CXB7" s="73"/>
      <c r="CXC7" s="73"/>
      <c r="CXD7" s="73"/>
      <c r="CXE7" s="73"/>
      <c r="CXF7" s="73"/>
      <c r="CXG7" s="73"/>
      <c r="CXH7" s="73"/>
      <c r="CXI7" s="73"/>
      <c r="CXJ7" s="73"/>
      <c r="CXK7" s="73"/>
      <c r="CXL7" s="73"/>
      <c r="CXM7" s="73"/>
      <c r="CXN7" s="73"/>
      <c r="CXO7" s="73"/>
      <c r="CXP7" s="73"/>
      <c r="CXQ7" s="73"/>
      <c r="CXR7" s="73"/>
      <c r="CXS7" s="73"/>
      <c r="CXT7" s="73"/>
      <c r="CXU7" s="73"/>
      <c r="CXV7" s="73"/>
      <c r="CXW7" s="73"/>
      <c r="CXX7" s="73"/>
      <c r="CXY7" s="73"/>
      <c r="CXZ7" s="73"/>
      <c r="CYA7" s="73"/>
      <c r="CYB7" s="73"/>
      <c r="CYC7" s="73"/>
      <c r="CYD7" s="73"/>
      <c r="CYE7" s="73"/>
      <c r="CYF7" s="73"/>
      <c r="CYG7" s="73"/>
      <c r="CYH7" s="73"/>
      <c r="CYI7" s="73"/>
      <c r="CYJ7" s="73"/>
      <c r="CYK7" s="73"/>
      <c r="CYL7" s="73"/>
      <c r="CYM7" s="73"/>
      <c r="CYN7" s="73"/>
      <c r="CYO7" s="73"/>
      <c r="CYP7" s="73"/>
      <c r="CYQ7" s="73"/>
      <c r="CYR7" s="73"/>
      <c r="CYS7" s="73"/>
      <c r="CYT7" s="73"/>
      <c r="CYU7" s="73"/>
      <c r="CYV7" s="73"/>
      <c r="CYW7" s="73"/>
      <c r="CYX7" s="73"/>
      <c r="CYY7" s="73"/>
      <c r="CYZ7" s="73"/>
      <c r="CZA7" s="73"/>
      <c r="CZB7" s="73"/>
      <c r="CZC7" s="73"/>
      <c r="CZD7" s="73"/>
      <c r="CZE7" s="73"/>
      <c r="CZF7" s="73"/>
      <c r="CZG7" s="73"/>
      <c r="CZH7" s="73"/>
      <c r="CZI7" s="73"/>
      <c r="CZJ7" s="73"/>
      <c r="CZK7" s="73"/>
      <c r="CZL7" s="73"/>
      <c r="CZM7" s="73"/>
      <c r="CZN7" s="73"/>
      <c r="CZO7" s="73"/>
      <c r="CZP7" s="73"/>
      <c r="CZQ7" s="73"/>
      <c r="CZR7" s="73"/>
      <c r="CZS7" s="73"/>
      <c r="CZT7" s="73"/>
      <c r="CZU7" s="73"/>
      <c r="CZV7" s="73"/>
      <c r="CZW7" s="73"/>
      <c r="CZX7" s="73"/>
      <c r="CZY7" s="73"/>
      <c r="CZZ7" s="73"/>
      <c r="DAA7" s="73"/>
      <c r="DAB7" s="73"/>
      <c r="DAC7" s="73"/>
      <c r="DAD7" s="73"/>
      <c r="DAE7" s="73"/>
      <c r="DAF7" s="73"/>
      <c r="DAG7" s="73"/>
      <c r="DAH7" s="73"/>
      <c r="DAI7" s="73"/>
      <c r="DAJ7" s="73"/>
      <c r="DAK7" s="73"/>
      <c r="DAL7" s="73"/>
      <c r="DAM7" s="73"/>
      <c r="DAN7" s="73"/>
      <c r="DAO7" s="73"/>
      <c r="DAP7" s="73"/>
      <c r="DAQ7" s="73"/>
      <c r="DAR7" s="73"/>
      <c r="DAS7" s="73"/>
      <c r="DAT7" s="73"/>
      <c r="DAU7" s="73"/>
      <c r="DAV7" s="73"/>
      <c r="DAW7" s="73"/>
      <c r="DAX7" s="73"/>
      <c r="DAY7" s="73"/>
      <c r="DAZ7" s="73"/>
      <c r="DBA7" s="73"/>
      <c r="DBB7" s="73"/>
      <c r="DBC7" s="73"/>
      <c r="DBD7" s="73"/>
      <c r="DBE7" s="73"/>
      <c r="DBF7" s="73"/>
      <c r="DBG7" s="73"/>
      <c r="DBH7" s="73"/>
      <c r="DBI7" s="73"/>
      <c r="DBJ7" s="73"/>
      <c r="DBK7" s="73"/>
      <c r="DBL7" s="73"/>
      <c r="DBM7" s="73"/>
      <c r="DBN7" s="73"/>
      <c r="DBO7" s="73"/>
      <c r="DBP7" s="73"/>
      <c r="DBQ7" s="73"/>
      <c r="DBR7" s="73"/>
      <c r="DBS7" s="73"/>
      <c r="DBT7" s="73"/>
      <c r="DBU7" s="73"/>
      <c r="DBV7" s="73"/>
      <c r="DBW7" s="73"/>
      <c r="DBX7" s="73"/>
      <c r="DBY7" s="73"/>
      <c r="DBZ7" s="73"/>
      <c r="DCA7" s="73"/>
      <c r="DCB7" s="73"/>
      <c r="DCC7" s="73"/>
      <c r="DCD7" s="73"/>
      <c r="DCE7" s="73"/>
      <c r="DCF7" s="73"/>
      <c r="DCG7" s="73"/>
      <c r="DCH7" s="73"/>
      <c r="DCI7" s="73"/>
      <c r="DCJ7" s="73"/>
      <c r="DCK7" s="73"/>
      <c r="DCL7" s="73"/>
      <c r="DCM7" s="73"/>
      <c r="DCN7" s="73"/>
      <c r="DCO7" s="73"/>
      <c r="DCP7" s="73"/>
      <c r="DCQ7" s="73"/>
      <c r="DCR7" s="73"/>
      <c r="DCS7" s="73"/>
      <c r="DCT7" s="73"/>
      <c r="DCU7" s="73"/>
      <c r="DCV7" s="73"/>
      <c r="DCW7" s="73"/>
      <c r="DCX7" s="73"/>
      <c r="DCY7" s="73"/>
      <c r="DCZ7" s="73"/>
      <c r="DDA7" s="73"/>
      <c r="DDB7" s="73"/>
      <c r="DDC7" s="73"/>
      <c r="DDD7" s="73"/>
      <c r="DDE7" s="73"/>
      <c r="DDF7" s="73"/>
      <c r="DDG7" s="73"/>
      <c r="DDH7" s="73"/>
      <c r="DDI7" s="73"/>
      <c r="DDJ7" s="73"/>
      <c r="DDK7" s="73"/>
      <c r="DDL7" s="73"/>
      <c r="DDM7" s="73"/>
      <c r="DDN7" s="73"/>
      <c r="DDO7" s="73"/>
      <c r="DDP7" s="73"/>
      <c r="DDQ7" s="73"/>
      <c r="DDR7" s="73"/>
      <c r="DDS7" s="73"/>
      <c r="DDT7" s="73"/>
      <c r="DDU7" s="73"/>
      <c r="DDV7" s="73"/>
      <c r="DDW7" s="73"/>
      <c r="DDX7" s="73"/>
      <c r="DDY7" s="73"/>
      <c r="DDZ7" s="73"/>
      <c r="DEA7" s="73"/>
      <c r="DEB7" s="73"/>
      <c r="DEC7" s="73"/>
      <c r="DED7" s="73"/>
      <c r="DEE7" s="73"/>
      <c r="DEF7" s="73"/>
      <c r="DEG7" s="73"/>
      <c r="DEH7" s="73"/>
      <c r="DEI7" s="73"/>
      <c r="DEJ7" s="73"/>
      <c r="DEK7" s="73"/>
      <c r="DEL7" s="73"/>
      <c r="DEM7" s="73"/>
      <c r="DEN7" s="73"/>
      <c r="DEO7" s="73"/>
      <c r="DEP7" s="73"/>
      <c r="DEQ7" s="73"/>
      <c r="DER7" s="73"/>
      <c r="DES7" s="73"/>
      <c r="DET7" s="73"/>
      <c r="DEU7" s="73"/>
      <c r="DEV7" s="73"/>
      <c r="DEW7" s="73"/>
      <c r="DEX7" s="73"/>
      <c r="DEY7" s="73"/>
      <c r="DEZ7" s="73"/>
      <c r="DFA7" s="73"/>
      <c r="DFB7" s="73"/>
      <c r="DFC7" s="73"/>
      <c r="DFD7" s="73"/>
      <c r="DFE7" s="73"/>
      <c r="DFF7" s="73"/>
      <c r="DFG7" s="73"/>
      <c r="DFH7" s="73"/>
      <c r="DFI7" s="73"/>
      <c r="DFJ7" s="73"/>
      <c r="DFK7" s="73"/>
      <c r="DFL7" s="73"/>
      <c r="DFM7" s="73"/>
      <c r="DFN7" s="73"/>
      <c r="DFO7" s="73"/>
      <c r="DFP7" s="73"/>
      <c r="DFQ7" s="73"/>
      <c r="DFR7" s="73"/>
      <c r="DFS7" s="73"/>
      <c r="DFT7" s="73"/>
      <c r="DFU7" s="73"/>
      <c r="DFV7" s="73"/>
      <c r="DFW7" s="73"/>
      <c r="DFX7" s="73"/>
      <c r="DFY7" s="73"/>
      <c r="DFZ7" s="73"/>
      <c r="DGA7" s="73"/>
      <c r="DGB7" s="73"/>
      <c r="DGC7" s="73"/>
      <c r="DGD7" s="73"/>
      <c r="DGE7" s="73"/>
      <c r="DGF7" s="73"/>
      <c r="DGG7" s="73"/>
      <c r="DGH7" s="73"/>
      <c r="DGI7" s="73"/>
      <c r="DGJ7" s="73"/>
      <c r="DGK7" s="73"/>
      <c r="DGL7" s="73"/>
      <c r="DGM7" s="73"/>
      <c r="DGN7" s="73"/>
      <c r="DGO7" s="73"/>
      <c r="DGP7" s="73"/>
      <c r="DGQ7" s="73"/>
      <c r="DGR7" s="73"/>
      <c r="DGS7" s="73"/>
      <c r="DGT7" s="73"/>
      <c r="DGU7" s="73"/>
      <c r="DGV7" s="73"/>
      <c r="DGW7" s="73"/>
      <c r="DGX7" s="73"/>
      <c r="DGY7" s="73"/>
      <c r="DGZ7" s="73"/>
      <c r="DHA7" s="73"/>
      <c r="DHB7" s="73"/>
      <c r="DHC7" s="73"/>
      <c r="DHD7" s="73"/>
      <c r="DHE7" s="73"/>
      <c r="DHF7" s="73"/>
      <c r="DHG7" s="73"/>
      <c r="DHH7" s="73"/>
      <c r="DHI7" s="73"/>
      <c r="DHJ7" s="73"/>
      <c r="DHK7" s="73"/>
      <c r="DHL7" s="73"/>
      <c r="DHM7" s="73"/>
      <c r="DHN7" s="73"/>
      <c r="DHO7" s="73"/>
      <c r="DHP7" s="73"/>
      <c r="DHQ7" s="73"/>
      <c r="DHR7" s="73"/>
      <c r="DHS7" s="73"/>
      <c r="DHT7" s="73"/>
      <c r="DHU7" s="73"/>
      <c r="DHV7" s="73"/>
      <c r="DHW7" s="73"/>
      <c r="DHX7" s="73"/>
      <c r="DHY7" s="73"/>
      <c r="DHZ7" s="73"/>
      <c r="DIA7" s="73"/>
      <c r="DIB7" s="73"/>
      <c r="DIC7" s="73"/>
      <c r="DID7" s="73"/>
      <c r="DIE7" s="73"/>
      <c r="DIF7" s="73"/>
      <c r="DIG7" s="73"/>
      <c r="DIH7" s="73"/>
      <c r="DII7" s="73"/>
      <c r="DIJ7" s="73"/>
      <c r="DIK7" s="73"/>
      <c r="DIL7" s="73"/>
      <c r="DIM7" s="73"/>
      <c r="DIN7" s="73"/>
      <c r="DIO7" s="73"/>
      <c r="DIP7" s="73"/>
      <c r="DIQ7" s="73"/>
      <c r="DIR7" s="73"/>
      <c r="DIS7" s="73"/>
      <c r="DIT7" s="73"/>
      <c r="DIU7" s="73"/>
      <c r="DIV7" s="73"/>
      <c r="DIW7" s="73"/>
      <c r="DIX7" s="73"/>
      <c r="DIY7" s="73"/>
      <c r="DIZ7" s="73"/>
      <c r="DJA7" s="73"/>
      <c r="DJB7" s="73"/>
      <c r="DJC7" s="73"/>
      <c r="DJD7" s="73"/>
      <c r="DJE7" s="73"/>
      <c r="DJF7" s="73"/>
      <c r="DJG7" s="73"/>
      <c r="DJH7" s="73"/>
      <c r="DJI7" s="73"/>
      <c r="DJJ7" s="73"/>
      <c r="DJK7" s="73"/>
      <c r="DJL7" s="73"/>
      <c r="DJM7" s="73"/>
      <c r="DJN7" s="73"/>
      <c r="DJO7" s="73"/>
      <c r="DJP7" s="73"/>
      <c r="DJQ7" s="73"/>
      <c r="DJR7" s="73"/>
      <c r="DJS7" s="73"/>
      <c r="DJT7" s="73"/>
      <c r="DJU7" s="73"/>
      <c r="DJV7" s="73"/>
      <c r="DJW7" s="73"/>
      <c r="DJX7" s="73"/>
      <c r="DJY7" s="73"/>
      <c r="DJZ7" s="73"/>
      <c r="DKA7" s="73"/>
      <c r="DKB7" s="73"/>
      <c r="DKC7" s="73"/>
      <c r="DKD7" s="73"/>
      <c r="DKE7" s="73"/>
      <c r="DKF7" s="73"/>
      <c r="DKG7" s="73"/>
      <c r="DKH7" s="73"/>
      <c r="DKI7" s="73"/>
      <c r="DKJ7" s="73"/>
      <c r="DKK7" s="73"/>
      <c r="DKL7" s="73"/>
      <c r="DKM7" s="73"/>
      <c r="DKN7" s="73"/>
      <c r="DKO7" s="73"/>
      <c r="DKP7" s="73"/>
      <c r="DKQ7" s="73"/>
      <c r="DKR7" s="73"/>
      <c r="DKS7" s="73"/>
      <c r="DKT7" s="73"/>
      <c r="DKU7" s="73"/>
      <c r="DKV7" s="73"/>
      <c r="DKW7" s="73"/>
      <c r="DKX7" s="73"/>
      <c r="DKY7" s="73"/>
      <c r="DKZ7" s="73"/>
      <c r="DLA7" s="73"/>
      <c r="DLB7" s="73"/>
      <c r="DLC7" s="73"/>
      <c r="DLD7" s="73"/>
      <c r="DLE7" s="73"/>
      <c r="DLF7" s="73"/>
      <c r="DLG7" s="73"/>
      <c r="DLH7" s="73"/>
      <c r="DLI7" s="73"/>
      <c r="DLJ7" s="73"/>
      <c r="DLK7" s="73"/>
      <c r="DLL7" s="73"/>
      <c r="DLM7" s="73"/>
      <c r="DLN7" s="73"/>
      <c r="DLO7" s="73"/>
      <c r="DLP7" s="73"/>
      <c r="DLQ7" s="73"/>
      <c r="DLR7" s="73"/>
      <c r="DLS7" s="73"/>
      <c r="DLT7" s="73"/>
      <c r="DLU7" s="73"/>
      <c r="DLV7" s="73"/>
      <c r="DLW7" s="73"/>
      <c r="DLX7" s="73"/>
      <c r="DLY7" s="73"/>
      <c r="DLZ7" s="73"/>
      <c r="DMA7" s="73"/>
      <c r="DMB7" s="73"/>
      <c r="DMC7" s="73"/>
      <c r="DMD7" s="73"/>
      <c r="DME7" s="73"/>
      <c r="DMF7" s="73"/>
      <c r="DMG7" s="73"/>
      <c r="DMH7" s="73"/>
      <c r="DMI7" s="73"/>
      <c r="DMJ7" s="73"/>
      <c r="DMK7" s="73"/>
      <c r="DML7" s="73"/>
      <c r="DMM7" s="73"/>
      <c r="DMN7" s="73"/>
      <c r="DMO7" s="73"/>
      <c r="DMP7" s="73"/>
      <c r="DMQ7" s="73"/>
      <c r="DMR7" s="73"/>
      <c r="DMS7" s="73"/>
      <c r="DMT7" s="73"/>
      <c r="DMU7" s="73"/>
      <c r="DMV7" s="73"/>
      <c r="DMW7" s="73"/>
      <c r="DMX7" s="73"/>
      <c r="DMY7" s="73"/>
      <c r="DMZ7" s="73"/>
      <c r="DNA7" s="73"/>
      <c r="DNB7" s="73"/>
      <c r="DNC7" s="73"/>
      <c r="DND7" s="73"/>
      <c r="DNE7" s="73"/>
      <c r="DNF7" s="73"/>
      <c r="DNG7" s="73"/>
      <c r="DNH7" s="73"/>
      <c r="DNI7" s="73"/>
      <c r="DNJ7" s="73"/>
      <c r="DNK7" s="73"/>
      <c r="DNL7" s="73"/>
      <c r="DNM7" s="73"/>
      <c r="DNN7" s="73"/>
      <c r="DNO7" s="73"/>
      <c r="DNP7" s="73"/>
      <c r="DNQ7" s="73"/>
      <c r="DNR7" s="73"/>
      <c r="DNS7" s="73"/>
      <c r="DNT7" s="73"/>
      <c r="DNU7" s="73"/>
      <c r="DNV7" s="73"/>
      <c r="DNW7" s="73"/>
      <c r="DNX7" s="73"/>
      <c r="DNY7" s="73"/>
      <c r="DNZ7" s="73"/>
      <c r="DOA7" s="73"/>
      <c r="DOB7" s="73"/>
      <c r="DOC7" s="73"/>
      <c r="DOD7" s="73"/>
      <c r="DOE7" s="73"/>
      <c r="DOF7" s="73"/>
      <c r="DOG7" s="73"/>
      <c r="DOH7" s="73"/>
      <c r="DOI7" s="73"/>
      <c r="DOJ7" s="73"/>
      <c r="DOK7" s="73"/>
      <c r="DOL7" s="73"/>
      <c r="DOM7" s="73"/>
      <c r="DON7" s="73"/>
      <c r="DOO7" s="73"/>
      <c r="DOP7" s="73"/>
      <c r="DOQ7" s="73"/>
      <c r="DOR7" s="73"/>
      <c r="DOS7" s="73"/>
      <c r="DOT7" s="73"/>
      <c r="DOU7" s="73"/>
      <c r="DOV7" s="73"/>
      <c r="DOW7" s="73"/>
      <c r="DOX7" s="73"/>
      <c r="DOY7" s="73"/>
      <c r="DOZ7" s="73"/>
      <c r="DPA7" s="73"/>
      <c r="DPB7" s="73"/>
      <c r="DPC7" s="73"/>
      <c r="DPD7" s="73"/>
      <c r="DPE7" s="73"/>
      <c r="DPF7" s="73"/>
      <c r="DPG7" s="73"/>
      <c r="DPH7" s="73"/>
      <c r="DPI7" s="73"/>
      <c r="DPJ7" s="73"/>
      <c r="DPK7" s="73"/>
      <c r="DPL7" s="73"/>
      <c r="DPM7" s="73"/>
      <c r="DPN7" s="73"/>
      <c r="DPO7" s="73"/>
      <c r="DPP7" s="73"/>
      <c r="DPQ7" s="73"/>
      <c r="DPR7" s="73"/>
      <c r="DPS7" s="73"/>
      <c r="DPT7" s="73"/>
      <c r="DPU7" s="73"/>
      <c r="DPV7" s="73"/>
      <c r="DPW7" s="73"/>
      <c r="DPX7" s="73"/>
      <c r="DPY7" s="73"/>
      <c r="DPZ7" s="73"/>
      <c r="DQA7" s="73"/>
      <c r="DQB7" s="73"/>
      <c r="DQC7" s="73"/>
      <c r="DQD7" s="73"/>
      <c r="DQE7" s="73"/>
      <c r="DQF7" s="73"/>
      <c r="DQG7" s="73"/>
      <c r="DQH7" s="73"/>
      <c r="DQI7" s="73"/>
      <c r="DQJ7" s="73"/>
      <c r="DQK7" s="73"/>
      <c r="DQL7" s="73"/>
      <c r="DQM7" s="73"/>
      <c r="DQN7" s="73"/>
      <c r="DQO7" s="73"/>
      <c r="DQP7" s="73"/>
      <c r="DQQ7" s="73"/>
      <c r="DQR7" s="73"/>
      <c r="DQS7" s="73"/>
      <c r="DQT7" s="73"/>
      <c r="DQU7" s="73"/>
      <c r="DQV7" s="73"/>
      <c r="DQW7" s="73"/>
      <c r="DQX7" s="73"/>
      <c r="DQY7" s="73"/>
      <c r="DQZ7" s="73"/>
      <c r="DRA7" s="73"/>
      <c r="DRB7" s="73"/>
      <c r="DRC7" s="73"/>
      <c r="DRD7" s="73"/>
      <c r="DRE7" s="73"/>
      <c r="DRF7" s="73"/>
      <c r="DRG7" s="73"/>
      <c r="DRH7" s="73"/>
      <c r="DRI7" s="73"/>
      <c r="DRJ7" s="73"/>
      <c r="DRK7" s="73"/>
      <c r="DRL7" s="73"/>
      <c r="DRM7" s="73"/>
      <c r="DRN7" s="73"/>
      <c r="DRO7" s="73"/>
      <c r="DRP7" s="73"/>
      <c r="DRQ7" s="73"/>
      <c r="DRR7" s="73"/>
      <c r="DRS7" s="73"/>
      <c r="DRT7" s="73"/>
      <c r="DRU7" s="73"/>
      <c r="DRV7" s="73"/>
      <c r="DRW7" s="73"/>
      <c r="DRX7" s="73"/>
      <c r="DRY7" s="73"/>
      <c r="DRZ7" s="73"/>
      <c r="DSA7" s="73"/>
      <c r="DSB7" s="73"/>
      <c r="DSC7" s="73"/>
      <c r="DSD7" s="73"/>
      <c r="DSE7" s="73"/>
      <c r="DSF7" s="73"/>
      <c r="DSG7" s="73"/>
      <c r="DSH7" s="73"/>
      <c r="DSI7" s="73"/>
      <c r="DSJ7" s="73"/>
      <c r="DSK7" s="73"/>
      <c r="DSL7" s="73"/>
      <c r="DSM7" s="73"/>
      <c r="DSN7" s="73"/>
      <c r="DSO7" s="73"/>
      <c r="DSP7" s="73"/>
      <c r="DSQ7" s="73"/>
      <c r="DSR7" s="73"/>
      <c r="DSS7" s="73"/>
      <c r="DST7" s="73"/>
      <c r="DSU7" s="73"/>
      <c r="DSV7" s="73"/>
      <c r="DSW7" s="73"/>
      <c r="DSX7" s="73"/>
      <c r="DSY7" s="73"/>
      <c r="DSZ7" s="73"/>
      <c r="DTA7" s="73"/>
      <c r="DTB7" s="73"/>
      <c r="DTC7" s="73"/>
      <c r="DTD7" s="73"/>
      <c r="DTE7" s="73"/>
      <c r="DTF7" s="73"/>
      <c r="DTG7" s="73"/>
      <c r="DTH7" s="73"/>
      <c r="DTI7" s="73"/>
      <c r="DTJ7" s="73"/>
      <c r="DTK7" s="73"/>
      <c r="DTL7" s="73"/>
      <c r="DTM7" s="73"/>
      <c r="DTN7" s="73"/>
      <c r="DTO7" s="73"/>
      <c r="DTP7" s="73"/>
      <c r="DTQ7" s="73"/>
      <c r="DTR7" s="73"/>
      <c r="DTS7" s="73"/>
      <c r="DTT7" s="73"/>
      <c r="DTU7" s="73"/>
      <c r="DTV7" s="73"/>
      <c r="DTW7" s="73"/>
      <c r="DTX7" s="73"/>
      <c r="DTY7" s="73"/>
      <c r="DTZ7" s="73"/>
      <c r="DUA7" s="73"/>
      <c r="DUB7" s="73"/>
      <c r="DUC7" s="73"/>
      <c r="DUD7" s="73"/>
      <c r="DUE7" s="73"/>
      <c r="DUF7" s="73"/>
      <c r="DUG7" s="73"/>
      <c r="DUH7" s="73"/>
      <c r="DUI7" s="73"/>
      <c r="DUJ7" s="73"/>
      <c r="DUK7" s="73"/>
      <c r="DUL7" s="73"/>
      <c r="DUM7" s="73"/>
      <c r="DUN7" s="73"/>
      <c r="DUO7" s="73"/>
      <c r="DUP7" s="73"/>
      <c r="DUQ7" s="73"/>
      <c r="DUR7" s="73"/>
      <c r="DUS7" s="73"/>
      <c r="DUT7" s="73"/>
      <c r="DUU7" s="73"/>
      <c r="DUV7" s="73"/>
      <c r="DUW7" s="73"/>
      <c r="DUX7" s="73"/>
      <c r="DUY7" s="73"/>
      <c r="DUZ7" s="73"/>
      <c r="DVA7" s="73"/>
      <c r="DVB7" s="73"/>
      <c r="DVC7" s="73"/>
      <c r="DVD7" s="73"/>
      <c r="DVE7" s="73"/>
      <c r="DVF7" s="73"/>
      <c r="DVG7" s="73"/>
      <c r="DVH7" s="73"/>
      <c r="DVI7" s="73"/>
      <c r="DVJ7" s="73"/>
      <c r="DVK7" s="73"/>
      <c r="DVL7" s="73"/>
      <c r="DVM7" s="73"/>
      <c r="DVN7" s="73"/>
      <c r="DVO7" s="73"/>
      <c r="DVP7" s="73"/>
      <c r="DVQ7" s="73"/>
      <c r="DVR7" s="73"/>
      <c r="DVS7" s="73"/>
      <c r="DVT7" s="73"/>
      <c r="DVU7" s="73"/>
      <c r="DVV7" s="73"/>
      <c r="DVW7" s="73"/>
      <c r="DVX7" s="73"/>
      <c r="DVY7" s="73"/>
      <c r="DVZ7" s="73"/>
      <c r="DWA7" s="73"/>
      <c r="DWB7" s="73"/>
      <c r="DWC7" s="73"/>
      <c r="DWD7" s="73"/>
      <c r="DWE7" s="73"/>
      <c r="DWF7" s="73"/>
      <c r="DWG7" s="73"/>
      <c r="DWH7" s="73"/>
      <c r="DWI7" s="73"/>
      <c r="DWJ7" s="73"/>
      <c r="DWK7" s="73"/>
      <c r="DWL7" s="73"/>
      <c r="DWM7" s="73"/>
      <c r="DWN7" s="73"/>
      <c r="DWO7" s="73"/>
      <c r="DWP7" s="73"/>
      <c r="DWQ7" s="73"/>
      <c r="DWR7" s="73"/>
      <c r="DWS7" s="73"/>
      <c r="DWT7" s="73"/>
      <c r="DWU7" s="73"/>
      <c r="DWV7" s="73"/>
      <c r="DWW7" s="73"/>
      <c r="DWX7" s="73"/>
      <c r="DWY7" s="73"/>
      <c r="DWZ7" s="73"/>
      <c r="DXA7" s="73"/>
      <c r="DXB7" s="73"/>
      <c r="DXC7" s="73"/>
      <c r="DXD7" s="73"/>
      <c r="DXE7" s="73"/>
      <c r="DXF7" s="73"/>
      <c r="DXG7" s="73"/>
      <c r="DXH7" s="73"/>
      <c r="DXI7" s="73"/>
      <c r="DXJ7" s="73"/>
      <c r="DXK7" s="73"/>
      <c r="DXL7" s="73"/>
      <c r="DXM7" s="73"/>
      <c r="DXN7" s="73"/>
      <c r="DXO7" s="73"/>
      <c r="DXP7" s="73"/>
      <c r="DXQ7" s="73"/>
      <c r="DXR7" s="73"/>
      <c r="DXS7" s="73"/>
      <c r="DXT7" s="73"/>
      <c r="DXU7" s="73"/>
      <c r="DXV7" s="73"/>
      <c r="DXW7" s="73"/>
      <c r="DXX7" s="73"/>
      <c r="DXY7" s="73"/>
      <c r="DXZ7" s="73"/>
      <c r="DYA7" s="73"/>
      <c r="DYB7" s="73"/>
      <c r="DYC7" s="73"/>
      <c r="DYD7" s="73"/>
      <c r="DYE7" s="73"/>
      <c r="DYF7" s="73"/>
      <c r="DYG7" s="73"/>
      <c r="DYH7" s="73"/>
      <c r="DYI7" s="73"/>
      <c r="DYJ7" s="73"/>
      <c r="DYK7" s="73"/>
      <c r="DYL7" s="73"/>
      <c r="DYM7" s="73"/>
      <c r="DYN7" s="73"/>
      <c r="DYO7" s="73"/>
      <c r="DYP7" s="73"/>
      <c r="DYQ7" s="73"/>
      <c r="DYR7" s="73"/>
      <c r="DYS7" s="73"/>
      <c r="DYT7" s="73"/>
      <c r="DYU7" s="73"/>
      <c r="DYV7" s="73"/>
      <c r="DYW7" s="73"/>
      <c r="DYX7" s="73"/>
      <c r="DYY7" s="73"/>
      <c r="DYZ7" s="73"/>
      <c r="DZA7" s="73"/>
      <c r="DZB7" s="73"/>
      <c r="DZC7" s="73"/>
      <c r="DZD7" s="73"/>
      <c r="DZE7" s="73"/>
      <c r="DZF7" s="73"/>
      <c r="DZG7" s="73"/>
      <c r="DZH7" s="73"/>
      <c r="DZI7" s="73"/>
      <c r="DZJ7" s="73"/>
      <c r="DZK7" s="73"/>
      <c r="DZL7" s="73"/>
      <c r="DZM7" s="73"/>
      <c r="DZN7" s="73"/>
      <c r="DZO7" s="73"/>
      <c r="DZP7" s="73"/>
      <c r="DZQ7" s="73"/>
      <c r="DZR7" s="73"/>
      <c r="DZS7" s="73"/>
      <c r="DZT7" s="73"/>
      <c r="DZU7" s="73"/>
      <c r="DZV7" s="73"/>
      <c r="DZW7" s="73"/>
      <c r="DZX7" s="73"/>
      <c r="DZY7" s="73"/>
      <c r="DZZ7" s="73"/>
      <c r="EAA7" s="73"/>
      <c r="EAB7" s="73"/>
      <c r="EAC7" s="73"/>
      <c r="EAD7" s="73"/>
      <c r="EAE7" s="73"/>
      <c r="EAF7" s="73"/>
      <c r="EAG7" s="73"/>
      <c r="EAH7" s="73"/>
      <c r="EAI7" s="73"/>
      <c r="EAJ7" s="73"/>
      <c r="EAK7" s="73"/>
      <c r="EAL7" s="73"/>
      <c r="EAM7" s="73"/>
      <c r="EAN7" s="73"/>
      <c r="EAO7" s="73"/>
      <c r="EAP7" s="73"/>
      <c r="EAQ7" s="73"/>
      <c r="EAR7" s="73"/>
      <c r="EAS7" s="73"/>
      <c r="EAT7" s="73"/>
      <c r="EAU7" s="73"/>
      <c r="EAV7" s="73"/>
      <c r="EAW7" s="73"/>
      <c r="EAX7" s="73"/>
      <c r="EAY7" s="73"/>
      <c r="EAZ7" s="73"/>
      <c r="EBA7" s="73"/>
      <c r="EBB7" s="73"/>
      <c r="EBC7" s="73"/>
      <c r="EBD7" s="73"/>
      <c r="EBE7" s="73"/>
      <c r="EBF7" s="73"/>
      <c r="EBG7" s="73"/>
      <c r="EBH7" s="73"/>
      <c r="EBI7" s="73"/>
      <c r="EBJ7" s="73"/>
      <c r="EBK7" s="73"/>
      <c r="EBL7" s="73"/>
      <c r="EBM7" s="73"/>
      <c r="EBN7" s="73"/>
      <c r="EBO7" s="73"/>
      <c r="EBP7" s="73"/>
      <c r="EBQ7" s="73"/>
      <c r="EBR7" s="73"/>
      <c r="EBS7" s="73"/>
      <c r="EBT7" s="73"/>
      <c r="EBU7" s="73"/>
      <c r="EBV7" s="73"/>
      <c r="EBW7" s="73"/>
      <c r="EBX7" s="73"/>
      <c r="EBY7" s="73"/>
      <c r="EBZ7" s="73"/>
      <c r="ECA7" s="73"/>
      <c r="ECB7" s="73"/>
      <c r="ECC7" s="73"/>
      <c r="ECD7" s="73"/>
      <c r="ECE7" s="73"/>
      <c r="ECF7" s="73"/>
      <c r="ECG7" s="73"/>
      <c r="ECH7" s="73"/>
      <c r="ECI7" s="73"/>
      <c r="ECJ7" s="73"/>
      <c r="ECK7" s="73"/>
      <c r="ECL7" s="73"/>
      <c r="ECM7" s="73"/>
      <c r="ECN7" s="73"/>
      <c r="ECO7" s="73"/>
      <c r="ECP7" s="73"/>
      <c r="ECQ7" s="73"/>
      <c r="ECR7" s="73"/>
      <c r="ECS7" s="73"/>
      <c r="ECT7" s="73"/>
      <c r="ECU7" s="73"/>
      <c r="ECV7" s="73"/>
      <c r="ECW7" s="73"/>
      <c r="ECX7" s="73"/>
      <c r="ECY7" s="73"/>
      <c r="ECZ7" s="73"/>
      <c r="EDA7" s="73"/>
      <c r="EDB7" s="73"/>
      <c r="EDC7" s="73"/>
      <c r="EDD7" s="73"/>
      <c r="EDE7" s="73"/>
      <c r="EDF7" s="73"/>
      <c r="EDG7" s="73"/>
      <c r="EDH7" s="73"/>
      <c r="EDI7" s="73"/>
      <c r="EDJ7" s="73"/>
      <c r="EDK7" s="73"/>
      <c r="EDL7" s="73"/>
      <c r="EDM7" s="73"/>
      <c r="EDN7" s="73"/>
      <c r="EDO7" s="73"/>
      <c r="EDP7" s="73"/>
      <c r="EDQ7" s="73"/>
      <c r="EDR7" s="73"/>
      <c r="EDS7" s="73"/>
      <c r="EDT7" s="73"/>
      <c r="EDU7" s="73"/>
      <c r="EDV7" s="73"/>
      <c r="EDW7" s="73"/>
      <c r="EDX7" s="73"/>
      <c r="EDY7" s="73"/>
      <c r="EDZ7" s="73"/>
      <c r="EEA7" s="73"/>
      <c r="EEB7" s="73"/>
      <c r="EEC7" s="73"/>
      <c r="EED7" s="73"/>
      <c r="EEE7" s="73"/>
      <c r="EEF7" s="73"/>
      <c r="EEG7" s="73"/>
      <c r="EEH7" s="73"/>
      <c r="EEI7" s="73"/>
      <c r="EEJ7" s="73"/>
      <c r="EEK7" s="73"/>
      <c r="EEL7" s="73"/>
      <c r="EEM7" s="73"/>
      <c r="EEN7" s="73"/>
      <c r="EEO7" s="73"/>
      <c r="EEP7" s="73"/>
      <c r="EEQ7" s="73"/>
      <c r="EER7" s="73"/>
      <c r="EES7" s="73"/>
      <c r="EET7" s="73"/>
      <c r="EEU7" s="73"/>
      <c r="EEV7" s="73"/>
      <c r="EEW7" s="73"/>
      <c r="EEX7" s="73"/>
      <c r="EEY7" s="73"/>
      <c r="EEZ7" s="73"/>
      <c r="EFA7" s="73"/>
      <c r="EFB7" s="73"/>
      <c r="EFC7" s="73"/>
      <c r="EFD7" s="73"/>
      <c r="EFE7" s="73"/>
      <c r="EFF7" s="73"/>
      <c r="EFG7" s="73"/>
      <c r="EFH7" s="73"/>
      <c r="EFI7" s="73"/>
      <c r="EFJ7" s="73"/>
      <c r="EFK7" s="73"/>
      <c r="EFL7" s="73"/>
      <c r="EFM7" s="73"/>
      <c r="EFN7" s="73"/>
      <c r="EFO7" s="73"/>
      <c r="EFP7" s="73"/>
      <c r="EFQ7" s="73"/>
      <c r="EFR7" s="73"/>
      <c r="EFS7" s="73"/>
      <c r="EFT7" s="73"/>
      <c r="EFU7" s="73"/>
      <c r="EFV7" s="73"/>
      <c r="EFW7" s="73"/>
      <c r="EFX7" s="73"/>
      <c r="EFY7" s="73"/>
      <c r="EFZ7" s="73"/>
      <c r="EGA7" s="73"/>
      <c r="EGB7" s="73"/>
      <c r="EGC7" s="73"/>
      <c r="EGD7" s="73"/>
      <c r="EGE7" s="73"/>
      <c r="EGF7" s="73"/>
      <c r="EGG7" s="73"/>
      <c r="EGH7" s="73"/>
      <c r="EGI7" s="73"/>
      <c r="EGJ7" s="73"/>
      <c r="EGK7" s="73"/>
      <c r="EGL7" s="73"/>
      <c r="EGM7" s="73"/>
      <c r="EGN7" s="73"/>
      <c r="EGO7" s="73"/>
      <c r="EGP7" s="73"/>
      <c r="EGQ7" s="73"/>
      <c r="EGR7" s="73"/>
      <c r="EGS7" s="73"/>
      <c r="EGT7" s="73"/>
      <c r="EGU7" s="73"/>
      <c r="EGV7" s="73"/>
      <c r="EGW7" s="73"/>
      <c r="EGX7" s="73"/>
      <c r="EGY7" s="73"/>
      <c r="EGZ7" s="73"/>
      <c r="EHA7" s="73"/>
      <c r="EHB7" s="73"/>
      <c r="EHC7" s="73"/>
      <c r="EHD7" s="73"/>
      <c r="EHE7" s="73"/>
      <c r="EHF7" s="73"/>
      <c r="EHG7" s="73"/>
      <c r="EHH7" s="73"/>
      <c r="EHI7" s="73"/>
      <c r="EHJ7" s="73"/>
      <c r="EHK7" s="73"/>
      <c r="EHL7" s="73"/>
      <c r="EHM7" s="73"/>
      <c r="EHN7" s="73"/>
      <c r="EHO7" s="73"/>
      <c r="EHP7" s="73"/>
      <c r="EHQ7" s="73"/>
      <c r="EHR7" s="73"/>
      <c r="EHS7" s="73"/>
      <c r="EHT7" s="73"/>
      <c r="EHU7" s="73"/>
      <c r="EHV7" s="73"/>
      <c r="EHW7" s="73"/>
      <c r="EHX7" s="73"/>
      <c r="EHY7" s="73"/>
      <c r="EHZ7" s="73"/>
      <c r="EIA7" s="73"/>
      <c r="EIB7" s="73"/>
      <c r="EIC7" s="73"/>
      <c r="EID7" s="73"/>
      <c r="EIE7" s="73"/>
      <c r="EIF7" s="73"/>
      <c r="EIG7" s="73"/>
      <c r="EIH7" s="73"/>
      <c r="EII7" s="73"/>
      <c r="EIJ7" s="73"/>
      <c r="EIK7" s="73"/>
      <c r="EIL7" s="73"/>
      <c r="EIM7" s="73"/>
      <c r="EIN7" s="73"/>
      <c r="EIO7" s="73"/>
      <c r="EIP7" s="73"/>
      <c r="EIQ7" s="73"/>
      <c r="EIR7" s="73"/>
      <c r="EIS7" s="73"/>
      <c r="EIT7" s="73"/>
      <c r="EIU7" s="73"/>
      <c r="EIV7" s="73"/>
      <c r="EIW7" s="73"/>
      <c r="EIX7" s="73"/>
      <c r="EIY7" s="73"/>
      <c r="EIZ7" s="73"/>
      <c r="EJA7" s="73"/>
      <c r="EJB7" s="73"/>
      <c r="EJC7" s="73"/>
      <c r="EJD7" s="73"/>
      <c r="EJE7" s="73"/>
      <c r="EJF7" s="73"/>
      <c r="EJG7" s="73"/>
      <c r="EJH7" s="73"/>
      <c r="EJI7" s="73"/>
      <c r="EJJ7" s="73"/>
      <c r="EJK7" s="73"/>
      <c r="EJL7" s="73"/>
      <c r="EJM7" s="73"/>
      <c r="EJN7" s="73"/>
      <c r="EJO7" s="73"/>
      <c r="EJP7" s="73"/>
      <c r="EJQ7" s="73"/>
      <c r="EJR7" s="73"/>
      <c r="EJS7" s="73"/>
      <c r="EJT7" s="73"/>
      <c r="EJU7" s="73"/>
      <c r="EJV7" s="73"/>
      <c r="EJW7" s="73"/>
      <c r="EJX7" s="73"/>
      <c r="EJY7" s="73"/>
      <c r="EJZ7" s="73"/>
      <c r="EKA7" s="73"/>
      <c r="EKB7" s="73"/>
      <c r="EKC7" s="73"/>
      <c r="EKD7" s="73"/>
      <c r="EKE7" s="73"/>
      <c r="EKF7" s="73"/>
      <c r="EKG7" s="73"/>
      <c r="EKH7" s="73"/>
      <c r="EKI7" s="73"/>
      <c r="EKJ7" s="73"/>
      <c r="EKK7" s="73"/>
      <c r="EKL7" s="73"/>
      <c r="EKM7" s="73"/>
      <c r="EKN7" s="73"/>
      <c r="EKO7" s="73"/>
      <c r="EKP7" s="73"/>
      <c r="EKQ7" s="73"/>
      <c r="EKR7" s="73"/>
      <c r="EKS7" s="73"/>
      <c r="EKT7" s="73"/>
      <c r="EKU7" s="73"/>
      <c r="EKV7" s="73"/>
      <c r="EKW7" s="73"/>
      <c r="EKX7" s="73"/>
      <c r="EKY7" s="73"/>
      <c r="EKZ7" s="73"/>
      <c r="ELA7" s="73"/>
      <c r="ELB7" s="73"/>
      <c r="ELC7" s="73"/>
      <c r="ELD7" s="73"/>
      <c r="ELE7" s="73"/>
      <c r="ELF7" s="73"/>
      <c r="ELG7" s="73"/>
      <c r="ELH7" s="73"/>
      <c r="ELI7" s="73"/>
      <c r="ELJ7" s="73"/>
      <c r="ELK7" s="73"/>
      <c r="ELL7" s="73"/>
      <c r="ELM7" s="73"/>
      <c r="ELN7" s="73"/>
      <c r="ELO7" s="73"/>
      <c r="ELP7" s="73"/>
      <c r="ELQ7" s="73"/>
      <c r="ELR7" s="73"/>
      <c r="ELS7" s="73"/>
      <c r="ELT7" s="73"/>
      <c r="ELU7" s="73"/>
      <c r="ELV7" s="73"/>
      <c r="ELW7" s="73"/>
      <c r="ELX7" s="73"/>
      <c r="ELY7" s="73"/>
      <c r="ELZ7" s="73"/>
      <c r="EMA7" s="73"/>
      <c r="EMB7" s="73"/>
      <c r="EMC7" s="73"/>
      <c r="EMD7" s="73"/>
      <c r="EME7" s="73"/>
      <c r="EMF7" s="73"/>
      <c r="EMG7" s="73"/>
      <c r="EMH7" s="73"/>
      <c r="EMI7" s="73"/>
      <c r="EMJ7" s="73"/>
      <c r="EMK7" s="73"/>
      <c r="EML7" s="73"/>
      <c r="EMM7" s="73"/>
      <c r="EMN7" s="73"/>
      <c r="EMO7" s="73"/>
      <c r="EMP7" s="73"/>
      <c r="EMQ7" s="73"/>
      <c r="EMR7" s="73"/>
      <c r="EMS7" s="73"/>
      <c r="EMT7" s="73"/>
      <c r="EMU7" s="73"/>
      <c r="EMV7" s="73"/>
      <c r="EMW7" s="73"/>
      <c r="EMX7" s="73"/>
      <c r="EMY7" s="73"/>
      <c r="EMZ7" s="73"/>
      <c r="ENA7" s="73"/>
      <c r="ENB7" s="73"/>
      <c r="ENC7" s="73"/>
      <c r="END7" s="73"/>
      <c r="ENE7" s="73"/>
      <c r="ENF7" s="73"/>
      <c r="ENG7" s="73"/>
      <c r="ENH7" s="73"/>
      <c r="ENI7" s="73"/>
      <c r="ENJ7" s="73"/>
      <c r="ENK7" s="73"/>
      <c r="ENL7" s="73"/>
      <c r="ENM7" s="73"/>
      <c r="ENN7" s="73"/>
      <c r="ENO7" s="73"/>
      <c r="ENP7" s="73"/>
      <c r="ENQ7" s="73"/>
      <c r="ENR7" s="73"/>
      <c r="ENS7" s="73"/>
      <c r="ENT7" s="73"/>
      <c r="ENU7" s="73"/>
      <c r="ENV7" s="73"/>
      <c r="ENW7" s="73"/>
      <c r="ENX7" s="73"/>
      <c r="ENY7" s="73"/>
      <c r="ENZ7" s="73"/>
      <c r="EOA7" s="73"/>
      <c r="EOB7" s="73"/>
      <c r="EOC7" s="73"/>
      <c r="EOD7" s="73"/>
      <c r="EOE7" s="73"/>
      <c r="EOF7" s="73"/>
      <c r="EOG7" s="73"/>
      <c r="EOH7" s="73"/>
      <c r="EOI7" s="73"/>
      <c r="EOJ7" s="73"/>
      <c r="EOK7" s="73"/>
      <c r="EOL7" s="73"/>
      <c r="EOM7" s="73"/>
      <c r="EON7" s="73"/>
      <c r="EOO7" s="73"/>
      <c r="EOP7" s="73"/>
      <c r="EOQ7" s="73"/>
      <c r="EOR7" s="73"/>
      <c r="EOS7" s="73"/>
      <c r="EOT7" s="73"/>
      <c r="EOU7" s="73"/>
      <c r="EOV7" s="73"/>
      <c r="EOW7" s="73"/>
      <c r="EOX7" s="73"/>
      <c r="EOY7" s="73"/>
      <c r="EOZ7" s="73"/>
      <c r="EPA7" s="73"/>
      <c r="EPB7" s="73"/>
      <c r="EPC7" s="73"/>
      <c r="EPD7" s="73"/>
      <c r="EPE7" s="73"/>
      <c r="EPF7" s="73"/>
      <c r="EPG7" s="73"/>
      <c r="EPH7" s="73"/>
      <c r="EPI7" s="73"/>
      <c r="EPJ7" s="73"/>
      <c r="EPK7" s="73"/>
      <c r="EPL7" s="73"/>
      <c r="EPM7" s="73"/>
      <c r="EPN7" s="73"/>
      <c r="EPO7" s="73"/>
      <c r="EPP7" s="73"/>
      <c r="EPQ7" s="73"/>
      <c r="EPR7" s="73"/>
      <c r="EPS7" s="73"/>
      <c r="EPT7" s="73"/>
      <c r="EPU7" s="73"/>
      <c r="EPV7" s="73"/>
      <c r="EPW7" s="73"/>
      <c r="EPX7" s="73"/>
      <c r="EPY7" s="73"/>
      <c r="EPZ7" s="73"/>
      <c r="EQA7" s="73"/>
      <c r="EQB7" s="73"/>
      <c r="EQC7" s="73"/>
      <c r="EQD7" s="73"/>
      <c r="EQE7" s="73"/>
      <c r="EQF7" s="73"/>
      <c r="EQG7" s="73"/>
      <c r="EQH7" s="73"/>
      <c r="EQI7" s="73"/>
      <c r="EQJ7" s="73"/>
      <c r="EQK7" s="73"/>
      <c r="EQL7" s="73"/>
      <c r="EQM7" s="73"/>
      <c r="EQN7" s="73"/>
      <c r="EQO7" s="73"/>
      <c r="EQP7" s="73"/>
      <c r="EQQ7" s="73"/>
      <c r="EQR7" s="73"/>
      <c r="EQS7" s="73"/>
      <c r="EQT7" s="73"/>
      <c r="EQU7" s="73"/>
      <c r="EQV7" s="73"/>
      <c r="EQW7" s="73"/>
      <c r="EQX7" s="73"/>
      <c r="EQY7" s="73"/>
      <c r="EQZ7" s="73"/>
      <c r="ERA7" s="73"/>
      <c r="ERB7" s="73"/>
      <c r="ERC7" s="73"/>
      <c r="ERD7" s="73"/>
      <c r="ERE7" s="73"/>
      <c r="ERF7" s="73"/>
      <c r="ERG7" s="73"/>
      <c r="ERH7" s="73"/>
      <c r="ERI7" s="73"/>
      <c r="ERJ7" s="73"/>
      <c r="ERK7" s="73"/>
      <c r="ERL7" s="73"/>
      <c r="ERM7" s="73"/>
      <c r="ERN7" s="73"/>
      <c r="ERO7" s="73"/>
      <c r="ERP7" s="73"/>
      <c r="ERQ7" s="73"/>
      <c r="ERR7" s="73"/>
      <c r="ERS7" s="73"/>
      <c r="ERT7" s="73"/>
      <c r="ERU7" s="73"/>
      <c r="ERV7" s="73"/>
      <c r="ERW7" s="73"/>
      <c r="ERX7" s="73"/>
      <c r="ERY7" s="73"/>
      <c r="ERZ7" s="73"/>
      <c r="ESA7" s="73"/>
      <c r="ESB7" s="73"/>
      <c r="ESC7" s="73"/>
      <c r="ESD7" s="73"/>
      <c r="ESE7" s="73"/>
      <c r="ESF7" s="73"/>
      <c r="ESG7" s="73"/>
      <c r="ESH7" s="73"/>
      <c r="ESI7" s="73"/>
      <c r="ESJ7" s="73"/>
      <c r="ESK7" s="73"/>
      <c r="ESL7" s="73"/>
      <c r="ESM7" s="73"/>
      <c r="ESN7" s="73"/>
      <c r="ESO7" s="73"/>
      <c r="ESP7" s="73"/>
      <c r="ESQ7" s="73"/>
      <c r="ESR7" s="73"/>
      <c r="ESS7" s="73"/>
      <c r="EST7" s="73"/>
      <c r="ESU7" s="73"/>
      <c r="ESV7" s="73"/>
      <c r="ESW7" s="73"/>
      <c r="ESX7" s="73"/>
      <c r="ESY7" s="73"/>
      <c r="ESZ7" s="73"/>
      <c r="ETA7" s="73"/>
      <c r="ETB7" s="73"/>
      <c r="ETC7" s="73"/>
      <c r="ETD7" s="73"/>
      <c r="ETE7" s="73"/>
      <c r="ETF7" s="73"/>
      <c r="ETG7" s="73"/>
      <c r="ETH7" s="73"/>
      <c r="ETI7" s="73"/>
      <c r="ETJ7" s="73"/>
      <c r="ETK7" s="73"/>
      <c r="ETL7" s="73"/>
      <c r="ETM7" s="73"/>
      <c r="ETN7" s="73"/>
      <c r="ETO7" s="73"/>
      <c r="ETP7" s="73"/>
      <c r="ETQ7" s="73"/>
      <c r="ETR7" s="73"/>
      <c r="ETS7" s="73"/>
      <c r="ETT7" s="73"/>
      <c r="ETU7" s="73"/>
      <c r="ETV7" s="73"/>
      <c r="ETW7" s="73"/>
      <c r="ETX7" s="73"/>
      <c r="ETY7" s="73"/>
      <c r="ETZ7" s="73"/>
      <c r="EUA7" s="73"/>
      <c r="EUB7" s="73"/>
      <c r="EUC7" s="73"/>
      <c r="EUD7" s="73"/>
      <c r="EUE7" s="73"/>
      <c r="EUF7" s="73"/>
      <c r="EUG7" s="73"/>
      <c r="EUH7" s="73"/>
      <c r="EUI7" s="73"/>
      <c r="EUJ7" s="73"/>
      <c r="EUK7" s="73"/>
      <c r="EUL7" s="73"/>
      <c r="EUM7" s="73"/>
      <c r="EUN7" s="73"/>
      <c r="EUO7" s="73"/>
      <c r="EUP7" s="73"/>
      <c r="EUQ7" s="73"/>
      <c r="EUR7" s="73"/>
      <c r="EUS7" s="73"/>
      <c r="EUT7" s="73"/>
      <c r="EUU7" s="73"/>
      <c r="EUV7" s="73"/>
      <c r="EUW7" s="73"/>
      <c r="EUX7" s="73"/>
      <c r="EUY7" s="73"/>
      <c r="EUZ7" s="73"/>
      <c r="EVA7" s="73"/>
      <c r="EVB7" s="73"/>
      <c r="EVC7" s="73"/>
      <c r="EVD7" s="73"/>
      <c r="EVE7" s="73"/>
      <c r="EVF7" s="73"/>
      <c r="EVG7" s="73"/>
      <c r="EVH7" s="73"/>
      <c r="EVI7" s="73"/>
      <c r="EVJ7" s="73"/>
      <c r="EVK7" s="73"/>
      <c r="EVL7" s="73"/>
      <c r="EVM7" s="73"/>
      <c r="EVN7" s="73"/>
      <c r="EVO7" s="73"/>
      <c r="EVP7" s="73"/>
      <c r="EVQ7" s="73"/>
      <c r="EVR7" s="73"/>
      <c r="EVS7" s="73"/>
      <c r="EVT7" s="73"/>
      <c r="EVU7" s="73"/>
      <c r="EVV7" s="73"/>
      <c r="EVW7" s="73"/>
      <c r="EVX7" s="73"/>
      <c r="EVY7" s="73"/>
      <c r="EVZ7" s="73"/>
      <c r="EWA7" s="73"/>
      <c r="EWB7" s="73"/>
      <c r="EWC7" s="73"/>
      <c r="EWD7" s="73"/>
      <c r="EWE7" s="73"/>
      <c r="EWF7" s="73"/>
      <c r="EWG7" s="73"/>
      <c r="EWH7" s="73"/>
      <c r="EWI7" s="73"/>
      <c r="EWJ7" s="73"/>
      <c r="EWK7" s="73"/>
      <c r="EWL7" s="73"/>
      <c r="EWM7" s="73"/>
      <c r="EWN7" s="73"/>
      <c r="EWO7" s="73"/>
      <c r="EWP7" s="73"/>
      <c r="EWQ7" s="73"/>
      <c r="EWR7" s="73"/>
      <c r="EWS7" s="73"/>
      <c r="EWT7" s="73"/>
      <c r="EWU7" s="73"/>
      <c r="EWV7" s="73"/>
      <c r="EWW7" s="73"/>
      <c r="EWX7" s="73"/>
      <c r="EWY7" s="73"/>
      <c r="EWZ7" s="73"/>
      <c r="EXA7" s="73"/>
      <c r="EXB7" s="73"/>
      <c r="EXC7" s="73"/>
      <c r="EXD7" s="73"/>
      <c r="EXE7" s="73"/>
      <c r="EXF7" s="73"/>
      <c r="EXG7" s="73"/>
      <c r="EXH7" s="73"/>
      <c r="EXI7" s="73"/>
      <c r="EXJ7" s="73"/>
      <c r="EXK7" s="73"/>
      <c r="EXL7" s="73"/>
      <c r="EXM7" s="73"/>
      <c r="EXN7" s="73"/>
      <c r="EXO7" s="73"/>
      <c r="EXP7" s="73"/>
      <c r="EXQ7" s="73"/>
      <c r="EXR7" s="73"/>
      <c r="EXS7" s="73"/>
      <c r="EXT7" s="73"/>
      <c r="EXU7" s="73"/>
      <c r="EXV7" s="73"/>
      <c r="EXW7" s="73"/>
      <c r="EXX7" s="73"/>
      <c r="EXY7" s="73"/>
      <c r="EXZ7" s="73"/>
      <c r="EYA7" s="73"/>
      <c r="EYB7" s="73"/>
      <c r="EYC7" s="73"/>
      <c r="EYD7" s="73"/>
      <c r="EYE7" s="73"/>
      <c r="EYF7" s="73"/>
      <c r="EYG7" s="73"/>
      <c r="EYH7" s="73"/>
      <c r="EYI7" s="73"/>
      <c r="EYJ7" s="73"/>
      <c r="EYK7" s="73"/>
      <c r="EYL7" s="73"/>
      <c r="EYM7" s="73"/>
      <c r="EYN7" s="73"/>
      <c r="EYO7" s="73"/>
      <c r="EYP7" s="73"/>
      <c r="EYQ7" s="73"/>
      <c r="EYR7" s="73"/>
      <c r="EYS7" s="73"/>
      <c r="EYT7" s="73"/>
      <c r="EYU7" s="73"/>
      <c r="EYV7" s="73"/>
      <c r="EYW7" s="73"/>
      <c r="EYX7" s="73"/>
      <c r="EYY7" s="73"/>
      <c r="EYZ7" s="73"/>
      <c r="EZA7" s="73"/>
      <c r="EZB7" s="73"/>
      <c r="EZC7" s="73"/>
      <c r="EZD7" s="73"/>
      <c r="EZE7" s="73"/>
      <c r="EZF7" s="73"/>
      <c r="EZG7" s="73"/>
      <c r="EZH7" s="73"/>
      <c r="EZI7" s="73"/>
      <c r="EZJ7" s="73"/>
      <c r="EZK7" s="73"/>
      <c r="EZL7" s="73"/>
      <c r="EZM7" s="73"/>
      <c r="EZN7" s="73"/>
      <c r="EZO7" s="73"/>
      <c r="EZP7" s="73"/>
      <c r="EZQ7" s="73"/>
      <c r="EZR7" s="73"/>
      <c r="EZS7" s="73"/>
      <c r="EZT7" s="73"/>
      <c r="EZU7" s="73"/>
      <c r="EZV7" s="73"/>
      <c r="EZW7" s="73"/>
      <c r="EZX7" s="73"/>
      <c r="EZY7" s="73"/>
      <c r="EZZ7" s="73"/>
      <c r="FAA7" s="73"/>
      <c r="FAB7" s="73"/>
      <c r="FAC7" s="73"/>
      <c r="FAD7" s="73"/>
      <c r="FAE7" s="73"/>
      <c r="FAF7" s="73"/>
      <c r="FAG7" s="73"/>
      <c r="FAH7" s="73"/>
      <c r="FAI7" s="73"/>
      <c r="FAJ7" s="73"/>
      <c r="FAK7" s="73"/>
      <c r="FAL7" s="73"/>
      <c r="FAM7" s="73"/>
      <c r="FAN7" s="73"/>
      <c r="FAO7" s="73"/>
      <c r="FAP7" s="73"/>
      <c r="FAQ7" s="73"/>
      <c r="FAR7" s="73"/>
      <c r="FAS7" s="73"/>
      <c r="FAT7" s="73"/>
      <c r="FAU7" s="73"/>
      <c r="FAV7" s="73"/>
      <c r="FAW7" s="73"/>
      <c r="FAX7" s="73"/>
      <c r="FAY7" s="73"/>
      <c r="FAZ7" s="73"/>
      <c r="FBA7" s="73"/>
      <c r="FBB7" s="73"/>
      <c r="FBC7" s="73"/>
      <c r="FBD7" s="73"/>
      <c r="FBE7" s="73"/>
      <c r="FBF7" s="73"/>
      <c r="FBG7" s="73"/>
      <c r="FBH7" s="73"/>
      <c r="FBI7" s="73"/>
      <c r="FBJ7" s="73"/>
      <c r="FBK7" s="73"/>
      <c r="FBL7" s="73"/>
      <c r="FBM7" s="73"/>
      <c r="FBN7" s="73"/>
      <c r="FBO7" s="73"/>
      <c r="FBP7" s="73"/>
      <c r="FBQ7" s="73"/>
      <c r="FBR7" s="73"/>
      <c r="FBS7" s="73"/>
      <c r="FBT7" s="73"/>
      <c r="FBU7" s="73"/>
      <c r="FBV7" s="73"/>
      <c r="FBW7" s="73"/>
      <c r="FBX7" s="73"/>
      <c r="FBY7" s="73"/>
      <c r="FBZ7" s="73"/>
      <c r="FCA7" s="73"/>
      <c r="FCB7" s="73"/>
      <c r="FCC7" s="73"/>
      <c r="FCD7" s="73"/>
      <c r="FCE7" s="73"/>
      <c r="FCF7" s="73"/>
      <c r="FCG7" s="73"/>
      <c r="FCH7" s="73"/>
      <c r="FCI7" s="73"/>
      <c r="FCJ7" s="73"/>
      <c r="FCK7" s="73"/>
      <c r="FCL7" s="73"/>
      <c r="FCM7" s="73"/>
      <c r="FCN7" s="73"/>
      <c r="FCO7" s="73"/>
      <c r="FCP7" s="73"/>
      <c r="FCQ7" s="73"/>
      <c r="FCR7" s="73"/>
      <c r="FCS7" s="73"/>
      <c r="FCT7" s="73"/>
      <c r="FCU7" s="73"/>
      <c r="FCV7" s="73"/>
      <c r="FCW7" s="73"/>
      <c r="FCX7" s="73"/>
      <c r="FCY7" s="73"/>
      <c r="FCZ7" s="73"/>
      <c r="FDA7" s="73"/>
      <c r="FDB7" s="73"/>
      <c r="FDC7" s="73"/>
      <c r="FDD7" s="73"/>
      <c r="FDE7" s="73"/>
      <c r="FDF7" s="73"/>
      <c r="FDG7" s="73"/>
      <c r="FDH7" s="73"/>
      <c r="FDI7" s="73"/>
      <c r="FDJ7" s="73"/>
      <c r="FDK7" s="73"/>
      <c r="FDL7" s="73"/>
      <c r="FDM7" s="73"/>
      <c r="FDN7" s="73"/>
      <c r="FDO7" s="73"/>
      <c r="FDP7" s="73"/>
      <c r="FDQ7" s="73"/>
      <c r="FDR7" s="73"/>
      <c r="FDS7" s="73"/>
      <c r="FDT7" s="73"/>
      <c r="FDU7" s="73"/>
      <c r="FDV7" s="73"/>
      <c r="FDW7" s="73"/>
      <c r="FDX7" s="73"/>
      <c r="FDY7" s="73"/>
      <c r="FDZ7" s="73"/>
      <c r="FEA7" s="73"/>
      <c r="FEB7" s="73"/>
      <c r="FEC7" s="73"/>
      <c r="FED7" s="73"/>
      <c r="FEE7" s="73"/>
      <c r="FEF7" s="73"/>
      <c r="FEG7" s="73"/>
      <c r="FEH7" s="73"/>
      <c r="FEI7" s="73"/>
      <c r="FEJ7" s="73"/>
      <c r="FEK7" s="73"/>
      <c r="FEL7" s="73"/>
      <c r="FEM7" s="73"/>
      <c r="FEN7" s="73"/>
      <c r="FEO7" s="73"/>
      <c r="FEP7" s="73"/>
      <c r="FEQ7" s="73"/>
      <c r="FER7" s="73"/>
      <c r="FES7" s="73"/>
      <c r="FET7" s="73"/>
      <c r="FEU7" s="73"/>
      <c r="FEV7" s="73"/>
      <c r="FEW7" s="73"/>
      <c r="FEX7" s="73"/>
      <c r="FEY7" s="73"/>
      <c r="FEZ7" s="73"/>
      <c r="FFA7" s="73"/>
      <c r="FFB7" s="73"/>
      <c r="FFC7" s="73"/>
      <c r="FFD7" s="73"/>
      <c r="FFE7" s="73"/>
      <c r="FFF7" s="73"/>
      <c r="FFG7" s="73"/>
      <c r="FFH7" s="73"/>
      <c r="FFI7" s="73"/>
      <c r="FFJ7" s="73"/>
      <c r="FFK7" s="73"/>
      <c r="FFL7" s="73"/>
      <c r="FFM7" s="73"/>
      <c r="FFN7" s="73"/>
      <c r="FFO7" s="73"/>
      <c r="FFP7" s="73"/>
      <c r="FFQ7" s="73"/>
      <c r="FFR7" s="73"/>
      <c r="FFS7" s="73"/>
      <c r="FFT7" s="73"/>
      <c r="FFU7" s="73"/>
      <c r="FFV7" s="73"/>
      <c r="FFW7" s="73"/>
      <c r="FFX7" s="73"/>
      <c r="FFY7" s="73"/>
      <c r="FFZ7" s="73"/>
      <c r="FGA7" s="73"/>
      <c r="FGB7" s="73"/>
      <c r="FGC7" s="73"/>
      <c r="FGD7" s="73"/>
      <c r="FGE7" s="73"/>
      <c r="FGF7" s="73"/>
      <c r="FGG7" s="73"/>
      <c r="FGH7" s="73"/>
      <c r="FGI7" s="73"/>
      <c r="FGJ7" s="73"/>
      <c r="FGK7" s="73"/>
      <c r="FGL7" s="73"/>
      <c r="FGM7" s="73"/>
      <c r="FGN7" s="73"/>
      <c r="FGO7" s="73"/>
      <c r="FGP7" s="73"/>
      <c r="FGQ7" s="73"/>
      <c r="FGR7" s="73"/>
      <c r="FGS7" s="73"/>
      <c r="FGT7" s="73"/>
      <c r="FGU7" s="73"/>
      <c r="FGV7" s="73"/>
      <c r="FGW7" s="73"/>
      <c r="FGX7" s="73"/>
      <c r="FGY7" s="73"/>
      <c r="FGZ7" s="73"/>
      <c r="FHA7" s="73"/>
      <c r="FHB7" s="73"/>
      <c r="FHC7" s="73"/>
      <c r="FHD7" s="73"/>
      <c r="FHE7" s="73"/>
      <c r="FHF7" s="73"/>
      <c r="FHG7" s="73"/>
      <c r="FHH7" s="73"/>
      <c r="FHI7" s="73"/>
      <c r="FHJ7" s="73"/>
      <c r="FHK7" s="73"/>
      <c r="FHL7" s="73"/>
      <c r="FHM7" s="73"/>
      <c r="FHN7" s="73"/>
      <c r="FHO7" s="73"/>
      <c r="FHP7" s="73"/>
      <c r="FHQ7" s="73"/>
      <c r="FHR7" s="73"/>
      <c r="FHS7" s="73"/>
      <c r="FHT7" s="73"/>
      <c r="FHU7" s="73"/>
      <c r="FHV7" s="73"/>
      <c r="FHW7" s="73"/>
      <c r="FHX7" s="73"/>
      <c r="FHY7" s="73"/>
      <c r="FHZ7" s="73"/>
      <c r="FIA7" s="73"/>
      <c r="FIB7" s="73"/>
      <c r="FIC7" s="73"/>
      <c r="FID7" s="73"/>
      <c r="FIE7" s="73"/>
      <c r="FIF7" s="73"/>
      <c r="FIG7" s="73"/>
      <c r="FIH7" s="73"/>
      <c r="FII7" s="73"/>
      <c r="FIJ7" s="73"/>
      <c r="FIK7" s="73"/>
      <c r="FIL7" s="73"/>
      <c r="FIM7" s="73"/>
      <c r="FIN7" s="73"/>
      <c r="FIO7" s="73"/>
      <c r="FIP7" s="73"/>
      <c r="FIQ7" s="73"/>
      <c r="FIR7" s="73"/>
      <c r="FIS7" s="73"/>
      <c r="FIT7" s="73"/>
      <c r="FIU7" s="73"/>
      <c r="FIV7" s="73"/>
      <c r="FIW7" s="73"/>
      <c r="FIX7" s="73"/>
      <c r="FIY7" s="73"/>
      <c r="FIZ7" s="73"/>
      <c r="FJA7" s="73"/>
      <c r="FJB7" s="73"/>
      <c r="FJC7" s="73"/>
      <c r="FJD7" s="73"/>
      <c r="FJE7" s="73"/>
      <c r="FJF7" s="73"/>
      <c r="FJG7" s="73"/>
      <c r="FJH7" s="73"/>
      <c r="FJI7" s="73"/>
      <c r="FJJ7" s="73"/>
      <c r="FJK7" s="73"/>
      <c r="FJL7" s="73"/>
      <c r="FJM7" s="73"/>
      <c r="FJN7" s="73"/>
      <c r="FJO7" s="73"/>
      <c r="FJP7" s="73"/>
      <c r="FJQ7" s="73"/>
      <c r="FJR7" s="73"/>
      <c r="FJS7" s="73"/>
      <c r="FJT7" s="73"/>
      <c r="FJU7" s="73"/>
      <c r="FJV7" s="73"/>
      <c r="FJW7" s="73"/>
      <c r="FJX7" s="73"/>
      <c r="FJY7" s="73"/>
      <c r="FJZ7" s="73"/>
      <c r="FKA7" s="73"/>
      <c r="FKB7" s="73"/>
      <c r="FKC7" s="73"/>
      <c r="FKD7" s="73"/>
      <c r="FKE7" s="73"/>
      <c r="FKF7" s="73"/>
      <c r="FKG7" s="73"/>
      <c r="FKH7" s="73"/>
      <c r="FKI7" s="73"/>
      <c r="FKJ7" s="73"/>
      <c r="FKK7" s="73"/>
      <c r="FKL7" s="73"/>
      <c r="FKM7" s="73"/>
      <c r="FKN7" s="73"/>
      <c r="FKO7" s="73"/>
      <c r="FKP7" s="73"/>
      <c r="FKQ7" s="73"/>
      <c r="FKR7" s="73"/>
      <c r="FKS7" s="73"/>
      <c r="FKT7" s="73"/>
      <c r="FKU7" s="73"/>
      <c r="FKV7" s="73"/>
      <c r="FKW7" s="73"/>
      <c r="FKX7" s="73"/>
      <c r="FKY7" s="73"/>
      <c r="FKZ7" s="73"/>
      <c r="FLA7" s="73"/>
      <c r="FLB7" s="73"/>
      <c r="FLC7" s="73"/>
      <c r="FLD7" s="73"/>
      <c r="FLE7" s="73"/>
      <c r="FLF7" s="73"/>
      <c r="FLG7" s="73"/>
      <c r="FLH7" s="73"/>
      <c r="FLI7" s="73"/>
      <c r="FLJ7" s="73"/>
      <c r="FLK7" s="73"/>
      <c r="FLL7" s="73"/>
      <c r="FLM7" s="73"/>
      <c r="FLN7" s="73"/>
      <c r="FLO7" s="73"/>
      <c r="FLP7" s="73"/>
      <c r="FLQ7" s="73"/>
      <c r="FLR7" s="73"/>
      <c r="FLS7" s="73"/>
      <c r="FLT7" s="73"/>
      <c r="FLU7" s="73"/>
      <c r="FLV7" s="73"/>
      <c r="FLW7" s="73"/>
      <c r="FLX7" s="73"/>
      <c r="FLY7" s="73"/>
      <c r="FLZ7" s="73"/>
      <c r="FMA7" s="73"/>
      <c r="FMB7" s="73"/>
      <c r="FMC7" s="73"/>
      <c r="FMD7" s="73"/>
      <c r="FME7" s="73"/>
      <c r="FMF7" s="73"/>
      <c r="FMG7" s="73"/>
      <c r="FMH7" s="73"/>
      <c r="FMI7" s="73"/>
      <c r="FMJ7" s="73"/>
      <c r="FMK7" s="73"/>
      <c r="FML7" s="73"/>
      <c r="FMM7" s="73"/>
      <c r="FMN7" s="73"/>
      <c r="FMO7" s="73"/>
      <c r="FMP7" s="73"/>
      <c r="FMQ7" s="73"/>
      <c r="FMR7" s="73"/>
      <c r="FMS7" s="73"/>
      <c r="FMT7" s="73"/>
      <c r="FMU7" s="73"/>
      <c r="FMV7" s="73"/>
      <c r="FMW7" s="73"/>
      <c r="FMX7" s="73"/>
      <c r="FMY7" s="73"/>
      <c r="FMZ7" s="73"/>
      <c r="FNA7" s="73"/>
      <c r="FNB7" s="73"/>
      <c r="FNC7" s="73"/>
      <c r="FND7" s="73"/>
      <c r="FNE7" s="73"/>
      <c r="FNF7" s="73"/>
      <c r="FNG7" s="73"/>
      <c r="FNH7" s="73"/>
      <c r="FNI7" s="73"/>
      <c r="FNJ7" s="73"/>
      <c r="FNK7" s="73"/>
      <c r="FNL7" s="73"/>
      <c r="FNM7" s="73"/>
      <c r="FNN7" s="73"/>
      <c r="FNO7" s="73"/>
      <c r="FNP7" s="73"/>
      <c r="FNQ7" s="73"/>
      <c r="FNR7" s="73"/>
      <c r="FNS7" s="73"/>
      <c r="FNT7" s="73"/>
      <c r="FNU7" s="73"/>
      <c r="FNV7" s="73"/>
      <c r="FNW7" s="73"/>
      <c r="FNX7" s="73"/>
      <c r="FNY7" s="73"/>
      <c r="FNZ7" s="73"/>
      <c r="FOA7" s="73"/>
      <c r="FOB7" s="73"/>
      <c r="FOC7" s="73"/>
      <c r="FOD7" s="73"/>
      <c r="FOE7" s="73"/>
      <c r="FOF7" s="73"/>
      <c r="FOG7" s="73"/>
      <c r="FOH7" s="73"/>
      <c r="FOI7" s="73"/>
      <c r="FOJ7" s="73"/>
      <c r="FOK7" s="73"/>
      <c r="FOL7" s="73"/>
      <c r="FOM7" s="73"/>
      <c r="FON7" s="73"/>
      <c r="FOO7" s="73"/>
      <c r="FOP7" s="73"/>
      <c r="FOQ7" s="73"/>
      <c r="FOR7" s="73"/>
      <c r="FOS7" s="73"/>
      <c r="FOT7" s="73"/>
      <c r="FOU7" s="73"/>
      <c r="FOV7" s="73"/>
      <c r="FOW7" s="73"/>
      <c r="FOX7" s="73"/>
      <c r="FOY7" s="73"/>
      <c r="FOZ7" s="73"/>
      <c r="FPA7" s="73"/>
      <c r="FPB7" s="73"/>
      <c r="FPC7" s="73"/>
      <c r="FPD7" s="73"/>
      <c r="FPE7" s="73"/>
      <c r="FPF7" s="73"/>
      <c r="FPG7" s="73"/>
      <c r="FPH7" s="73"/>
      <c r="FPI7" s="73"/>
      <c r="FPJ7" s="73"/>
      <c r="FPK7" s="73"/>
      <c r="FPL7" s="73"/>
      <c r="FPM7" s="73"/>
      <c r="FPN7" s="73"/>
      <c r="FPO7" s="73"/>
      <c r="FPP7" s="73"/>
      <c r="FPQ7" s="73"/>
      <c r="FPR7" s="73"/>
      <c r="FPS7" s="73"/>
      <c r="FPT7" s="73"/>
      <c r="FPU7" s="73"/>
      <c r="FPV7" s="73"/>
      <c r="FPW7" s="73"/>
      <c r="FPX7" s="73"/>
      <c r="FPY7" s="73"/>
      <c r="FPZ7" s="73"/>
      <c r="FQA7" s="73"/>
      <c r="FQB7" s="73"/>
      <c r="FQC7" s="73"/>
      <c r="FQD7" s="73"/>
      <c r="FQE7" s="73"/>
      <c r="FQF7" s="73"/>
      <c r="FQG7" s="73"/>
      <c r="FQH7" s="73"/>
      <c r="FQI7" s="73"/>
      <c r="FQJ7" s="73"/>
      <c r="FQK7" s="73"/>
      <c r="FQL7" s="73"/>
      <c r="FQM7" s="73"/>
      <c r="FQN7" s="73"/>
      <c r="FQO7" s="73"/>
      <c r="FQP7" s="73"/>
      <c r="FQQ7" s="73"/>
      <c r="FQR7" s="73"/>
      <c r="FQS7" s="73"/>
      <c r="FQT7" s="73"/>
      <c r="FQU7" s="73"/>
      <c r="FQV7" s="73"/>
      <c r="FQW7" s="73"/>
      <c r="FQX7" s="73"/>
      <c r="FQY7" s="73"/>
      <c r="FQZ7" s="73"/>
      <c r="FRA7" s="73"/>
      <c r="FRB7" s="73"/>
      <c r="FRC7" s="73"/>
      <c r="FRD7" s="73"/>
      <c r="FRE7" s="73"/>
      <c r="FRF7" s="73"/>
      <c r="FRG7" s="73"/>
      <c r="FRH7" s="73"/>
      <c r="FRI7" s="73"/>
      <c r="FRJ7" s="73"/>
      <c r="FRK7" s="73"/>
      <c r="FRL7" s="73"/>
      <c r="FRM7" s="73"/>
      <c r="FRN7" s="73"/>
      <c r="FRO7" s="73"/>
      <c r="FRP7" s="73"/>
      <c r="FRQ7" s="73"/>
      <c r="FRR7" s="73"/>
      <c r="FRS7" s="73"/>
      <c r="FRT7" s="73"/>
      <c r="FRU7" s="73"/>
      <c r="FRV7" s="73"/>
      <c r="FRW7" s="73"/>
      <c r="FRX7" s="73"/>
      <c r="FRY7" s="73"/>
      <c r="FRZ7" s="73"/>
      <c r="FSA7" s="73"/>
      <c r="FSB7" s="73"/>
      <c r="FSC7" s="73"/>
      <c r="FSD7" s="73"/>
      <c r="FSE7" s="73"/>
      <c r="FSF7" s="73"/>
      <c r="FSG7" s="73"/>
      <c r="FSH7" s="73"/>
      <c r="FSI7" s="73"/>
      <c r="FSJ7" s="73"/>
      <c r="FSK7" s="73"/>
      <c r="FSL7" s="73"/>
      <c r="FSM7" s="73"/>
      <c r="FSN7" s="73"/>
      <c r="FSO7" s="73"/>
      <c r="FSP7" s="73"/>
      <c r="FSQ7" s="73"/>
      <c r="FSR7" s="73"/>
      <c r="FSS7" s="73"/>
      <c r="FST7" s="73"/>
      <c r="FSU7" s="73"/>
      <c r="FSV7" s="73"/>
      <c r="FSW7" s="73"/>
      <c r="FSX7" s="73"/>
      <c r="FSY7" s="73"/>
      <c r="FSZ7" s="73"/>
      <c r="FTA7" s="73"/>
      <c r="FTB7" s="73"/>
      <c r="FTC7" s="73"/>
      <c r="FTD7" s="73"/>
      <c r="FTE7" s="73"/>
      <c r="FTF7" s="73"/>
      <c r="FTG7" s="73"/>
      <c r="FTH7" s="73"/>
      <c r="FTI7" s="73"/>
      <c r="FTJ7" s="73"/>
      <c r="FTK7" s="73"/>
      <c r="FTL7" s="73"/>
      <c r="FTM7" s="73"/>
      <c r="FTN7" s="73"/>
      <c r="FTO7" s="73"/>
      <c r="FTP7" s="73"/>
      <c r="FTQ7" s="73"/>
      <c r="FTR7" s="73"/>
      <c r="FTS7" s="73"/>
      <c r="FTT7" s="73"/>
      <c r="FTU7" s="73"/>
      <c r="FTV7" s="73"/>
      <c r="FTW7" s="73"/>
      <c r="FTX7" s="73"/>
      <c r="FTY7" s="73"/>
      <c r="FTZ7" s="73"/>
      <c r="FUA7" s="73"/>
      <c r="FUB7" s="73"/>
      <c r="FUC7" s="73"/>
      <c r="FUD7" s="73"/>
      <c r="FUE7" s="73"/>
      <c r="FUF7" s="73"/>
      <c r="FUG7" s="73"/>
      <c r="FUH7" s="73"/>
      <c r="FUI7" s="73"/>
      <c r="FUJ7" s="73"/>
      <c r="FUK7" s="73"/>
      <c r="FUL7" s="73"/>
      <c r="FUM7" s="73"/>
      <c r="FUN7" s="73"/>
      <c r="FUO7" s="73"/>
      <c r="FUP7" s="73"/>
      <c r="FUQ7" s="73"/>
      <c r="FUR7" s="73"/>
      <c r="FUS7" s="73"/>
      <c r="FUT7" s="73"/>
      <c r="FUU7" s="73"/>
      <c r="FUV7" s="73"/>
      <c r="FUW7" s="73"/>
      <c r="FUX7" s="73"/>
      <c r="FUY7" s="73"/>
      <c r="FUZ7" s="73"/>
      <c r="FVA7" s="73"/>
      <c r="FVB7" s="73"/>
      <c r="FVC7" s="73"/>
      <c r="FVD7" s="73"/>
      <c r="FVE7" s="73"/>
      <c r="FVF7" s="73"/>
      <c r="FVG7" s="73"/>
      <c r="FVH7" s="73"/>
      <c r="FVI7" s="73"/>
      <c r="FVJ7" s="73"/>
      <c r="FVK7" s="73"/>
      <c r="FVL7" s="73"/>
      <c r="FVM7" s="73"/>
      <c r="FVN7" s="73"/>
      <c r="FVO7" s="73"/>
      <c r="FVP7" s="73"/>
      <c r="FVQ7" s="73"/>
      <c r="FVR7" s="73"/>
      <c r="FVS7" s="73"/>
      <c r="FVT7" s="73"/>
      <c r="FVU7" s="73"/>
      <c r="FVV7" s="73"/>
      <c r="FVW7" s="73"/>
      <c r="FVX7" s="73"/>
      <c r="FVY7" s="73"/>
      <c r="FVZ7" s="73"/>
      <c r="FWA7" s="73"/>
      <c r="FWB7" s="73"/>
      <c r="FWC7" s="73"/>
      <c r="FWD7" s="73"/>
      <c r="FWE7" s="73"/>
      <c r="FWF7" s="73"/>
      <c r="FWG7" s="73"/>
      <c r="FWH7" s="73"/>
      <c r="FWI7" s="73"/>
      <c r="FWJ7" s="73"/>
      <c r="FWK7" s="73"/>
      <c r="FWL7" s="73"/>
      <c r="FWM7" s="73"/>
      <c r="FWN7" s="73"/>
      <c r="FWO7" s="73"/>
      <c r="FWP7" s="73"/>
      <c r="FWQ7" s="73"/>
      <c r="FWR7" s="73"/>
      <c r="FWS7" s="73"/>
      <c r="FWT7" s="73"/>
      <c r="FWU7" s="73"/>
      <c r="FWV7" s="73"/>
      <c r="FWW7" s="73"/>
      <c r="FWX7" s="73"/>
      <c r="FWY7" s="73"/>
      <c r="FWZ7" s="73"/>
      <c r="FXA7" s="73"/>
      <c r="FXB7" s="73"/>
      <c r="FXC7" s="73"/>
      <c r="FXD7" s="73"/>
      <c r="FXE7" s="73"/>
      <c r="FXF7" s="73"/>
      <c r="FXG7" s="73"/>
      <c r="FXH7" s="73"/>
      <c r="FXI7" s="73"/>
      <c r="FXJ7" s="73"/>
      <c r="FXK7" s="73"/>
      <c r="FXL7" s="73"/>
      <c r="FXM7" s="73"/>
      <c r="FXN7" s="73"/>
      <c r="FXO7" s="73"/>
      <c r="FXP7" s="73"/>
      <c r="FXQ7" s="73"/>
      <c r="FXR7" s="73"/>
      <c r="FXS7" s="73"/>
      <c r="FXT7" s="73"/>
      <c r="FXU7" s="73"/>
      <c r="FXV7" s="73"/>
      <c r="FXW7" s="73"/>
      <c r="FXX7" s="73"/>
      <c r="FXY7" s="73"/>
      <c r="FXZ7" s="73"/>
      <c r="FYA7" s="73"/>
      <c r="FYB7" s="73"/>
      <c r="FYC7" s="73"/>
      <c r="FYD7" s="73"/>
      <c r="FYE7" s="73"/>
      <c r="FYF7" s="73"/>
      <c r="FYG7" s="73"/>
      <c r="FYH7" s="73"/>
      <c r="FYI7" s="73"/>
      <c r="FYJ7" s="73"/>
      <c r="FYK7" s="73"/>
      <c r="FYL7" s="73"/>
      <c r="FYM7" s="73"/>
      <c r="FYN7" s="73"/>
      <c r="FYO7" s="73"/>
      <c r="FYP7" s="73"/>
      <c r="FYQ7" s="73"/>
      <c r="FYR7" s="73"/>
      <c r="FYS7" s="73"/>
      <c r="FYT7" s="73"/>
      <c r="FYU7" s="73"/>
      <c r="FYV7" s="73"/>
      <c r="FYW7" s="73"/>
      <c r="FYX7" s="73"/>
      <c r="FYY7" s="73"/>
      <c r="FYZ7" s="73"/>
      <c r="FZA7" s="73"/>
      <c r="FZB7" s="73"/>
      <c r="FZC7" s="73"/>
      <c r="FZD7" s="73"/>
      <c r="FZE7" s="73"/>
      <c r="FZF7" s="73"/>
      <c r="FZG7" s="73"/>
      <c r="FZH7" s="73"/>
      <c r="FZI7" s="73"/>
      <c r="FZJ7" s="73"/>
      <c r="FZK7" s="73"/>
      <c r="FZL7" s="73"/>
      <c r="FZM7" s="73"/>
      <c r="FZN7" s="73"/>
      <c r="FZO7" s="73"/>
      <c r="FZP7" s="73"/>
      <c r="FZQ7" s="73"/>
      <c r="FZR7" s="73"/>
      <c r="FZS7" s="73"/>
      <c r="FZT7" s="73"/>
      <c r="FZU7" s="73"/>
      <c r="FZV7" s="73"/>
      <c r="FZW7" s="73"/>
      <c r="FZX7" s="73"/>
      <c r="FZY7" s="73"/>
      <c r="FZZ7" s="73"/>
      <c r="GAA7" s="73"/>
      <c r="GAB7" s="73"/>
      <c r="GAC7" s="73"/>
      <c r="GAD7" s="73"/>
      <c r="GAE7" s="73"/>
      <c r="GAF7" s="73"/>
      <c r="GAG7" s="73"/>
      <c r="GAH7" s="73"/>
      <c r="GAI7" s="73"/>
      <c r="GAJ7" s="73"/>
      <c r="GAK7" s="73"/>
      <c r="GAL7" s="73"/>
      <c r="GAM7" s="73"/>
      <c r="GAN7" s="73"/>
      <c r="GAO7" s="73"/>
      <c r="GAP7" s="73"/>
      <c r="GAQ7" s="73"/>
      <c r="GAR7" s="73"/>
      <c r="GAS7" s="73"/>
      <c r="GAT7" s="73"/>
      <c r="GAU7" s="73"/>
      <c r="GAV7" s="73"/>
      <c r="GAW7" s="73"/>
      <c r="GAX7" s="73"/>
      <c r="GAY7" s="73"/>
      <c r="GAZ7" s="73"/>
      <c r="GBA7" s="73"/>
      <c r="GBB7" s="73"/>
      <c r="GBC7" s="73"/>
      <c r="GBD7" s="73"/>
      <c r="GBE7" s="73"/>
      <c r="GBF7" s="73"/>
      <c r="GBG7" s="73"/>
      <c r="GBH7" s="73"/>
      <c r="GBI7" s="73"/>
      <c r="GBJ7" s="73"/>
      <c r="GBK7" s="73"/>
      <c r="GBL7" s="73"/>
      <c r="GBM7" s="73"/>
      <c r="GBN7" s="73"/>
      <c r="GBO7" s="73"/>
      <c r="GBP7" s="73"/>
      <c r="GBQ7" s="73"/>
      <c r="GBR7" s="73"/>
      <c r="GBS7" s="73"/>
      <c r="GBT7" s="73"/>
      <c r="GBU7" s="73"/>
      <c r="GBV7" s="73"/>
      <c r="GBW7" s="73"/>
      <c r="GBX7" s="73"/>
      <c r="GBY7" s="73"/>
      <c r="GBZ7" s="73"/>
      <c r="GCA7" s="73"/>
      <c r="GCB7" s="73"/>
      <c r="GCC7" s="73"/>
      <c r="GCD7" s="73"/>
      <c r="GCE7" s="73"/>
      <c r="GCF7" s="73"/>
      <c r="GCG7" s="73"/>
      <c r="GCH7" s="73"/>
      <c r="GCI7" s="73"/>
      <c r="GCJ7" s="73"/>
      <c r="GCK7" s="73"/>
      <c r="GCL7" s="73"/>
      <c r="GCM7" s="73"/>
      <c r="GCN7" s="73"/>
      <c r="GCO7" s="73"/>
      <c r="GCP7" s="73"/>
      <c r="GCQ7" s="73"/>
      <c r="GCR7" s="73"/>
      <c r="GCS7" s="73"/>
      <c r="GCT7" s="73"/>
      <c r="GCU7" s="73"/>
      <c r="GCV7" s="73"/>
      <c r="GCW7" s="73"/>
      <c r="GCX7" s="73"/>
      <c r="GCY7" s="73"/>
      <c r="GCZ7" s="73"/>
      <c r="GDA7" s="73"/>
      <c r="GDB7" s="73"/>
      <c r="GDC7" s="73"/>
      <c r="GDD7" s="73"/>
      <c r="GDE7" s="73"/>
      <c r="GDF7" s="73"/>
      <c r="GDG7" s="73"/>
      <c r="GDH7" s="73"/>
      <c r="GDI7" s="73"/>
      <c r="GDJ7" s="73"/>
      <c r="GDK7" s="73"/>
      <c r="GDL7" s="73"/>
      <c r="GDM7" s="73"/>
      <c r="GDN7" s="73"/>
      <c r="GDO7" s="73"/>
      <c r="GDP7" s="73"/>
      <c r="GDQ7" s="73"/>
      <c r="GDR7" s="73"/>
      <c r="GDS7" s="73"/>
      <c r="GDT7" s="73"/>
      <c r="GDU7" s="73"/>
      <c r="GDV7" s="73"/>
      <c r="GDW7" s="73"/>
      <c r="GDX7" s="73"/>
      <c r="GDY7" s="73"/>
      <c r="GDZ7" s="73"/>
      <c r="GEA7" s="73"/>
      <c r="GEB7" s="73"/>
      <c r="GEC7" s="73"/>
      <c r="GED7" s="73"/>
      <c r="GEE7" s="73"/>
      <c r="GEF7" s="73"/>
      <c r="GEG7" s="73"/>
      <c r="GEH7" s="73"/>
      <c r="GEI7" s="73"/>
      <c r="GEJ7" s="73"/>
      <c r="GEK7" s="73"/>
      <c r="GEL7" s="73"/>
      <c r="GEM7" s="73"/>
      <c r="GEN7" s="73"/>
      <c r="GEO7" s="73"/>
      <c r="GEP7" s="73"/>
      <c r="GEQ7" s="73"/>
      <c r="GER7" s="73"/>
      <c r="GES7" s="73"/>
      <c r="GET7" s="73"/>
      <c r="GEU7" s="73"/>
      <c r="GEV7" s="73"/>
      <c r="GEW7" s="73"/>
      <c r="GEX7" s="73"/>
      <c r="GEY7" s="73"/>
      <c r="GEZ7" s="73"/>
      <c r="GFA7" s="73"/>
      <c r="GFB7" s="73"/>
      <c r="GFC7" s="73"/>
      <c r="GFD7" s="73"/>
      <c r="GFE7" s="73"/>
      <c r="GFF7" s="73"/>
      <c r="GFG7" s="73"/>
      <c r="GFH7" s="73"/>
      <c r="GFI7" s="73"/>
      <c r="GFJ7" s="73"/>
      <c r="GFK7" s="73"/>
      <c r="GFL7" s="73"/>
      <c r="GFM7" s="73"/>
      <c r="GFN7" s="73"/>
      <c r="GFO7" s="73"/>
      <c r="GFP7" s="73"/>
      <c r="GFQ7" s="73"/>
      <c r="GFR7" s="73"/>
      <c r="GFS7" s="73"/>
      <c r="GFT7" s="73"/>
      <c r="GFU7" s="73"/>
      <c r="GFV7" s="73"/>
      <c r="GFW7" s="73"/>
      <c r="GFX7" s="73"/>
      <c r="GFY7" s="73"/>
      <c r="GFZ7" s="73"/>
      <c r="GGA7" s="73"/>
      <c r="GGB7" s="73"/>
      <c r="GGC7" s="73"/>
      <c r="GGD7" s="73"/>
      <c r="GGE7" s="73"/>
      <c r="GGF7" s="73"/>
      <c r="GGG7" s="73"/>
      <c r="GGH7" s="73"/>
      <c r="GGI7" s="73"/>
      <c r="GGJ7" s="73"/>
      <c r="GGK7" s="73"/>
      <c r="GGL7" s="73"/>
      <c r="GGM7" s="73"/>
      <c r="GGN7" s="73"/>
      <c r="GGO7" s="73"/>
      <c r="GGP7" s="73"/>
      <c r="GGQ7" s="73"/>
      <c r="GGR7" s="73"/>
      <c r="GGS7" s="73"/>
      <c r="GGT7" s="73"/>
      <c r="GGU7" s="73"/>
      <c r="GGV7" s="73"/>
      <c r="GGW7" s="73"/>
      <c r="GGX7" s="73"/>
      <c r="GGY7" s="73"/>
      <c r="GGZ7" s="73"/>
      <c r="GHA7" s="73"/>
      <c r="GHB7" s="73"/>
      <c r="GHC7" s="73"/>
      <c r="GHD7" s="73"/>
      <c r="GHE7" s="73"/>
      <c r="GHF7" s="73"/>
      <c r="GHG7" s="73"/>
      <c r="GHH7" s="73"/>
      <c r="GHI7" s="73"/>
      <c r="GHJ7" s="73"/>
      <c r="GHK7" s="73"/>
      <c r="GHL7" s="73"/>
      <c r="GHM7" s="73"/>
      <c r="GHN7" s="73"/>
      <c r="GHO7" s="73"/>
      <c r="GHP7" s="73"/>
      <c r="GHQ7" s="73"/>
      <c r="GHR7" s="73"/>
      <c r="GHS7" s="73"/>
      <c r="GHT7" s="73"/>
      <c r="GHU7" s="73"/>
      <c r="GHV7" s="73"/>
      <c r="GHW7" s="73"/>
      <c r="GHX7" s="73"/>
      <c r="GHY7" s="73"/>
      <c r="GHZ7" s="73"/>
      <c r="GIA7" s="73"/>
      <c r="GIB7" s="73"/>
      <c r="GIC7" s="73"/>
      <c r="GID7" s="73"/>
      <c r="GIE7" s="73"/>
      <c r="GIF7" s="73"/>
      <c r="GIG7" s="73"/>
      <c r="GIH7" s="73"/>
      <c r="GII7" s="73"/>
      <c r="GIJ7" s="73"/>
      <c r="GIK7" s="73"/>
      <c r="GIL7" s="73"/>
      <c r="GIM7" s="73"/>
      <c r="GIN7" s="73"/>
      <c r="GIO7" s="73"/>
      <c r="GIP7" s="73"/>
      <c r="GIQ7" s="73"/>
      <c r="GIR7" s="73"/>
      <c r="GIS7" s="73"/>
      <c r="GIT7" s="73"/>
      <c r="GIU7" s="73"/>
      <c r="GIV7" s="73"/>
      <c r="GIW7" s="73"/>
      <c r="GIX7" s="73"/>
      <c r="GIY7" s="73"/>
      <c r="GIZ7" s="73"/>
      <c r="GJA7" s="73"/>
      <c r="GJB7" s="73"/>
      <c r="GJC7" s="73"/>
      <c r="GJD7" s="73"/>
      <c r="GJE7" s="73"/>
      <c r="GJF7" s="73"/>
      <c r="GJG7" s="73"/>
      <c r="GJH7" s="73"/>
      <c r="GJI7" s="73"/>
      <c r="GJJ7" s="73"/>
      <c r="GJK7" s="73"/>
      <c r="GJL7" s="73"/>
      <c r="GJM7" s="73"/>
      <c r="GJN7" s="73"/>
      <c r="GJO7" s="73"/>
      <c r="GJP7" s="73"/>
      <c r="GJQ7" s="73"/>
      <c r="GJR7" s="73"/>
      <c r="GJS7" s="73"/>
      <c r="GJT7" s="73"/>
      <c r="GJU7" s="73"/>
      <c r="GJV7" s="73"/>
      <c r="GJW7" s="73"/>
      <c r="GJX7" s="73"/>
      <c r="GJY7" s="73"/>
      <c r="GJZ7" s="73"/>
      <c r="GKA7" s="73"/>
      <c r="GKB7" s="73"/>
      <c r="GKC7" s="73"/>
      <c r="GKD7" s="73"/>
      <c r="GKE7" s="73"/>
      <c r="GKF7" s="73"/>
      <c r="GKG7" s="73"/>
      <c r="GKH7" s="73"/>
      <c r="GKI7" s="73"/>
      <c r="GKJ7" s="73"/>
      <c r="GKK7" s="73"/>
      <c r="GKL7" s="73"/>
      <c r="GKM7" s="73"/>
      <c r="GKN7" s="73"/>
      <c r="GKO7" s="73"/>
      <c r="GKP7" s="73"/>
      <c r="GKQ7" s="73"/>
      <c r="GKR7" s="73"/>
      <c r="GKS7" s="73"/>
      <c r="GKT7" s="73"/>
      <c r="GKU7" s="73"/>
      <c r="GKV7" s="73"/>
      <c r="GKW7" s="73"/>
      <c r="GKX7" s="73"/>
      <c r="GKY7" s="73"/>
      <c r="GKZ7" s="73"/>
      <c r="GLA7" s="73"/>
      <c r="GLB7" s="73"/>
      <c r="GLC7" s="73"/>
      <c r="GLD7" s="73"/>
      <c r="GLE7" s="73"/>
      <c r="GLF7" s="73"/>
      <c r="GLG7" s="73"/>
      <c r="GLH7" s="73"/>
      <c r="GLI7" s="73"/>
      <c r="GLJ7" s="73"/>
      <c r="GLK7" s="73"/>
      <c r="GLL7" s="73"/>
      <c r="GLM7" s="73"/>
      <c r="GLN7" s="73"/>
      <c r="GLO7" s="73"/>
      <c r="GLP7" s="73"/>
      <c r="GLQ7" s="73"/>
      <c r="GLR7" s="73"/>
      <c r="GLS7" s="73"/>
      <c r="GLT7" s="73"/>
      <c r="GLU7" s="73"/>
      <c r="GLV7" s="73"/>
      <c r="GLW7" s="73"/>
      <c r="GLX7" s="73"/>
      <c r="GLY7" s="73"/>
      <c r="GLZ7" s="73"/>
      <c r="GMA7" s="73"/>
      <c r="GMB7" s="73"/>
      <c r="GMC7" s="73"/>
      <c r="GMD7" s="73"/>
      <c r="GME7" s="73"/>
      <c r="GMF7" s="73"/>
      <c r="GMG7" s="73"/>
      <c r="GMH7" s="73"/>
      <c r="GMI7" s="73"/>
      <c r="GMJ7" s="73"/>
      <c r="GMK7" s="73"/>
      <c r="GML7" s="73"/>
      <c r="GMM7" s="73"/>
      <c r="GMN7" s="73"/>
      <c r="GMO7" s="73"/>
      <c r="GMP7" s="73"/>
      <c r="GMQ7" s="73"/>
      <c r="GMR7" s="73"/>
      <c r="GMS7" s="73"/>
      <c r="GMT7" s="73"/>
      <c r="GMU7" s="73"/>
      <c r="GMV7" s="73"/>
      <c r="GMW7" s="73"/>
      <c r="GMX7" s="73"/>
      <c r="GMY7" s="73"/>
      <c r="GMZ7" s="73"/>
      <c r="GNA7" s="73"/>
      <c r="GNB7" s="73"/>
      <c r="GNC7" s="73"/>
      <c r="GND7" s="73"/>
      <c r="GNE7" s="73"/>
      <c r="GNF7" s="73"/>
      <c r="GNG7" s="73"/>
      <c r="GNH7" s="73"/>
      <c r="GNI7" s="73"/>
      <c r="GNJ7" s="73"/>
      <c r="GNK7" s="73"/>
      <c r="GNL7" s="73"/>
      <c r="GNM7" s="73"/>
      <c r="GNN7" s="73"/>
      <c r="GNO7" s="73"/>
      <c r="GNP7" s="73"/>
      <c r="GNQ7" s="73"/>
      <c r="GNR7" s="73"/>
      <c r="GNS7" s="73"/>
      <c r="GNT7" s="73"/>
      <c r="GNU7" s="73"/>
      <c r="GNV7" s="73"/>
      <c r="GNW7" s="73"/>
      <c r="GNX7" s="73"/>
      <c r="GNY7" s="73"/>
      <c r="GNZ7" s="73"/>
      <c r="GOA7" s="73"/>
      <c r="GOB7" s="73"/>
      <c r="GOC7" s="73"/>
      <c r="GOD7" s="73"/>
      <c r="GOE7" s="73"/>
      <c r="GOF7" s="73"/>
      <c r="GOG7" s="73"/>
      <c r="GOH7" s="73"/>
      <c r="GOI7" s="73"/>
      <c r="GOJ7" s="73"/>
      <c r="GOK7" s="73"/>
      <c r="GOL7" s="73"/>
      <c r="GOM7" s="73"/>
      <c r="GON7" s="73"/>
      <c r="GOO7" s="73"/>
      <c r="GOP7" s="73"/>
      <c r="GOQ7" s="73"/>
      <c r="GOR7" s="73"/>
      <c r="GOS7" s="73"/>
      <c r="GOT7" s="73"/>
      <c r="GOU7" s="73"/>
      <c r="GOV7" s="73"/>
      <c r="GOW7" s="73"/>
      <c r="GOX7" s="73"/>
      <c r="GOY7" s="73"/>
      <c r="GOZ7" s="73"/>
      <c r="GPA7" s="73"/>
      <c r="GPB7" s="73"/>
      <c r="GPC7" s="73"/>
      <c r="GPD7" s="73"/>
      <c r="GPE7" s="73"/>
      <c r="GPF7" s="73"/>
      <c r="GPG7" s="73"/>
      <c r="GPH7" s="73"/>
      <c r="GPI7" s="73"/>
      <c r="GPJ7" s="73"/>
      <c r="GPK7" s="73"/>
      <c r="GPL7" s="73"/>
      <c r="GPM7" s="73"/>
      <c r="GPN7" s="73"/>
      <c r="GPO7" s="73"/>
      <c r="GPP7" s="73"/>
      <c r="GPQ7" s="73"/>
      <c r="GPR7" s="73"/>
      <c r="GPS7" s="73"/>
      <c r="GPT7" s="73"/>
      <c r="GPU7" s="73"/>
      <c r="GPV7" s="73"/>
      <c r="GPW7" s="73"/>
      <c r="GPX7" s="73"/>
      <c r="GPY7" s="73"/>
      <c r="GPZ7" s="73"/>
      <c r="GQA7" s="73"/>
      <c r="GQB7" s="73"/>
      <c r="GQC7" s="73"/>
      <c r="GQD7" s="73"/>
      <c r="GQE7" s="73"/>
      <c r="GQF7" s="73"/>
      <c r="GQG7" s="73"/>
      <c r="GQH7" s="73"/>
      <c r="GQI7" s="73"/>
      <c r="GQJ7" s="73"/>
      <c r="GQK7" s="73"/>
      <c r="GQL7" s="73"/>
      <c r="GQM7" s="73"/>
      <c r="GQN7" s="73"/>
      <c r="GQO7" s="73"/>
      <c r="GQP7" s="73"/>
      <c r="GQQ7" s="73"/>
      <c r="GQR7" s="73"/>
      <c r="GQS7" s="73"/>
      <c r="GQT7" s="73"/>
      <c r="GQU7" s="73"/>
      <c r="GQV7" s="73"/>
      <c r="GQW7" s="73"/>
      <c r="GQX7" s="73"/>
      <c r="GQY7" s="73"/>
      <c r="GQZ7" s="73"/>
      <c r="GRA7" s="73"/>
      <c r="GRB7" s="73"/>
      <c r="GRC7" s="73"/>
      <c r="GRD7" s="73"/>
      <c r="GRE7" s="73"/>
      <c r="GRF7" s="73"/>
      <c r="GRG7" s="73"/>
      <c r="GRH7" s="73"/>
      <c r="GRI7" s="73"/>
      <c r="GRJ7" s="73"/>
      <c r="GRK7" s="73"/>
      <c r="GRL7" s="73"/>
      <c r="GRM7" s="73"/>
      <c r="GRN7" s="73"/>
      <c r="GRO7" s="73"/>
      <c r="GRP7" s="73"/>
      <c r="GRQ7" s="73"/>
      <c r="GRR7" s="73"/>
      <c r="GRS7" s="73"/>
      <c r="GRT7" s="73"/>
      <c r="GRU7" s="73"/>
      <c r="GRV7" s="73"/>
      <c r="GRW7" s="73"/>
      <c r="GRX7" s="73"/>
      <c r="GRY7" s="73"/>
      <c r="GRZ7" s="73"/>
      <c r="GSA7" s="73"/>
      <c r="GSB7" s="73"/>
      <c r="GSC7" s="73"/>
      <c r="GSD7" s="73"/>
      <c r="GSE7" s="73"/>
      <c r="GSF7" s="73"/>
      <c r="GSG7" s="73"/>
      <c r="GSH7" s="73"/>
      <c r="GSI7" s="73"/>
      <c r="GSJ7" s="73"/>
      <c r="GSK7" s="73"/>
      <c r="GSL7" s="73"/>
      <c r="GSM7" s="73"/>
      <c r="GSN7" s="73"/>
      <c r="GSO7" s="73"/>
      <c r="GSP7" s="73"/>
      <c r="GSQ7" s="73"/>
      <c r="GSR7" s="73"/>
      <c r="GSS7" s="73"/>
      <c r="GST7" s="73"/>
      <c r="GSU7" s="73"/>
      <c r="GSV7" s="73"/>
      <c r="GSW7" s="73"/>
      <c r="GSX7" s="73"/>
      <c r="GSY7" s="73"/>
      <c r="GSZ7" s="73"/>
      <c r="GTA7" s="73"/>
      <c r="GTB7" s="73"/>
      <c r="GTC7" s="73"/>
      <c r="GTD7" s="73"/>
      <c r="GTE7" s="73"/>
      <c r="GTF7" s="73"/>
      <c r="GTG7" s="73"/>
      <c r="GTH7" s="73"/>
      <c r="GTI7" s="73"/>
      <c r="GTJ7" s="73"/>
      <c r="GTK7" s="73"/>
      <c r="GTL7" s="73"/>
      <c r="GTM7" s="73"/>
      <c r="GTN7" s="73"/>
      <c r="GTO7" s="73"/>
      <c r="GTP7" s="73"/>
      <c r="GTQ7" s="73"/>
      <c r="GTR7" s="73"/>
      <c r="GTS7" s="73"/>
      <c r="GTT7" s="73"/>
      <c r="GTU7" s="73"/>
      <c r="GTV7" s="73"/>
      <c r="GTW7" s="73"/>
      <c r="GTX7" s="73"/>
      <c r="GTY7" s="73"/>
      <c r="GTZ7" s="73"/>
      <c r="GUA7" s="73"/>
      <c r="GUB7" s="73"/>
      <c r="GUC7" s="73"/>
      <c r="GUD7" s="73"/>
      <c r="GUE7" s="73"/>
      <c r="GUF7" s="73"/>
      <c r="GUG7" s="73"/>
      <c r="GUH7" s="73"/>
      <c r="GUI7" s="73"/>
      <c r="GUJ7" s="73"/>
      <c r="GUK7" s="73"/>
      <c r="GUL7" s="73"/>
      <c r="GUM7" s="73"/>
      <c r="GUN7" s="73"/>
      <c r="GUO7" s="73"/>
      <c r="GUP7" s="73"/>
      <c r="GUQ7" s="73"/>
      <c r="GUR7" s="73"/>
      <c r="GUS7" s="73"/>
      <c r="GUT7" s="73"/>
      <c r="GUU7" s="73"/>
      <c r="GUV7" s="73"/>
      <c r="GUW7" s="73"/>
      <c r="GUX7" s="73"/>
      <c r="GUY7" s="73"/>
      <c r="GUZ7" s="73"/>
      <c r="GVA7" s="73"/>
      <c r="GVB7" s="73"/>
      <c r="GVC7" s="73"/>
      <c r="GVD7" s="73"/>
      <c r="GVE7" s="73"/>
      <c r="GVF7" s="73"/>
      <c r="GVG7" s="73"/>
      <c r="GVH7" s="73"/>
      <c r="GVI7" s="73"/>
      <c r="GVJ7" s="73"/>
      <c r="GVK7" s="73"/>
      <c r="GVL7" s="73"/>
      <c r="GVM7" s="73"/>
      <c r="GVN7" s="73"/>
      <c r="GVO7" s="73"/>
      <c r="GVP7" s="73"/>
      <c r="GVQ7" s="73"/>
      <c r="GVR7" s="73"/>
      <c r="GVS7" s="73"/>
      <c r="GVT7" s="73"/>
      <c r="GVU7" s="73"/>
      <c r="GVV7" s="73"/>
      <c r="GVW7" s="73"/>
      <c r="GVX7" s="73"/>
      <c r="GVY7" s="73"/>
      <c r="GVZ7" s="73"/>
      <c r="GWA7" s="73"/>
      <c r="GWB7" s="73"/>
      <c r="GWC7" s="73"/>
      <c r="GWD7" s="73"/>
      <c r="GWE7" s="73"/>
      <c r="GWF7" s="73"/>
      <c r="GWG7" s="73"/>
      <c r="GWH7" s="73"/>
      <c r="GWI7" s="73"/>
      <c r="GWJ7" s="73"/>
      <c r="GWK7" s="73"/>
      <c r="GWL7" s="73"/>
      <c r="GWM7" s="73"/>
      <c r="GWN7" s="73"/>
      <c r="GWO7" s="73"/>
      <c r="GWP7" s="73"/>
      <c r="GWQ7" s="73"/>
      <c r="GWR7" s="73"/>
      <c r="GWS7" s="73"/>
      <c r="GWT7" s="73"/>
      <c r="GWU7" s="73"/>
      <c r="GWV7" s="73"/>
      <c r="GWW7" s="73"/>
      <c r="GWX7" s="73"/>
      <c r="GWY7" s="73"/>
      <c r="GWZ7" s="73"/>
      <c r="GXA7" s="73"/>
      <c r="GXB7" s="73"/>
      <c r="GXC7" s="73"/>
      <c r="GXD7" s="73"/>
      <c r="GXE7" s="73"/>
      <c r="GXF7" s="73"/>
      <c r="GXG7" s="73"/>
      <c r="GXH7" s="73"/>
      <c r="GXI7" s="73"/>
      <c r="GXJ7" s="73"/>
      <c r="GXK7" s="73"/>
      <c r="GXL7" s="73"/>
      <c r="GXM7" s="73"/>
      <c r="GXN7" s="73"/>
      <c r="GXO7" s="73"/>
      <c r="GXP7" s="73"/>
      <c r="GXQ7" s="73"/>
      <c r="GXR7" s="73"/>
      <c r="GXS7" s="73"/>
      <c r="GXT7" s="73"/>
      <c r="GXU7" s="73"/>
      <c r="GXV7" s="73"/>
      <c r="GXW7" s="73"/>
      <c r="GXX7" s="73"/>
      <c r="GXY7" s="73"/>
      <c r="GXZ7" s="73"/>
      <c r="GYA7" s="73"/>
      <c r="GYB7" s="73"/>
      <c r="GYC7" s="73"/>
      <c r="GYD7" s="73"/>
      <c r="GYE7" s="73"/>
      <c r="GYF7" s="73"/>
      <c r="GYG7" s="73"/>
      <c r="GYH7" s="73"/>
      <c r="GYI7" s="73"/>
      <c r="GYJ7" s="73"/>
      <c r="GYK7" s="73"/>
      <c r="GYL7" s="73"/>
      <c r="GYM7" s="73"/>
      <c r="GYN7" s="73"/>
      <c r="GYO7" s="73"/>
      <c r="GYP7" s="73"/>
      <c r="GYQ7" s="73"/>
      <c r="GYR7" s="73"/>
      <c r="GYS7" s="73"/>
      <c r="GYT7" s="73"/>
      <c r="GYU7" s="73"/>
      <c r="GYV7" s="73"/>
      <c r="GYW7" s="73"/>
      <c r="GYX7" s="73"/>
      <c r="GYY7" s="73"/>
      <c r="GYZ7" s="73"/>
      <c r="GZA7" s="73"/>
      <c r="GZB7" s="73"/>
      <c r="GZC7" s="73"/>
      <c r="GZD7" s="73"/>
      <c r="GZE7" s="73"/>
      <c r="GZF7" s="73"/>
      <c r="GZG7" s="73"/>
      <c r="GZH7" s="73"/>
      <c r="GZI7" s="73"/>
      <c r="GZJ7" s="73"/>
      <c r="GZK7" s="73"/>
      <c r="GZL7" s="73"/>
      <c r="GZM7" s="73"/>
      <c r="GZN7" s="73"/>
      <c r="GZO7" s="73"/>
      <c r="GZP7" s="73"/>
      <c r="GZQ7" s="73"/>
      <c r="GZR7" s="73"/>
      <c r="GZS7" s="73"/>
      <c r="GZT7" s="73"/>
      <c r="GZU7" s="73"/>
      <c r="GZV7" s="73"/>
      <c r="GZW7" s="73"/>
      <c r="GZX7" s="73"/>
      <c r="GZY7" s="73"/>
      <c r="GZZ7" s="73"/>
      <c r="HAA7" s="73"/>
      <c r="HAB7" s="73"/>
      <c r="HAC7" s="73"/>
      <c r="HAD7" s="73"/>
      <c r="HAE7" s="73"/>
      <c r="HAF7" s="73"/>
      <c r="HAG7" s="73"/>
      <c r="HAH7" s="73"/>
      <c r="HAI7" s="73"/>
      <c r="HAJ7" s="73"/>
      <c r="HAK7" s="73"/>
      <c r="HAL7" s="73"/>
      <c r="HAM7" s="73"/>
      <c r="HAN7" s="73"/>
      <c r="HAO7" s="73"/>
      <c r="HAP7" s="73"/>
      <c r="HAQ7" s="73"/>
      <c r="HAR7" s="73"/>
      <c r="HAS7" s="73"/>
      <c r="HAT7" s="73"/>
      <c r="HAU7" s="73"/>
      <c r="HAV7" s="73"/>
      <c r="HAW7" s="73"/>
      <c r="HAX7" s="73"/>
      <c r="HAY7" s="73"/>
      <c r="HAZ7" s="73"/>
      <c r="HBA7" s="73"/>
      <c r="HBB7" s="73"/>
      <c r="HBC7" s="73"/>
      <c r="HBD7" s="73"/>
      <c r="HBE7" s="73"/>
      <c r="HBF7" s="73"/>
      <c r="HBG7" s="73"/>
      <c r="HBH7" s="73"/>
      <c r="HBI7" s="73"/>
      <c r="HBJ7" s="73"/>
      <c r="HBK7" s="73"/>
      <c r="HBL7" s="73"/>
      <c r="HBM7" s="73"/>
      <c r="HBN7" s="73"/>
      <c r="HBO7" s="73"/>
      <c r="HBP7" s="73"/>
      <c r="HBQ7" s="73"/>
      <c r="HBR7" s="73"/>
      <c r="HBS7" s="73"/>
      <c r="HBT7" s="73"/>
      <c r="HBU7" s="73"/>
      <c r="HBV7" s="73"/>
      <c r="HBW7" s="73"/>
      <c r="HBX7" s="73"/>
      <c r="HBY7" s="73"/>
      <c r="HBZ7" s="73"/>
      <c r="HCA7" s="73"/>
      <c r="HCB7" s="73"/>
      <c r="HCC7" s="73"/>
      <c r="HCD7" s="73"/>
      <c r="HCE7" s="73"/>
      <c r="HCF7" s="73"/>
      <c r="HCG7" s="73"/>
      <c r="HCH7" s="73"/>
      <c r="HCI7" s="73"/>
      <c r="HCJ7" s="73"/>
      <c r="HCK7" s="73"/>
      <c r="HCL7" s="73"/>
      <c r="HCM7" s="73"/>
      <c r="HCN7" s="73"/>
      <c r="HCO7" s="73"/>
      <c r="HCP7" s="73"/>
      <c r="HCQ7" s="73"/>
      <c r="HCR7" s="73"/>
      <c r="HCS7" s="73"/>
      <c r="HCT7" s="73"/>
      <c r="HCU7" s="73"/>
      <c r="HCV7" s="73"/>
      <c r="HCW7" s="73"/>
      <c r="HCX7" s="73"/>
      <c r="HCY7" s="73"/>
      <c r="HCZ7" s="73"/>
      <c r="HDA7" s="73"/>
      <c r="HDB7" s="73"/>
      <c r="HDC7" s="73"/>
      <c r="HDD7" s="73"/>
      <c r="HDE7" s="73"/>
      <c r="HDF7" s="73"/>
      <c r="HDG7" s="73"/>
      <c r="HDH7" s="73"/>
      <c r="HDI7" s="73"/>
      <c r="HDJ7" s="73"/>
      <c r="HDK7" s="73"/>
      <c r="HDL7" s="73"/>
      <c r="HDM7" s="73"/>
      <c r="HDN7" s="73"/>
      <c r="HDO7" s="73"/>
      <c r="HDP7" s="73"/>
      <c r="HDQ7" s="73"/>
      <c r="HDR7" s="73"/>
      <c r="HDS7" s="73"/>
      <c r="HDT7" s="73"/>
      <c r="HDU7" s="73"/>
      <c r="HDV7" s="73"/>
      <c r="HDW7" s="73"/>
      <c r="HDX7" s="73"/>
      <c r="HDY7" s="73"/>
      <c r="HDZ7" s="73"/>
      <c r="HEA7" s="73"/>
      <c r="HEB7" s="73"/>
      <c r="HEC7" s="73"/>
      <c r="HED7" s="73"/>
      <c r="HEE7" s="73"/>
      <c r="HEF7" s="73"/>
      <c r="HEG7" s="73"/>
      <c r="HEH7" s="73"/>
      <c r="HEI7" s="73"/>
      <c r="HEJ7" s="73"/>
      <c r="HEK7" s="73"/>
      <c r="HEL7" s="73"/>
      <c r="HEM7" s="73"/>
      <c r="HEN7" s="73"/>
      <c r="HEO7" s="73"/>
      <c r="HEP7" s="73"/>
      <c r="HEQ7" s="73"/>
      <c r="HER7" s="73"/>
      <c r="HES7" s="73"/>
      <c r="HET7" s="73"/>
      <c r="HEU7" s="73"/>
      <c r="HEV7" s="73"/>
      <c r="HEW7" s="73"/>
      <c r="HEX7" s="73"/>
      <c r="HEY7" s="73"/>
      <c r="HEZ7" s="73"/>
      <c r="HFA7" s="73"/>
      <c r="HFB7" s="73"/>
      <c r="HFC7" s="73"/>
      <c r="HFD7" s="73"/>
      <c r="HFE7" s="73"/>
      <c r="HFF7" s="73"/>
      <c r="HFG7" s="73"/>
      <c r="HFH7" s="73"/>
      <c r="HFI7" s="73"/>
      <c r="HFJ7" s="73"/>
      <c r="HFK7" s="73"/>
      <c r="HFL7" s="73"/>
      <c r="HFM7" s="73"/>
      <c r="HFN7" s="73"/>
      <c r="HFO7" s="73"/>
      <c r="HFP7" s="73"/>
      <c r="HFQ7" s="73"/>
      <c r="HFR7" s="73"/>
      <c r="HFS7" s="73"/>
      <c r="HFT7" s="73"/>
      <c r="HFU7" s="73"/>
      <c r="HFV7" s="73"/>
      <c r="HFW7" s="73"/>
      <c r="HFX7" s="73"/>
      <c r="HFY7" s="73"/>
      <c r="HFZ7" s="73"/>
      <c r="HGA7" s="73"/>
      <c r="HGB7" s="73"/>
      <c r="HGC7" s="73"/>
      <c r="HGD7" s="73"/>
      <c r="HGE7" s="73"/>
      <c r="HGF7" s="73"/>
      <c r="HGG7" s="73"/>
      <c r="HGH7" s="73"/>
      <c r="HGI7" s="73"/>
      <c r="HGJ7" s="73"/>
      <c r="HGK7" s="73"/>
      <c r="HGL7" s="73"/>
      <c r="HGM7" s="73"/>
      <c r="HGN7" s="73"/>
      <c r="HGO7" s="73"/>
      <c r="HGP7" s="73"/>
      <c r="HGQ7" s="73"/>
      <c r="HGR7" s="73"/>
      <c r="HGS7" s="73"/>
      <c r="HGT7" s="73"/>
      <c r="HGU7" s="73"/>
      <c r="HGV7" s="73"/>
      <c r="HGW7" s="73"/>
      <c r="HGX7" s="73"/>
      <c r="HGY7" s="73"/>
      <c r="HGZ7" s="73"/>
      <c r="HHA7" s="73"/>
      <c r="HHB7" s="73"/>
      <c r="HHC7" s="73"/>
      <c r="HHD7" s="73"/>
      <c r="HHE7" s="73"/>
      <c r="HHF7" s="73"/>
      <c r="HHG7" s="73"/>
      <c r="HHH7" s="73"/>
      <c r="HHI7" s="73"/>
      <c r="HHJ7" s="73"/>
      <c r="HHK7" s="73"/>
      <c r="HHL7" s="73"/>
      <c r="HHM7" s="73"/>
      <c r="HHN7" s="73"/>
      <c r="HHO7" s="73"/>
      <c r="HHP7" s="73"/>
      <c r="HHQ7" s="73"/>
      <c r="HHR7" s="73"/>
      <c r="HHS7" s="73"/>
      <c r="HHT7" s="73"/>
      <c r="HHU7" s="73"/>
      <c r="HHV7" s="73"/>
      <c r="HHW7" s="73"/>
      <c r="HHX7" s="73"/>
      <c r="HHY7" s="73"/>
      <c r="HHZ7" s="73"/>
      <c r="HIA7" s="73"/>
      <c r="HIB7" s="73"/>
      <c r="HIC7" s="73"/>
      <c r="HID7" s="73"/>
      <c r="HIE7" s="73"/>
      <c r="HIF7" s="73"/>
      <c r="HIG7" s="73"/>
      <c r="HIH7" s="73"/>
      <c r="HII7" s="73"/>
      <c r="HIJ7" s="73"/>
      <c r="HIK7" s="73"/>
      <c r="HIL7" s="73"/>
      <c r="HIM7" s="73"/>
      <c r="HIN7" s="73"/>
      <c r="HIO7" s="73"/>
      <c r="HIP7" s="73"/>
      <c r="HIQ7" s="73"/>
      <c r="HIR7" s="73"/>
      <c r="HIS7" s="73"/>
      <c r="HIT7" s="73"/>
      <c r="HIU7" s="73"/>
      <c r="HIV7" s="73"/>
      <c r="HIW7" s="73"/>
      <c r="HIX7" s="73"/>
      <c r="HIY7" s="73"/>
      <c r="HIZ7" s="73"/>
      <c r="HJA7" s="73"/>
      <c r="HJB7" s="73"/>
      <c r="HJC7" s="73"/>
      <c r="HJD7" s="73"/>
      <c r="HJE7" s="73"/>
      <c r="HJF7" s="73"/>
      <c r="HJG7" s="73"/>
      <c r="HJH7" s="73"/>
      <c r="HJI7" s="73"/>
      <c r="HJJ7" s="73"/>
      <c r="HJK7" s="73"/>
      <c r="HJL7" s="73"/>
      <c r="HJM7" s="73"/>
      <c r="HJN7" s="73"/>
      <c r="HJO7" s="73"/>
      <c r="HJP7" s="73"/>
      <c r="HJQ7" s="73"/>
      <c r="HJR7" s="73"/>
      <c r="HJS7" s="73"/>
      <c r="HJT7" s="73"/>
      <c r="HJU7" s="73"/>
      <c r="HJV7" s="73"/>
      <c r="HJW7" s="73"/>
      <c r="HJX7" s="73"/>
      <c r="HJY7" s="73"/>
      <c r="HJZ7" s="73"/>
      <c r="HKA7" s="73"/>
      <c r="HKB7" s="73"/>
      <c r="HKC7" s="73"/>
      <c r="HKD7" s="73"/>
      <c r="HKE7" s="73"/>
      <c r="HKF7" s="73"/>
      <c r="HKG7" s="73"/>
      <c r="HKH7" s="73"/>
      <c r="HKI7" s="73"/>
      <c r="HKJ7" s="73"/>
      <c r="HKK7" s="73"/>
      <c r="HKL7" s="73"/>
      <c r="HKM7" s="73"/>
      <c r="HKN7" s="73"/>
      <c r="HKO7" s="73"/>
      <c r="HKP7" s="73"/>
      <c r="HKQ7" s="73"/>
      <c r="HKR7" s="73"/>
      <c r="HKS7" s="73"/>
      <c r="HKT7" s="73"/>
      <c r="HKU7" s="73"/>
      <c r="HKV7" s="73"/>
      <c r="HKW7" s="73"/>
      <c r="HKX7" s="73"/>
      <c r="HKY7" s="73"/>
      <c r="HKZ7" s="73"/>
      <c r="HLA7" s="73"/>
      <c r="HLB7" s="73"/>
      <c r="HLC7" s="73"/>
      <c r="HLD7" s="73"/>
      <c r="HLE7" s="73"/>
      <c r="HLF7" s="73"/>
      <c r="HLG7" s="73"/>
      <c r="HLH7" s="73"/>
      <c r="HLI7" s="73"/>
      <c r="HLJ7" s="73"/>
      <c r="HLK7" s="73"/>
      <c r="HLL7" s="73"/>
      <c r="HLM7" s="73"/>
      <c r="HLN7" s="73"/>
      <c r="HLO7" s="73"/>
      <c r="HLP7" s="73"/>
      <c r="HLQ7" s="73"/>
      <c r="HLR7" s="73"/>
      <c r="HLS7" s="73"/>
      <c r="HLT7" s="73"/>
      <c r="HLU7" s="73"/>
      <c r="HLV7" s="73"/>
      <c r="HLW7" s="73"/>
      <c r="HLX7" s="73"/>
      <c r="HLY7" s="73"/>
      <c r="HLZ7" s="73"/>
      <c r="HMA7" s="73"/>
      <c r="HMB7" s="73"/>
      <c r="HMC7" s="73"/>
      <c r="HMD7" s="73"/>
      <c r="HME7" s="73"/>
      <c r="HMF7" s="73"/>
      <c r="HMG7" s="73"/>
      <c r="HMH7" s="73"/>
      <c r="HMI7" s="73"/>
      <c r="HMJ7" s="73"/>
      <c r="HMK7" s="73"/>
      <c r="HML7" s="73"/>
      <c r="HMM7" s="73"/>
      <c r="HMN7" s="73"/>
      <c r="HMO7" s="73"/>
      <c r="HMP7" s="73"/>
      <c r="HMQ7" s="73"/>
      <c r="HMR7" s="73"/>
      <c r="HMS7" s="73"/>
      <c r="HMT7" s="73"/>
      <c r="HMU7" s="73"/>
      <c r="HMV7" s="73"/>
      <c r="HMW7" s="73"/>
      <c r="HMX7" s="73"/>
      <c r="HMY7" s="73"/>
      <c r="HMZ7" s="73"/>
      <c r="HNA7" s="73"/>
      <c r="HNB7" s="73"/>
      <c r="HNC7" s="73"/>
      <c r="HND7" s="73"/>
      <c r="HNE7" s="73"/>
      <c r="HNF7" s="73"/>
      <c r="HNG7" s="73"/>
      <c r="HNH7" s="73"/>
      <c r="HNI7" s="73"/>
      <c r="HNJ7" s="73"/>
      <c r="HNK7" s="73"/>
      <c r="HNL7" s="73"/>
      <c r="HNM7" s="73"/>
      <c r="HNN7" s="73"/>
      <c r="HNO7" s="73"/>
      <c r="HNP7" s="73"/>
      <c r="HNQ7" s="73"/>
      <c r="HNR7" s="73"/>
      <c r="HNS7" s="73"/>
      <c r="HNT7" s="73"/>
      <c r="HNU7" s="73"/>
      <c r="HNV7" s="73"/>
      <c r="HNW7" s="73"/>
      <c r="HNX7" s="73"/>
      <c r="HNY7" s="73"/>
      <c r="HNZ7" s="73"/>
      <c r="HOA7" s="73"/>
      <c r="HOB7" s="73"/>
      <c r="HOC7" s="73"/>
      <c r="HOD7" s="73"/>
      <c r="HOE7" s="73"/>
      <c r="HOF7" s="73"/>
      <c r="HOG7" s="73"/>
      <c r="HOH7" s="73"/>
      <c r="HOI7" s="73"/>
      <c r="HOJ7" s="73"/>
      <c r="HOK7" s="73"/>
      <c r="HOL7" s="73"/>
      <c r="HOM7" s="73"/>
      <c r="HON7" s="73"/>
      <c r="HOO7" s="73"/>
      <c r="HOP7" s="73"/>
      <c r="HOQ7" s="73"/>
      <c r="HOR7" s="73"/>
      <c r="HOS7" s="73"/>
      <c r="HOT7" s="73"/>
      <c r="HOU7" s="73"/>
      <c r="HOV7" s="73"/>
      <c r="HOW7" s="73"/>
      <c r="HOX7" s="73"/>
      <c r="HOY7" s="73"/>
      <c r="HOZ7" s="73"/>
      <c r="HPA7" s="73"/>
      <c r="HPB7" s="73"/>
      <c r="HPC7" s="73"/>
      <c r="HPD7" s="73"/>
      <c r="HPE7" s="73"/>
      <c r="HPF7" s="73"/>
      <c r="HPG7" s="73"/>
      <c r="HPH7" s="73"/>
      <c r="HPI7" s="73"/>
      <c r="HPJ7" s="73"/>
      <c r="HPK7" s="73"/>
      <c r="HPL7" s="73"/>
      <c r="HPM7" s="73"/>
      <c r="HPN7" s="73"/>
      <c r="HPO7" s="73"/>
      <c r="HPP7" s="73"/>
      <c r="HPQ7" s="73"/>
      <c r="HPR7" s="73"/>
      <c r="HPS7" s="73"/>
      <c r="HPT7" s="73"/>
      <c r="HPU7" s="73"/>
      <c r="HPV7" s="73"/>
      <c r="HPW7" s="73"/>
      <c r="HPX7" s="73"/>
      <c r="HPY7" s="73"/>
      <c r="HPZ7" s="73"/>
      <c r="HQA7" s="73"/>
      <c r="HQB7" s="73"/>
      <c r="HQC7" s="73"/>
      <c r="HQD7" s="73"/>
      <c r="HQE7" s="73"/>
      <c r="HQF7" s="73"/>
      <c r="HQG7" s="73"/>
      <c r="HQH7" s="73"/>
      <c r="HQI7" s="73"/>
      <c r="HQJ7" s="73"/>
      <c r="HQK7" s="73"/>
      <c r="HQL7" s="73"/>
      <c r="HQM7" s="73"/>
      <c r="HQN7" s="73"/>
      <c r="HQO7" s="73"/>
      <c r="HQP7" s="73"/>
      <c r="HQQ7" s="73"/>
      <c r="HQR7" s="73"/>
      <c r="HQS7" s="73"/>
      <c r="HQT7" s="73"/>
      <c r="HQU7" s="73"/>
      <c r="HQV7" s="73"/>
      <c r="HQW7" s="73"/>
      <c r="HQX7" s="73"/>
      <c r="HQY7" s="73"/>
      <c r="HQZ7" s="73"/>
      <c r="HRA7" s="73"/>
      <c r="HRB7" s="73"/>
      <c r="HRC7" s="73"/>
      <c r="HRD7" s="73"/>
      <c r="HRE7" s="73"/>
      <c r="HRF7" s="73"/>
      <c r="HRG7" s="73"/>
      <c r="HRH7" s="73"/>
      <c r="HRI7" s="73"/>
      <c r="HRJ7" s="73"/>
      <c r="HRK7" s="73"/>
      <c r="HRL7" s="73"/>
      <c r="HRM7" s="73"/>
      <c r="HRN7" s="73"/>
      <c r="HRO7" s="73"/>
      <c r="HRP7" s="73"/>
      <c r="HRQ7" s="73"/>
      <c r="HRR7" s="73"/>
      <c r="HRS7" s="73"/>
      <c r="HRT7" s="73"/>
      <c r="HRU7" s="73"/>
      <c r="HRV7" s="73"/>
      <c r="HRW7" s="73"/>
      <c r="HRX7" s="73"/>
      <c r="HRY7" s="73"/>
      <c r="HRZ7" s="73"/>
      <c r="HSA7" s="73"/>
      <c r="HSB7" s="73"/>
      <c r="HSC7" s="73"/>
      <c r="HSD7" s="73"/>
      <c r="HSE7" s="73"/>
      <c r="HSF7" s="73"/>
      <c r="HSG7" s="73"/>
      <c r="HSH7" s="73"/>
      <c r="HSI7" s="73"/>
      <c r="HSJ7" s="73"/>
      <c r="HSK7" s="73"/>
      <c r="HSL7" s="73"/>
      <c r="HSM7" s="73"/>
      <c r="HSN7" s="73"/>
      <c r="HSO7" s="73"/>
      <c r="HSP7" s="73"/>
      <c r="HSQ7" s="73"/>
      <c r="HSR7" s="73"/>
      <c r="HSS7" s="73"/>
      <c r="HST7" s="73"/>
      <c r="HSU7" s="73"/>
      <c r="HSV7" s="73"/>
      <c r="HSW7" s="73"/>
      <c r="HSX7" s="73"/>
      <c r="HSY7" s="73"/>
      <c r="HSZ7" s="73"/>
      <c r="HTA7" s="73"/>
      <c r="HTB7" s="73"/>
      <c r="HTC7" s="73"/>
      <c r="HTD7" s="73"/>
      <c r="HTE7" s="73"/>
      <c r="HTF7" s="73"/>
      <c r="HTG7" s="73"/>
      <c r="HTH7" s="73"/>
      <c r="HTI7" s="73"/>
      <c r="HTJ7" s="73"/>
      <c r="HTK7" s="73"/>
      <c r="HTL7" s="73"/>
      <c r="HTM7" s="73"/>
      <c r="HTN7" s="73"/>
      <c r="HTO7" s="73"/>
      <c r="HTP7" s="73"/>
      <c r="HTQ7" s="73"/>
      <c r="HTR7" s="73"/>
      <c r="HTS7" s="73"/>
      <c r="HTT7" s="73"/>
      <c r="HTU7" s="73"/>
      <c r="HTV7" s="73"/>
      <c r="HTW7" s="73"/>
      <c r="HTX7" s="73"/>
      <c r="HTY7" s="73"/>
      <c r="HTZ7" s="73"/>
      <c r="HUA7" s="73"/>
      <c r="HUB7" s="73"/>
      <c r="HUC7" s="73"/>
      <c r="HUD7" s="73"/>
      <c r="HUE7" s="73"/>
      <c r="HUF7" s="73"/>
      <c r="HUG7" s="73"/>
      <c r="HUH7" s="73"/>
      <c r="HUI7" s="73"/>
      <c r="HUJ7" s="73"/>
      <c r="HUK7" s="73"/>
      <c r="HUL7" s="73"/>
      <c r="HUM7" s="73"/>
      <c r="HUN7" s="73"/>
      <c r="HUO7" s="73"/>
      <c r="HUP7" s="73"/>
      <c r="HUQ7" s="73"/>
      <c r="HUR7" s="73"/>
      <c r="HUS7" s="73"/>
      <c r="HUT7" s="73"/>
      <c r="HUU7" s="73"/>
      <c r="HUV7" s="73"/>
      <c r="HUW7" s="73"/>
      <c r="HUX7" s="73"/>
      <c r="HUY7" s="73"/>
      <c r="HUZ7" s="73"/>
      <c r="HVA7" s="73"/>
      <c r="HVB7" s="73"/>
      <c r="HVC7" s="73"/>
      <c r="HVD7" s="73"/>
      <c r="HVE7" s="73"/>
      <c r="HVF7" s="73"/>
      <c r="HVG7" s="73"/>
      <c r="HVH7" s="73"/>
      <c r="HVI7" s="73"/>
      <c r="HVJ7" s="73"/>
      <c r="HVK7" s="73"/>
      <c r="HVL7" s="73"/>
      <c r="HVM7" s="73"/>
      <c r="HVN7" s="73"/>
      <c r="HVO7" s="73"/>
      <c r="HVP7" s="73"/>
      <c r="HVQ7" s="73"/>
      <c r="HVR7" s="73"/>
      <c r="HVS7" s="73"/>
      <c r="HVT7" s="73"/>
      <c r="HVU7" s="73"/>
      <c r="HVV7" s="73"/>
      <c r="HVW7" s="73"/>
      <c r="HVX7" s="73"/>
      <c r="HVY7" s="73"/>
      <c r="HVZ7" s="73"/>
      <c r="HWA7" s="73"/>
      <c r="HWB7" s="73"/>
      <c r="HWC7" s="73"/>
      <c r="HWD7" s="73"/>
      <c r="HWE7" s="73"/>
      <c r="HWF7" s="73"/>
      <c r="HWG7" s="73"/>
      <c r="HWH7" s="73"/>
      <c r="HWI7" s="73"/>
      <c r="HWJ7" s="73"/>
      <c r="HWK7" s="73"/>
      <c r="HWL7" s="73"/>
      <c r="HWM7" s="73"/>
      <c r="HWN7" s="73"/>
      <c r="HWO7" s="73"/>
      <c r="HWP7" s="73"/>
      <c r="HWQ7" s="73"/>
      <c r="HWR7" s="73"/>
      <c r="HWS7" s="73"/>
      <c r="HWT7" s="73"/>
      <c r="HWU7" s="73"/>
      <c r="HWV7" s="73"/>
      <c r="HWW7" s="73"/>
      <c r="HWX7" s="73"/>
      <c r="HWY7" s="73"/>
      <c r="HWZ7" s="73"/>
      <c r="HXA7" s="73"/>
      <c r="HXB7" s="73"/>
      <c r="HXC7" s="73"/>
      <c r="HXD7" s="73"/>
      <c r="HXE7" s="73"/>
      <c r="HXF7" s="73"/>
      <c r="HXG7" s="73"/>
      <c r="HXH7" s="73"/>
      <c r="HXI7" s="73"/>
      <c r="HXJ7" s="73"/>
      <c r="HXK7" s="73"/>
      <c r="HXL7" s="73"/>
      <c r="HXM7" s="73"/>
      <c r="HXN7" s="73"/>
      <c r="HXO7" s="73"/>
      <c r="HXP7" s="73"/>
      <c r="HXQ7" s="73"/>
      <c r="HXR7" s="73"/>
      <c r="HXS7" s="73"/>
      <c r="HXT7" s="73"/>
      <c r="HXU7" s="73"/>
      <c r="HXV7" s="73"/>
      <c r="HXW7" s="73"/>
      <c r="HXX7" s="73"/>
      <c r="HXY7" s="73"/>
      <c r="HXZ7" s="73"/>
      <c r="HYA7" s="73"/>
      <c r="HYB7" s="73"/>
      <c r="HYC7" s="73"/>
      <c r="HYD7" s="73"/>
      <c r="HYE7" s="73"/>
      <c r="HYF7" s="73"/>
      <c r="HYG7" s="73"/>
      <c r="HYH7" s="73"/>
      <c r="HYI7" s="73"/>
      <c r="HYJ7" s="73"/>
      <c r="HYK7" s="73"/>
      <c r="HYL7" s="73"/>
      <c r="HYM7" s="73"/>
      <c r="HYN7" s="73"/>
      <c r="HYO7" s="73"/>
      <c r="HYP7" s="73"/>
      <c r="HYQ7" s="73"/>
      <c r="HYR7" s="73"/>
      <c r="HYS7" s="73"/>
      <c r="HYT7" s="73"/>
      <c r="HYU7" s="73"/>
      <c r="HYV7" s="73"/>
      <c r="HYW7" s="73"/>
      <c r="HYX7" s="73"/>
      <c r="HYY7" s="73"/>
      <c r="HYZ7" s="73"/>
      <c r="HZA7" s="73"/>
      <c r="HZB7" s="73"/>
      <c r="HZC7" s="73"/>
      <c r="HZD7" s="73"/>
      <c r="HZE7" s="73"/>
      <c r="HZF7" s="73"/>
      <c r="HZG7" s="73"/>
      <c r="HZH7" s="73"/>
      <c r="HZI7" s="73"/>
      <c r="HZJ7" s="73"/>
      <c r="HZK7" s="73"/>
      <c r="HZL7" s="73"/>
      <c r="HZM7" s="73"/>
      <c r="HZN7" s="73"/>
      <c r="HZO7" s="73"/>
      <c r="HZP7" s="73"/>
      <c r="HZQ7" s="73"/>
      <c r="HZR7" s="73"/>
      <c r="HZS7" s="73"/>
      <c r="HZT7" s="73"/>
      <c r="HZU7" s="73"/>
      <c r="HZV7" s="73"/>
      <c r="HZW7" s="73"/>
      <c r="HZX7" s="73"/>
      <c r="HZY7" s="73"/>
      <c r="HZZ7" s="73"/>
      <c r="IAA7" s="73"/>
      <c r="IAB7" s="73"/>
      <c r="IAC7" s="73"/>
      <c r="IAD7" s="73"/>
      <c r="IAE7" s="73"/>
      <c r="IAF7" s="73"/>
      <c r="IAG7" s="73"/>
      <c r="IAH7" s="73"/>
      <c r="IAI7" s="73"/>
      <c r="IAJ7" s="73"/>
      <c r="IAK7" s="73"/>
      <c r="IAL7" s="73"/>
      <c r="IAM7" s="73"/>
      <c r="IAN7" s="73"/>
      <c r="IAO7" s="73"/>
      <c r="IAP7" s="73"/>
      <c r="IAQ7" s="73"/>
      <c r="IAR7" s="73"/>
      <c r="IAS7" s="73"/>
      <c r="IAT7" s="73"/>
      <c r="IAU7" s="73"/>
      <c r="IAV7" s="73"/>
      <c r="IAW7" s="73"/>
      <c r="IAX7" s="73"/>
      <c r="IAY7" s="73"/>
      <c r="IAZ7" s="73"/>
      <c r="IBA7" s="73"/>
      <c r="IBB7" s="73"/>
      <c r="IBC7" s="73"/>
      <c r="IBD7" s="73"/>
      <c r="IBE7" s="73"/>
      <c r="IBF7" s="73"/>
      <c r="IBG7" s="73"/>
      <c r="IBH7" s="73"/>
      <c r="IBI7" s="73"/>
      <c r="IBJ7" s="73"/>
      <c r="IBK7" s="73"/>
      <c r="IBL7" s="73"/>
      <c r="IBM7" s="73"/>
      <c r="IBN7" s="73"/>
      <c r="IBO7" s="73"/>
      <c r="IBP7" s="73"/>
      <c r="IBQ7" s="73"/>
      <c r="IBR7" s="73"/>
      <c r="IBS7" s="73"/>
      <c r="IBT7" s="73"/>
      <c r="IBU7" s="73"/>
      <c r="IBV7" s="73"/>
      <c r="IBW7" s="73"/>
      <c r="IBX7" s="73"/>
      <c r="IBY7" s="73"/>
      <c r="IBZ7" s="73"/>
      <c r="ICA7" s="73"/>
      <c r="ICB7" s="73"/>
      <c r="ICC7" s="73"/>
      <c r="ICD7" s="73"/>
      <c r="ICE7" s="73"/>
      <c r="ICF7" s="73"/>
      <c r="ICG7" s="73"/>
      <c r="ICH7" s="73"/>
      <c r="ICI7" s="73"/>
      <c r="ICJ7" s="73"/>
      <c r="ICK7" s="73"/>
      <c r="ICL7" s="73"/>
      <c r="ICM7" s="73"/>
      <c r="ICN7" s="73"/>
      <c r="ICO7" s="73"/>
      <c r="ICP7" s="73"/>
      <c r="ICQ7" s="73"/>
      <c r="ICR7" s="73"/>
      <c r="ICS7" s="73"/>
      <c r="ICT7" s="73"/>
      <c r="ICU7" s="73"/>
      <c r="ICV7" s="73"/>
      <c r="ICW7" s="73"/>
      <c r="ICX7" s="73"/>
      <c r="ICY7" s="73"/>
      <c r="ICZ7" s="73"/>
      <c r="IDA7" s="73"/>
      <c r="IDB7" s="73"/>
      <c r="IDC7" s="73"/>
      <c r="IDD7" s="73"/>
      <c r="IDE7" s="73"/>
      <c r="IDF7" s="73"/>
      <c r="IDG7" s="73"/>
      <c r="IDH7" s="73"/>
      <c r="IDI7" s="73"/>
      <c r="IDJ7" s="73"/>
      <c r="IDK7" s="73"/>
      <c r="IDL7" s="73"/>
      <c r="IDM7" s="73"/>
      <c r="IDN7" s="73"/>
      <c r="IDO7" s="73"/>
      <c r="IDP7" s="73"/>
      <c r="IDQ7" s="73"/>
      <c r="IDR7" s="73"/>
      <c r="IDS7" s="73"/>
      <c r="IDT7" s="73"/>
      <c r="IDU7" s="73"/>
      <c r="IDV7" s="73"/>
      <c r="IDW7" s="73"/>
      <c r="IDX7" s="73"/>
      <c r="IDY7" s="73"/>
      <c r="IDZ7" s="73"/>
      <c r="IEA7" s="73"/>
      <c r="IEB7" s="73"/>
      <c r="IEC7" s="73"/>
      <c r="IED7" s="73"/>
      <c r="IEE7" s="73"/>
      <c r="IEF7" s="73"/>
      <c r="IEG7" s="73"/>
      <c r="IEH7" s="73"/>
      <c r="IEI7" s="73"/>
      <c r="IEJ7" s="73"/>
      <c r="IEK7" s="73"/>
      <c r="IEL7" s="73"/>
      <c r="IEM7" s="73"/>
      <c r="IEN7" s="73"/>
      <c r="IEO7" s="73"/>
      <c r="IEP7" s="73"/>
      <c r="IEQ7" s="73"/>
      <c r="IER7" s="73"/>
      <c r="IES7" s="73"/>
      <c r="IET7" s="73"/>
      <c r="IEU7" s="73"/>
      <c r="IEV7" s="73"/>
      <c r="IEW7" s="73"/>
      <c r="IEX7" s="73"/>
      <c r="IEY7" s="73"/>
      <c r="IEZ7" s="73"/>
      <c r="IFA7" s="73"/>
      <c r="IFB7" s="73"/>
      <c r="IFC7" s="73"/>
      <c r="IFD7" s="73"/>
      <c r="IFE7" s="73"/>
      <c r="IFF7" s="73"/>
      <c r="IFG7" s="73"/>
      <c r="IFH7" s="73"/>
      <c r="IFI7" s="73"/>
      <c r="IFJ7" s="73"/>
      <c r="IFK7" s="73"/>
      <c r="IFL7" s="73"/>
      <c r="IFM7" s="73"/>
      <c r="IFN7" s="73"/>
      <c r="IFO7" s="73"/>
      <c r="IFP7" s="73"/>
      <c r="IFQ7" s="73"/>
      <c r="IFR7" s="73"/>
      <c r="IFS7" s="73"/>
      <c r="IFT7" s="73"/>
      <c r="IFU7" s="73"/>
      <c r="IFV7" s="73"/>
      <c r="IFW7" s="73"/>
      <c r="IFX7" s="73"/>
      <c r="IFY7" s="73"/>
      <c r="IFZ7" s="73"/>
      <c r="IGA7" s="73"/>
      <c r="IGB7" s="73"/>
      <c r="IGC7" s="73"/>
      <c r="IGD7" s="73"/>
      <c r="IGE7" s="73"/>
      <c r="IGF7" s="73"/>
      <c r="IGG7" s="73"/>
      <c r="IGH7" s="73"/>
      <c r="IGI7" s="73"/>
      <c r="IGJ7" s="73"/>
      <c r="IGK7" s="73"/>
      <c r="IGL7" s="73"/>
      <c r="IGM7" s="73"/>
      <c r="IGN7" s="73"/>
      <c r="IGO7" s="73"/>
      <c r="IGP7" s="73"/>
      <c r="IGQ7" s="73"/>
      <c r="IGR7" s="73"/>
      <c r="IGS7" s="73"/>
      <c r="IGT7" s="73"/>
      <c r="IGU7" s="73"/>
      <c r="IGV7" s="73"/>
      <c r="IGW7" s="73"/>
      <c r="IGX7" s="73"/>
      <c r="IGY7" s="73"/>
      <c r="IGZ7" s="73"/>
      <c r="IHA7" s="73"/>
      <c r="IHB7" s="73"/>
      <c r="IHC7" s="73"/>
      <c r="IHD7" s="73"/>
      <c r="IHE7" s="73"/>
      <c r="IHF7" s="73"/>
      <c r="IHG7" s="73"/>
      <c r="IHH7" s="73"/>
      <c r="IHI7" s="73"/>
      <c r="IHJ7" s="73"/>
      <c r="IHK7" s="73"/>
      <c r="IHL7" s="73"/>
      <c r="IHM7" s="73"/>
      <c r="IHN7" s="73"/>
      <c r="IHO7" s="73"/>
      <c r="IHP7" s="73"/>
      <c r="IHQ7" s="73"/>
      <c r="IHR7" s="73"/>
      <c r="IHS7" s="73"/>
      <c r="IHT7" s="73"/>
      <c r="IHU7" s="73"/>
      <c r="IHV7" s="73"/>
      <c r="IHW7" s="73"/>
      <c r="IHX7" s="73"/>
      <c r="IHY7" s="73"/>
      <c r="IHZ7" s="73"/>
      <c r="IIA7" s="73"/>
      <c r="IIB7" s="73"/>
      <c r="IIC7" s="73"/>
      <c r="IID7" s="73"/>
      <c r="IIE7" s="73"/>
      <c r="IIF7" s="73"/>
      <c r="IIG7" s="73"/>
      <c r="IIH7" s="73"/>
      <c r="III7" s="73"/>
      <c r="IIJ7" s="73"/>
      <c r="IIK7" s="73"/>
      <c r="IIL7" s="73"/>
      <c r="IIM7" s="73"/>
      <c r="IIN7" s="73"/>
      <c r="IIO7" s="73"/>
      <c r="IIP7" s="73"/>
      <c r="IIQ7" s="73"/>
      <c r="IIR7" s="73"/>
      <c r="IIS7" s="73"/>
      <c r="IIT7" s="73"/>
      <c r="IIU7" s="73"/>
      <c r="IIV7" s="73"/>
      <c r="IIW7" s="73"/>
      <c r="IIX7" s="73"/>
      <c r="IIY7" s="73"/>
      <c r="IIZ7" s="73"/>
      <c r="IJA7" s="73"/>
      <c r="IJB7" s="73"/>
      <c r="IJC7" s="73"/>
      <c r="IJD7" s="73"/>
      <c r="IJE7" s="73"/>
      <c r="IJF7" s="73"/>
      <c r="IJG7" s="73"/>
      <c r="IJH7" s="73"/>
      <c r="IJI7" s="73"/>
      <c r="IJJ7" s="73"/>
      <c r="IJK7" s="73"/>
      <c r="IJL7" s="73"/>
      <c r="IJM7" s="73"/>
      <c r="IJN7" s="73"/>
      <c r="IJO7" s="73"/>
      <c r="IJP7" s="73"/>
      <c r="IJQ7" s="73"/>
      <c r="IJR7" s="73"/>
      <c r="IJS7" s="73"/>
      <c r="IJT7" s="73"/>
      <c r="IJU7" s="73"/>
      <c r="IJV7" s="73"/>
      <c r="IJW7" s="73"/>
      <c r="IJX7" s="73"/>
      <c r="IJY7" s="73"/>
      <c r="IJZ7" s="73"/>
      <c r="IKA7" s="73"/>
      <c r="IKB7" s="73"/>
      <c r="IKC7" s="73"/>
      <c r="IKD7" s="73"/>
      <c r="IKE7" s="73"/>
      <c r="IKF7" s="73"/>
      <c r="IKG7" s="73"/>
      <c r="IKH7" s="73"/>
      <c r="IKI7" s="73"/>
      <c r="IKJ7" s="73"/>
      <c r="IKK7" s="73"/>
      <c r="IKL7" s="73"/>
      <c r="IKM7" s="73"/>
      <c r="IKN7" s="73"/>
      <c r="IKO7" s="73"/>
      <c r="IKP7" s="73"/>
      <c r="IKQ7" s="73"/>
      <c r="IKR7" s="73"/>
      <c r="IKS7" s="73"/>
      <c r="IKT7" s="73"/>
      <c r="IKU7" s="73"/>
      <c r="IKV7" s="73"/>
      <c r="IKW7" s="73"/>
      <c r="IKX7" s="73"/>
      <c r="IKY7" s="73"/>
      <c r="IKZ7" s="73"/>
      <c r="ILA7" s="73"/>
      <c r="ILB7" s="73"/>
      <c r="ILC7" s="73"/>
      <c r="ILD7" s="73"/>
      <c r="ILE7" s="73"/>
      <c r="ILF7" s="73"/>
      <c r="ILG7" s="73"/>
      <c r="ILH7" s="73"/>
      <c r="ILI7" s="73"/>
      <c r="ILJ7" s="73"/>
      <c r="ILK7" s="73"/>
      <c r="ILL7" s="73"/>
      <c r="ILM7" s="73"/>
      <c r="ILN7" s="73"/>
      <c r="ILO7" s="73"/>
      <c r="ILP7" s="73"/>
      <c r="ILQ7" s="73"/>
      <c r="ILR7" s="73"/>
      <c r="ILS7" s="73"/>
      <c r="ILT7" s="73"/>
      <c r="ILU7" s="73"/>
      <c r="ILV7" s="73"/>
      <c r="ILW7" s="73"/>
      <c r="ILX7" s="73"/>
      <c r="ILY7" s="73"/>
      <c r="ILZ7" s="73"/>
      <c r="IMA7" s="73"/>
      <c r="IMB7" s="73"/>
      <c r="IMC7" s="73"/>
      <c r="IMD7" s="73"/>
      <c r="IME7" s="73"/>
      <c r="IMF7" s="73"/>
      <c r="IMG7" s="73"/>
      <c r="IMH7" s="73"/>
      <c r="IMI7" s="73"/>
      <c r="IMJ7" s="73"/>
      <c r="IMK7" s="73"/>
      <c r="IML7" s="73"/>
      <c r="IMM7" s="73"/>
      <c r="IMN7" s="73"/>
      <c r="IMO7" s="73"/>
      <c r="IMP7" s="73"/>
      <c r="IMQ7" s="73"/>
      <c r="IMR7" s="73"/>
      <c r="IMS7" s="73"/>
      <c r="IMT7" s="73"/>
      <c r="IMU7" s="73"/>
      <c r="IMV7" s="73"/>
      <c r="IMW7" s="73"/>
      <c r="IMX7" s="73"/>
      <c r="IMY7" s="73"/>
      <c r="IMZ7" s="73"/>
      <c r="INA7" s="73"/>
      <c r="INB7" s="73"/>
      <c r="INC7" s="73"/>
      <c r="IND7" s="73"/>
      <c r="INE7" s="73"/>
      <c r="INF7" s="73"/>
      <c r="ING7" s="73"/>
      <c r="INH7" s="73"/>
      <c r="INI7" s="73"/>
      <c r="INJ7" s="73"/>
      <c r="INK7" s="73"/>
      <c r="INL7" s="73"/>
      <c r="INM7" s="73"/>
      <c r="INN7" s="73"/>
      <c r="INO7" s="73"/>
      <c r="INP7" s="73"/>
      <c r="INQ7" s="73"/>
      <c r="INR7" s="73"/>
      <c r="INS7" s="73"/>
      <c r="INT7" s="73"/>
      <c r="INU7" s="73"/>
      <c r="INV7" s="73"/>
      <c r="INW7" s="73"/>
      <c r="INX7" s="73"/>
      <c r="INY7" s="73"/>
      <c r="INZ7" s="73"/>
      <c r="IOA7" s="73"/>
      <c r="IOB7" s="73"/>
      <c r="IOC7" s="73"/>
      <c r="IOD7" s="73"/>
      <c r="IOE7" s="73"/>
      <c r="IOF7" s="73"/>
      <c r="IOG7" s="73"/>
      <c r="IOH7" s="73"/>
      <c r="IOI7" s="73"/>
      <c r="IOJ7" s="73"/>
      <c r="IOK7" s="73"/>
      <c r="IOL7" s="73"/>
      <c r="IOM7" s="73"/>
      <c r="ION7" s="73"/>
      <c r="IOO7" s="73"/>
      <c r="IOP7" s="73"/>
      <c r="IOQ7" s="73"/>
      <c r="IOR7" s="73"/>
      <c r="IOS7" s="73"/>
      <c r="IOT7" s="73"/>
      <c r="IOU7" s="73"/>
      <c r="IOV7" s="73"/>
      <c r="IOW7" s="73"/>
      <c r="IOX7" s="73"/>
      <c r="IOY7" s="73"/>
      <c r="IOZ7" s="73"/>
      <c r="IPA7" s="73"/>
      <c r="IPB7" s="73"/>
      <c r="IPC7" s="73"/>
      <c r="IPD7" s="73"/>
      <c r="IPE7" s="73"/>
      <c r="IPF7" s="73"/>
      <c r="IPG7" s="73"/>
      <c r="IPH7" s="73"/>
      <c r="IPI7" s="73"/>
      <c r="IPJ7" s="73"/>
      <c r="IPK7" s="73"/>
      <c r="IPL7" s="73"/>
      <c r="IPM7" s="73"/>
      <c r="IPN7" s="73"/>
      <c r="IPO7" s="73"/>
      <c r="IPP7" s="73"/>
      <c r="IPQ7" s="73"/>
      <c r="IPR7" s="73"/>
      <c r="IPS7" s="73"/>
      <c r="IPT7" s="73"/>
      <c r="IPU7" s="73"/>
      <c r="IPV7" s="73"/>
      <c r="IPW7" s="73"/>
      <c r="IPX7" s="73"/>
      <c r="IPY7" s="73"/>
      <c r="IPZ7" s="73"/>
      <c r="IQA7" s="73"/>
      <c r="IQB7" s="73"/>
      <c r="IQC7" s="73"/>
      <c r="IQD7" s="73"/>
      <c r="IQE7" s="73"/>
      <c r="IQF7" s="73"/>
      <c r="IQG7" s="73"/>
      <c r="IQH7" s="73"/>
      <c r="IQI7" s="73"/>
      <c r="IQJ7" s="73"/>
      <c r="IQK7" s="73"/>
      <c r="IQL7" s="73"/>
      <c r="IQM7" s="73"/>
      <c r="IQN7" s="73"/>
      <c r="IQO7" s="73"/>
      <c r="IQP7" s="73"/>
      <c r="IQQ7" s="73"/>
      <c r="IQR7" s="73"/>
      <c r="IQS7" s="73"/>
      <c r="IQT7" s="73"/>
      <c r="IQU7" s="73"/>
      <c r="IQV7" s="73"/>
      <c r="IQW7" s="73"/>
      <c r="IQX7" s="73"/>
      <c r="IQY7" s="73"/>
      <c r="IQZ7" s="73"/>
      <c r="IRA7" s="73"/>
      <c r="IRB7" s="73"/>
      <c r="IRC7" s="73"/>
      <c r="IRD7" s="73"/>
      <c r="IRE7" s="73"/>
      <c r="IRF7" s="73"/>
      <c r="IRG7" s="73"/>
      <c r="IRH7" s="73"/>
      <c r="IRI7" s="73"/>
      <c r="IRJ7" s="73"/>
      <c r="IRK7" s="73"/>
      <c r="IRL7" s="73"/>
      <c r="IRM7" s="73"/>
      <c r="IRN7" s="73"/>
      <c r="IRO7" s="73"/>
      <c r="IRP7" s="73"/>
      <c r="IRQ7" s="73"/>
      <c r="IRR7" s="73"/>
      <c r="IRS7" s="73"/>
      <c r="IRT7" s="73"/>
      <c r="IRU7" s="73"/>
      <c r="IRV7" s="73"/>
      <c r="IRW7" s="73"/>
      <c r="IRX7" s="73"/>
      <c r="IRY7" s="73"/>
      <c r="IRZ7" s="73"/>
      <c r="ISA7" s="73"/>
      <c r="ISB7" s="73"/>
      <c r="ISC7" s="73"/>
      <c r="ISD7" s="73"/>
      <c r="ISE7" s="73"/>
      <c r="ISF7" s="73"/>
      <c r="ISG7" s="73"/>
      <c r="ISH7" s="73"/>
      <c r="ISI7" s="73"/>
      <c r="ISJ7" s="73"/>
      <c r="ISK7" s="73"/>
      <c r="ISL7" s="73"/>
      <c r="ISM7" s="73"/>
      <c r="ISN7" s="73"/>
      <c r="ISO7" s="73"/>
      <c r="ISP7" s="73"/>
      <c r="ISQ7" s="73"/>
      <c r="ISR7" s="73"/>
      <c r="ISS7" s="73"/>
      <c r="IST7" s="73"/>
      <c r="ISU7" s="73"/>
      <c r="ISV7" s="73"/>
      <c r="ISW7" s="73"/>
      <c r="ISX7" s="73"/>
      <c r="ISY7" s="73"/>
      <c r="ISZ7" s="73"/>
      <c r="ITA7" s="73"/>
      <c r="ITB7" s="73"/>
      <c r="ITC7" s="73"/>
      <c r="ITD7" s="73"/>
      <c r="ITE7" s="73"/>
      <c r="ITF7" s="73"/>
      <c r="ITG7" s="73"/>
      <c r="ITH7" s="73"/>
      <c r="ITI7" s="73"/>
      <c r="ITJ7" s="73"/>
      <c r="ITK7" s="73"/>
      <c r="ITL7" s="73"/>
      <c r="ITM7" s="73"/>
      <c r="ITN7" s="73"/>
      <c r="ITO7" s="73"/>
      <c r="ITP7" s="73"/>
      <c r="ITQ7" s="73"/>
      <c r="ITR7" s="73"/>
      <c r="ITS7" s="73"/>
      <c r="ITT7" s="73"/>
      <c r="ITU7" s="73"/>
      <c r="ITV7" s="73"/>
      <c r="ITW7" s="73"/>
      <c r="ITX7" s="73"/>
      <c r="ITY7" s="73"/>
      <c r="ITZ7" s="73"/>
      <c r="IUA7" s="73"/>
      <c r="IUB7" s="73"/>
      <c r="IUC7" s="73"/>
      <c r="IUD7" s="73"/>
      <c r="IUE7" s="73"/>
      <c r="IUF7" s="73"/>
      <c r="IUG7" s="73"/>
      <c r="IUH7" s="73"/>
      <c r="IUI7" s="73"/>
      <c r="IUJ7" s="73"/>
      <c r="IUK7" s="73"/>
      <c r="IUL7" s="73"/>
      <c r="IUM7" s="73"/>
      <c r="IUN7" s="73"/>
      <c r="IUO7" s="73"/>
      <c r="IUP7" s="73"/>
      <c r="IUQ7" s="73"/>
      <c r="IUR7" s="73"/>
      <c r="IUS7" s="73"/>
      <c r="IUT7" s="73"/>
      <c r="IUU7" s="73"/>
      <c r="IUV7" s="73"/>
      <c r="IUW7" s="73"/>
      <c r="IUX7" s="73"/>
      <c r="IUY7" s="73"/>
      <c r="IUZ7" s="73"/>
      <c r="IVA7" s="73"/>
      <c r="IVB7" s="73"/>
      <c r="IVC7" s="73"/>
      <c r="IVD7" s="73"/>
      <c r="IVE7" s="73"/>
      <c r="IVF7" s="73"/>
      <c r="IVG7" s="73"/>
      <c r="IVH7" s="73"/>
      <c r="IVI7" s="73"/>
      <c r="IVJ7" s="73"/>
      <c r="IVK7" s="73"/>
      <c r="IVL7" s="73"/>
      <c r="IVM7" s="73"/>
      <c r="IVN7" s="73"/>
      <c r="IVO7" s="73"/>
      <c r="IVP7" s="73"/>
      <c r="IVQ7" s="73"/>
      <c r="IVR7" s="73"/>
      <c r="IVS7" s="73"/>
      <c r="IVT7" s="73"/>
      <c r="IVU7" s="73"/>
      <c r="IVV7" s="73"/>
      <c r="IVW7" s="73"/>
      <c r="IVX7" s="73"/>
      <c r="IVY7" s="73"/>
      <c r="IVZ7" s="73"/>
      <c r="IWA7" s="73"/>
      <c r="IWB7" s="73"/>
      <c r="IWC7" s="73"/>
      <c r="IWD7" s="73"/>
      <c r="IWE7" s="73"/>
      <c r="IWF7" s="73"/>
      <c r="IWG7" s="73"/>
      <c r="IWH7" s="73"/>
      <c r="IWI7" s="73"/>
      <c r="IWJ7" s="73"/>
      <c r="IWK7" s="73"/>
      <c r="IWL7" s="73"/>
      <c r="IWM7" s="73"/>
      <c r="IWN7" s="73"/>
      <c r="IWO7" s="73"/>
      <c r="IWP7" s="73"/>
      <c r="IWQ7" s="73"/>
      <c r="IWR7" s="73"/>
      <c r="IWS7" s="73"/>
      <c r="IWT7" s="73"/>
      <c r="IWU7" s="73"/>
      <c r="IWV7" s="73"/>
      <c r="IWW7" s="73"/>
      <c r="IWX7" s="73"/>
      <c r="IWY7" s="73"/>
      <c r="IWZ7" s="73"/>
      <c r="IXA7" s="73"/>
      <c r="IXB7" s="73"/>
      <c r="IXC7" s="73"/>
      <c r="IXD7" s="73"/>
      <c r="IXE7" s="73"/>
      <c r="IXF7" s="73"/>
      <c r="IXG7" s="73"/>
      <c r="IXH7" s="73"/>
      <c r="IXI7" s="73"/>
      <c r="IXJ7" s="73"/>
      <c r="IXK7" s="73"/>
      <c r="IXL7" s="73"/>
      <c r="IXM7" s="73"/>
      <c r="IXN7" s="73"/>
      <c r="IXO7" s="73"/>
      <c r="IXP7" s="73"/>
      <c r="IXQ7" s="73"/>
      <c r="IXR7" s="73"/>
      <c r="IXS7" s="73"/>
      <c r="IXT7" s="73"/>
      <c r="IXU7" s="73"/>
      <c r="IXV7" s="73"/>
      <c r="IXW7" s="73"/>
      <c r="IXX7" s="73"/>
      <c r="IXY7" s="73"/>
      <c r="IXZ7" s="73"/>
      <c r="IYA7" s="73"/>
      <c r="IYB7" s="73"/>
      <c r="IYC7" s="73"/>
      <c r="IYD7" s="73"/>
      <c r="IYE7" s="73"/>
      <c r="IYF7" s="73"/>
      <c r="IYG7" s="73"/>
      <c r="IYH7" s="73"/>
      <c r="IYI7" s="73"/>
      <c r="IYJ7" s="73"/>
      <c r="IYK7" s="73"/>
      <c r="IYL7" s="73"/>
      <c r="IYM7" s="73"/>
      <c r="IYN7" s="73"/>
      <c r="IYO7" s="73"/>
      <c r="IYP7" s="73"/>
      <c r="IYQ7" s="73"/>
      <c r="IYR7" s="73"/>
      <c r="IYS7" s="73"/>
      <c r="IYT7" s="73"/>
      <c r="IYU7" s="73"/>
      <c r="IYV7" s="73"/>
      <c r="IYW7" s="73"/>
      <c r="IYX7" s="73"/>
      <c r="IYY7" s="73"/>
      <c r="IYZ7" s="73"/>
      <c r="IZA7" s="73"/>
      <c r="IZB7" s="73"/>
      <c r="IZC7" s="73"/>
      <c r="IZD7" s="73"/>
      <c r="IZE7" s="73"/>
      <c r="IZF7" s="73"/>
      <c r="IZG7" s="73"/>
      <c r="IZH7" s="73"/>
      <c r="IZI7" s="73"/>
      <c r="IZJ7" s="73"/>
      <c r="IZK7" s="73"/>
      <c r="IZL7" s="73"/>
      <c r="IZM7" s="73"/>
      <c r="IZN7" s="73"/>
      <c r="IZO7" s="73"/>
      <c r="IZP7" s="73"/>
      <c r="IZQ7" s="73"/>
      <c r="IZR7" s="73"/>
      <c r="IZS7" s="73"/>
      <c r="IZT7" s="73"/>
      <c r="IZU7" s="73"/>
      <c r="IZV7" s="73"/>
      <c r="IZW7" s="73"/>
      <c r="IZX7" s="73"/>
      <c r="IZY7" s="73"/>
      <c r="IZZ7" s="73"/>
      <c r="JAA7" s="73"/>
      <c r="JAB7" s="73"/>
      <c r="JAC7" s="73"/>
      <c r="JAD7" s="73"/>
      <c r="JAE7" s="73"/>
      <c r="JAF7" s="73"/>
      <c r="JAG7" s="73"/>
      <c r="JAH7" s="73"/>
      <c r="JAI7" s="73"/>
      <c r="JAJ7" s="73"/>
      <c r="JAK7" s="73"/>
      <c r="JAL7" s="73"/>
      <c r="JAM7" s="73"/>
      <c r="JAN7" s="73"/>
      <c r="JAO7" s="73"/>
      <c r="JAP7" s="73"/>
      <c r="JAQ7" s="73"/>
      <c r="JAR7" s="73"/>
      <c r="JAS7" s="73"/>
      <c r="JAT7" s="73"/>
      <c r="JAU7" s="73"/>
      <c r="JAV7" s="73"/>
      <c r="JAW7" s="73"/>
      <c r="JAX7" s="73"/>
      <c r="JAY7" s="73"/>
      <c r="JAZ7" s="73"/>
      <c r="JBA7" s="73"/>
      <c r="JBB7" s="73"/>
      <c r="JBC7" s="73"/>
      <c r="JBD7" s="73"/>
      <c r="JBE7" s="73"/>
      <c r="JBF7" s="73"/>
      <c r="JBG7" s="73"/>
      <c r="JBH7" s="73"/>
      <c r="JBI7" s="73"/>
      <c r="JBJ7" s="73"/>
      <c r="JBK7" s="73"/>
      <c r="JBL7" s="73"/>
      <c r="JBM7" s="73"/>
      <c r="JBN7" s="73"/>
      <c r="JBO7" s="73"/>
      <c r="JBP7" s="73"/>
      <c r="JBQ7" s="73"/>
      <c r="JBR7" s="73"/>
      <c r="JBS7" s="73"/>
      <c r="JBT7" s="73"/>
      <c r="JBU7" s="73"/>
      <c r="JBV7" s="73"/>
      <c r="JBW7" s="73"/>
      <c r="JBX7" s="73"/>
      <c r="JBY7" s="73"/>
      <c r="JBZ7" s="73"/>
      <c r="JCA7" s="73"/>
      <c r="JCB7" s="73"/>
      <c r="JCC7" s="73"/>
      <c r="JCD7" s="73"/>
      <c r="JCE7" s="73"/>
      <c r="JCF7" s="73"/>
      <c r="JCG7" s="73"/>
      <c r="JCH7" s="73"/>
      <c r="JCI7" s="73"/>
      <c r="JCJ7" s="73"/>
      <c r="JCK7" s="73"/>
      <c r="JCL7" s="73"/>
      <c r="JCM7" s="73"/>
      <c r="JCN7" s="73"/>
      <c r="JCO7" s="73"/>
      <c r="JCP7" s="73"/>
      <c r="JCQ7" s="73"/>
      <c r="JCR7" s="73"/>
      <c r="JCS7" s="73"/>
      <c r="JCT7" s="73"/>
      <c r="JCU7" s="73"/>
      <c r="JCV7" s="73"/>
      <c r="JCW7" s="73"/>
      <c r="JCX7" s="73"/>
      <c r="JCY7" s="73"/>
      <c r="JCZ7" s="73"/>
      <c r="JDA7" s="73"/>
      <c r="JDB7" s="73"/>
      <c r="JDC7" s="73"/>
      <c r="JDD7" s="73"/>
      <c r="JDE7" s="73"/>
      <c r="JDF7" s="73"/>
      <c r="JDG7" s="73"/>
      <c r="JDH7" s="73"/>
      <c r="JDI7" s="73"/>
      <c r="JDJ7" s="73"/>
      <c r="JDK7" s="73"/>
      <c r="JDL7" s="73"/>
      <c r="JDM7" s="73"/>
      <c r="JDN7" s="73"/>
      <c r="JDO7" s="73"/>
      <c r="JDP7" s="73"/>
      <c r="JDQ7" s="73"/>
      <c r="JDR7" s="73"/>
      <c r="JDS7" s="73"/>
      <c r="JDT7" s="73"/>
      <c r="JDU7" s="73"/>
      <c r="JDV7" s="73"/>
      <c r="JDW7" s="73"/>
      <c r="JDX7" s="73"/>
      <c r="JDY7" s="73"/>
      <c r="JDZ7" s="73"/>
      <c r="JEA7" s="73"/>
      <c r="JEB7" s="73"/>
      <c r="JEC7" s="73"/>
      <c r="JED7" s="73"/>
      <c r="JEE7" s="73"/>
      <c r="JEF7" s="73"/>
      <c r="JEG7" s="73"/>
      <c r="JEH7" s="73"/>
      <c r="JEI7" s="73"/>
      <c r="JEJ7" s="73"/>
      <c r="JEK7" s="73"/>
      <c r="JEL7" s="73"/>
      <c r="JEM7" s="73"/>
      <c r="JEN7" s="73"/>
      <c r="JEO7" s="73"/>
      <c r="JEP7" s="73"/>
      <c r="JEQ7" s="73"/>
      <c r="JER7" s="73"/>
      <c r="JES7" s="73"/>
      <c r="JET7" s="73"/>
      <c r="JEU7" s="73"/>
      <c r="JEV7" s="73"/>
      <c r="JEW7" s="73"/>
      <c r="JEX7" s="73"/>
      <c r="JEY7" s="73"/>
      <c r="JEZ7" s="73"/>
      <c r="JFA7" s="73"/>
      <c r="JFB7" s="73"/>
      <c r="JFC7" s="73"/>
      <c r="JFD7" s="73"/>
      <c r="JFE7" s="73"/>
      <c r="JFF7" s="73"/>
      <c r="JFG7" s="73"/>
      <c r="JFH7" s="73"/>
      <c r="JFI7" s="73"/>
      <c r="JFJ7" s="73"/>
      <c r="JFK7" s="73"/>
      <c r="JFL7" s="73"/>
      <c r="JFM7" s="73"/>
      <c r="JFN7" s="73"/>
      <c r="JFO7" s="73"/>
      <c r="JFP7" s="73"/>
      <c r="JFQ7" s="73"/>
      <c r="JFR7" s="73"/>
      <c r="JFS7" s="73"/>
      <c r="JFT7" s="73"/>
      <c r="JFU7" s="73"/>
      <c r="JFV7" s="73"/>
      <c r="JFW7" s="73"/>
      <c r="JFX7" s="73"/>
      <c r="JFY7" s="73"/>
      <c r="JFZ7" s="73"/>
      <c r="JGA7" s="73"/>
      <c r="JGB7" s="73"/>
      <c r="JGC7" s="73"/>
      <c r="JGD7" s="73"/>
      <c r="JGE7" s="73"/>
      <c r="JGF7" s="73"/>
      <c r="JGG7" s="73"/>
      <c r="JGH7" s="73"/>
      <c r="JGI7" s="73"/>
      <c r="JGJ7" s="73"/>
      <c r="JGK7" s="73"/>
      <c r="JGL7" s="73"/>
      <c r="JGM7" s="73"/>
      <c r="JGN7" s="73"/>
      <c r="JGO7" s="73"/>
      <c r="JGP7" s="73"/>
      <c r="JGQ7" s="73"/>
      <c r="JGR7" s="73"/>
      <c r="JGS7" s="73"/>
      <c r="JGT7" s="73"/>
      <c r="JGU7" s="73"/>
      <c r="JGV7" s="73"/>
      <c r="JGW7" s="73"/>
      <c r="JGX7" s="73"/>
      <c r="JGY7" s="73"/>
      <c r="JGZ7" s="73"/>
      <c r="JHA7" s="73"/>
      <c r="JHB7" s="73"/>
      <c r="JHC7" s="73"/>
      <c r="JHD7" s="73"/>
      <c r="JHE7" s="73"/>
      <c r="JHF7" s="73"/>
      <c r="JHG7" s="73"/>
      <c r="JHH7" s="73"/>
      <c r="JHI7" s="73"/>
      <c r="JHJ7" s="73"/>
      <c r="JHK7" s="73"/>
      <c r="JHL7" s="73"/>
      <c r="JHM7" s="73"/>
      <c r="JHN7" s="73"/>
      <c r="JHO7" s="73"/>
      <c r="JHP7" s="73"/>
      <c r="JHQ7" s="73"/>
      <c r="JHR7" s="73"/>
      <c r="JHS7" s="73"/>
      <c r="JHT7" s="73"/>
      <c r="JHU7" s="73"/>
      <c r="JHV7" s="73"/>
      <c r="JHW7" s="73"/>
      <c r="JHX7" s="73"/>
      <c r="JHY7" s="73"/>
      <c r="JHZ7" s="73"/>
      <c r="JIA7" s="73"/>
      <c r="JIB7" s="73"/>
      <c r="JIC7" s="73"/>
      <c r="JID7" s="73"/>
      <c r="JIE7" s="73"/>
      <c r="JIF7" s="73"/>
      <c r="JIG7" s="73"/>
      <c r="JIH7" s="73"/>
      <c r="JII7" s="73"/>
      <c r="JIJ7" s="73"/>
      <c r="JIK7" s="73"/>
      <c r="JIL7" s="73"/>
      <c r="JIM7" s="73"/>
      <c r="JIN7" s="73"/>
      <c r="JIO7" s="73"/>
      <c r="JIP7" s="73"/>
      <c r="JIQ7" s="73"/>
      <c r="JIR7" s="73"/>
      <c r="JIS7" s="73"/>
      <c r="JIT7" s="73"/>
      <c r="JIU7" s="73"/>
      <c r="JIV7" s="73"/>
      <c r="JIW7" s="73"/>
      <c r="JIX7" s="73"/>
      <c r="JIY7" s="73"/>
      <c r="JIZ7" s="73"/>
      <c r="JJA7" s="73"/>
      <c r="JJB7" s="73"/>
      <c r="JJC7" s="73"/>
      <c r="JJD7" s="73"/>
      <c r="JJE7" s="73"/>
      <c r="JJF7" s="73"/>
      <c r="JJG7" s="73"/>
      <c r="JJH7" s="73"/>
      <c r="JJI7" s="73"/>
      <c r="JJJ7" s="73"/>
      <c r="JJK7" s="73"/>
      <c r="JJL7" s="73"/>
      <c r="JJM7" s="73"/>
      <c r="JJN7" s="73"/>
      <c r="JJO7" s="73"/>
      <c r="JJP7" s="73"/>
      <c r="JJQ7" s="73"/>
      <c r="JJR7" s="73"/>
      <c r="JJS7" s="73"/>
      <c r="JJT7" s="73"/>
      <c r="JJU7" s="73"/>
      <c r="JJV7" s="73"/>
      <c r="JJW7" s="73"/>
      <c r="JJX7" s="73"/>
      <c r="JJY7" s="73"/>
      <c r="JJZ7" s="73"/>
      <c r="JKA7" s="73"/>
      <c r="JKB7" s="73"/>
      <c r="JKC7" s="73"/>
      <c r="JKD7" s="73"/>
      <c r="JKE7" s="73"/>
      <c r="JKF7" s="73"/>
      <c r="JKG7" s="73"/>
      <c r="JKH7" s="73"/>
      <c r="JKI7" s="73"/>
      <c r="JKJ7" s="73"/>
      <c r="JKK7" s="73"/>
      <c r="JKL7" s="73"/>
      <c r="JKM7" s="73"/>
      <c r="JKN7" s="73"/>
      <c r="JKO7" s="73"/>
      <c r="JKP7" s="73"/>
      <c r="JKQ7" s="73"/>
      <c r="JKR7" s="73"/>
      <c r="JKS7" s="73"/>
      <c r="JKT7" s="73"/>
      <c r="JKU7" s="73"/>
      <c r="JKV7" s="73"/>
      <c r="JKW7" s="73"/>
      <c r="JKX7" s="73"/>
      <c r="JKY7" s="73"/>
      <c r="JKZ7" s="73"/>
      <c r="JLA7" s="73"/>
      <c r="JLB7" s="73"/>
      <c r="JLC7" s="73"/>
      <c r="JLD7" s="73"/>
      <c r="JLE7" s="73"/>
      <c r="JLF7" s="73"/>
      <c r="JLG7" s="73"/>
      <c r="JLH7" s="73"/>
      <c r="JLI7" s="73"/>
      <c r="JLJ7" s="73"/>
      <c r="JLK7" s="73"/>
      <c r="JLL7" s="73"/>
      <c r="JLM7" s="73"/>
      <c r="JLN7" s="73"/>
      <c r="JLO7" s="73"/>
      <c r="JLP7" s="73"/>
      <c r="JLQ7" s="73"/>
      <c r="JLR7" s="73"/>
      <c r="JLS7" s="73"/>
      <c r="JLT7" s="73"/>
      <c r="JLU7" s="73"/>
      <c r="JLV7" s="73"/>
      <c r="JLW7" s="73"/>
      <c r="JLX7" s="73"/>
      <c r="JLY7" s="73"/>
      <c r="JLZ7" s="73"/>
      <c r="JMA7" s="73"/>
      <c r="JMB7" s="73"/>
      <c r="JMC7" s="73"/>
      <c r="JMD7" s="73"/>
      <c r="JME7" s="73"/>
      <c r="JMF7" s="73"/>
      <c r="JMG7" s="73"/>
      <c r="JMH7" s="73"/>
      <c r="JMI7" s="73"/>
      <c r="JMJ7" s="73"/>
      <c r="JMK7" s="73"/>
      <c r="JML7" s="73"/>
      <c r="JMM7" s="73"/>
      <c r="JMN7" s="73"/>
      <c r="JMO7" s="73"/>
      <c r="JMP7" s="73"/>
      <c r="JMQ7" s="73"/>
      <c r="JMR7" s="73"/>
      <c r="JMS7" s="73"/>
      <c r="JMT7" s="73"/>
      <c r="JMU7" s="73"/>
      <c r="JMV7" s="73"/>
      <c r="JMW7" s="73"/>
      <c r="JMX7" s="73"/>
      <c r="JMY7" s="73"/>
      <c r="JMZ7" s="73"/>
      <c r="JNA7" s="73"/>
      <c r="JNB7" s="73"/>
      <c r="JNC7" s="73"/>
      <c r="JND7" s="73"/>
      <c r="JNE7" s="73"/>
      <c r="JNF7" s="73"/>
      <c r="JNG7" s="73"/>
      <c r="JNH7" s="73"/>
      <c r="JNI7" s="73"/>
      <c r="JNJ7" s="73"/>
      <c r="JNK7" s="73"/>
      <c r="JNL7" s="73"/>
      <c r="JNM7" s="73"/>
      <c r="JNN7" s="73"/>
      <c r="JNO7" s="73"/>
      <c r="JNP7" s="73"/>
      <c r="JNQ7" s="73"/>
      <c r="JNR7" s="73"/>
      <c r="JNS7" s="73"/>
      <c r="JNT7" s="73"/>
      <c r="JNU7" s="73"/>
      <c r="JNV7" s="73"/>
      <c r="JNW7" s="73"/>
      <c r="JNX7" s="73"/>
      <c r="JNY7" s="73"/>
      <c r="JNZ7" s="73"/>
      <c r="JOA7" s="73"/>
      <c r="JOB7" s="73"/>
      <c r="JOC7" s="73"/>
      <c r="JOD7" s="73"/>
      <c r="JOE7" s="73"/>
      <c r="JOF7" s="73"/>
      <c r="JOG7" s="73"/>
      <c r="JOH7" s="73"/>
      <c r="JOI7" s="73"/>
      <c r="JOJ7" s="73"/>
      <c r="JOK7" s="73"/>
      <c r="JOL7" s="73"/>
      <c r="JOM7" s="73"/>
      <c r="JON7" s="73"/>
      <c r="JOO7" s="73"/>
      <c r="JOP7" s="73"/>
      <c r="JOQ7" s="73"/>
      <c r="JOR7" s="73"/>
      <c r="JOS7" s="73"/>
      <c r="JOT7" s="73"/>
      <c r="JOU7" s="73"/>
      <c r="JOV7" s="73"/>
      <c r="JOW7" s="73"/>
      <c r="JOX7" s="73"/>
      <c r="JOY7" s="73"/>
      <c r="JOZ7" s="73"/>
      <c r="JPA7" s="73"/>
      <c r="JPB7" s="73"/>
      <c r="JPC7" s="73"/>
      <c r="JPD7" s="73"/>
      <c r="JPE7" s="73"/>
      <c r="JPF7" s="73"/>
      <c r="JPG7" s="73"/>
      <c r="JPH7" s="73"/>
      <c r="JPI7" s="73"/>
      <c r="JPJ7" s="73"/>
      <c r="JPK7" s="73"/>
      <c r="JPL7" s="73"/>
      <c r="JPM7" s="73"/>
      <c r="JPN7" s="73"/>
      <c r="JPO7" s="73"/>
      <c r="JPP7" s="73"/>
      <c r="JPQ7" s="73"/>
      <c r="JPR7" s="73"/>
      <c r="JPS7" s="73"/>
      <c r="JPT7" s="73"/>
      <c r="JPU7" s="73"/>
      <c r="JPV7" s="73"/>
      <c r="JPW7" s="73"/>
      <c r="JPX7" s="73"/>
      <c r="JPY7" s="73"/>
      <c r="JPZ7" s="73"/>
      <c r="JQA7" s="73"/>
      <c r="JQB7" s="73"/>
      <c r="JQC7" s="73"/>
      <c r="JQD7" s="73"/>
      <c r="JQE7" s="73"/>
      <c r="JQF7" s="73"/>
      <c r="JQG7" s="73"/>
      <c r="JQH7" s="73"/>
      <c r="JQI7" s="73"/>
      <c r="JQJ7" s="73"/>
      <c r="JQK7" s="73"/>
      <c r="JQL7" s="73"/>
      <c r="JQM7" s="73"/>
      <c r="JQN7" s="73"/>
      <c r="JQO7" s="73"/>
      <c r="JQP7" s="73"/>
      <c r="JQQ7" s="73"/>
      <c r="JQR7" s="73"/>
      <c r="JQS7" s="73"/>
      <c r="JQT7" s="73"/>
      <c r="JQU7" s="73"/>
      <c r="JQV7" s="73"/>
      <c r="JQW7" s="73"/>
      <c r="JQX7" s="73"/>
      <c r="JQY7" s="73"/>
      <c r="JQZ7" s="73"/>
      <c r="JRA7" s="73"/>
      <c r="JRB7" s="73"/>
      <c r="JRC7" s="73"/>
      <c r="JRD7" s="73"/>
      <c r="JRE7" s="73"/>
      <c r="JRF7" s="73"/>
      <c r="JRG7" s="73"/>
      <c r="JRH7" s="73"/>
      <c r="JRI7" s="73"/>
      <c r="JRJ7" s="73"/>
      <c r="JRK7" s="73"/>
      <c r="JRL7" s="73"/>
      <c r="JRM7" s="73"/>
      <c r="JRN7" s="73"/>
      <c r="JRO7" s="73"/>
      <c r="JRP7" s="73"/>
      <c r="JRQ7" s="73"/>
      <c r="JRR7" s="73"/>
      <c r="JRS7" s="73"/>
      <c r="JRT7" s="73"/>
      <c r="JRU7" s="73"/>
      <c r="JRV7" s="73"/>
      <c r="JRW7" s="73"/>
      <c r="JRX7" s="73"/>
      <c r="JRY7" s="73"/>
      <c r="JRZ7" s="73"/>
      <c r="JSA7" s="73"/>
      <c r="JSB7" s="73"/>
      <c r="JSC7" s="73"/>
      <c r="JSD7" s="73"/>
      <c r="JSE7" s="73"/>
      <c r="JSF7" s="73"/>
      <c r="JSG7" s="73"/>
      <c r="JSH7" s="73"/>
      <c r="JSI7" s="73"/>
      <c r="JSJ7" s="73"/>
      <c r="JSK7" s="73"/>
      <c r="JSL7" s="73"/>
      <c r="JSM7" s="73"/>
      <c r="JSN7" s="73"/>
      <c r="JSO7" s="73"/>
      <c r="JSP7" s="73"/>
      <c r="JSQ7" s="73"/>
      <c r="JSR7" s="73"/>
      <c r="JSS7" s="73"/>
      <c r="JST7" s="73"/>
      <c r="JSU7" s="73"/>
      <c r="JSV7" s="73"/>
      <c r="JSW7" s="73"/>
      <c r="JSX7" s="73"/>
      <c r="JSY7" s="73"/>
      <c r="JSZ7" s="73"/>
      <c r="JTA7" s="73"/>
      <c r="JTB7" s="73"/>
      <c r="JTC7" s="73"/>
      <c r="JTD7" s="73"/>
      <c r="JTE7" s="73"/>
      <c r="JTF7" s="73"/>
      <c r="JTG7" s="73"/>
      <c r="JTH7" s="73"/>
      <c r="JTI7" s="73"/>
      <c r="JTJ7" s="73"/>
      <c r="JTK7" s="73"/>
      <c r="JTL7" s="73"/>
      <c r="JTM7" s="73"/>
      <c r="JTN7" s="73"/>
      <c r="JTO7" s="73"/>
      <c r="JTP7" s="73"/>
      <c r="JTQ7" s="73"/>
      <c r="JTR7" s="73"/>
      <c r="JTS7" s="73"/>
      <c r="JTT7" s="73"/>
      <c r="JTU7" s="73"/>
      <c r="JTV7" s="73"/>
      <c r="JTW7" s="73"/>
      <c r="JTX7" s="73"/>
      <c r="JTY7" s="73"/>
      <c r="JTZ7" s="73"/>
      <c r="JUA7" s="73"/>
      <c r="JUB7" s="73"/>
      <c r="JUC7" s="73"/>
      <c r="JUD7" s="73"/>
      <c r="JUE7" s="73"/>
      <c r="JUF7" s="73"/>
      <c r="JUG7" s="73"/>
      <c r="JUH7" s="73"/>
      <c r="JUI7" s="73"/>
      <c r="JUJ7" s="73"/>
      <c r="JUK7" s="73"/>
      <c r="JUL7" s="73"/>
      <c r="JUM7" s="73"/>
      <c r="JUN7" s="73"/>
      <c r="JUO7" s="73"/>
      <c r="JUP7" s="73"/>
      <c r="JUQ7" s="73"/>
      <c r="JUR7" s="73"/>
      <c r="JUS7" s="73"/>
      <c r="JUT7" s="73"/>
      <c r="JUU7" s="73"/>
      <c r="JUV7" s="73"/>
      <c r="JUW7" s="73"/>
      <c r="JUX7" s="73"/>
      <c r="JUY7" s="73"/>
      <c r="JUZ7" s="73"/>
      <c r="JVA7" s="73"/>
      <c r="JVB7" s="73"/>
      <c r="JVC7" s="73"/>
      <c r="JVD7" s="73"/>
      <c r="JVE7" s="73"/>
      <c r="JVF7" s="73"/>
      <c r="JVG7" s="73"/>
      <c r="JVH7" s="73"/>
      <c r="JVI7" s="73"/>
      <c r="JVJ7" s="73"/>
      <c r="JVK7" s="73"/>
      <c r="JVL7" s="73"/>
      <c r="JVM7" s="73"/>
      <c r="JVN7" s="73"/>
      <c r="JVO7" s="73"/>
      <c r="JVP7" s="73"/>
      <c r="JVQ7" s="73"/>
      <c r="JVR7" s="73"/>
      <c r="JVS7" s="73"/>
      <c r="JVT7" s="73"/>
      <c r="JVU7" s="73"/>
      <c r="JVV7" s="73"/>
      <c r="JVW7" s="73"/>
      <c r="JVX7" s="73"/>
      <c r="JVY7" s="73"/>
      <c r="JVZ7" s="73"/>
      <c r="JWA7" s="73"/>
      <c r="JWB7" s="73"/>
      <c r="JWC7" s="73"/>
      <c r="JWD7" s="73"/>
      <c r="JWE7" s="73"/>
      <c r="JWF7" s="73"/>
      <c r="JWG7" s="73"/>
      <c r="JWH7" s="73"/>
      <c r="JWI7" s="73"/>
      <c r="JWJ7" s="73"/>
      <c r="JWK7" s="73"/>
      <c r="JWL7" s="73"/>
      <c r="JWM7" s="73"/>
      <c r="JWN7" s="73"/>
      <c r="JWO7" s="73"/>
      <c r="JWP7" s="73"/>
      <c r="JWQ7" s="73"/>
      <c r="JWR7" s="73"/>
      <c r="JWS7" s="73"/>
      <c r="JWT7" s="73"/>
      <c r="JWU7" s="73"/>
      <c r="JWV7" s="73"/>
      <c r="JWW7" s="73"/>
      <c r="JWX7" s="73"/>
      <c r="JWY7" s="73"/>
      <c r="JWZ7" s="73"/>
      <c r="JXA7" s="73"/>
      <c r="JXB7" s="73"/>
      <c r="JXC7" s="73"/>
      <c r="JXD7" s="73"/>
      <c r="JXE7" s="73"/>
      <c r="JXF7" s="73"/>
      <c r="JXG7" s="73"/>
      <c r="JXH7" s="73"/>
      <c r="JXI7" s="73"/>
      <c r="JXJ7" s="73"/>
      <c r="JXK7" s="73"/>
      <c r="JXL7" s="73"/>
      <c r="JXM7" s="73"/>
      <c r="JXN7" s="73"/>
      <c r="JXO7" s="73"/>
      <c r="JXP7" s="73"/>
      <c r="JXQ7" s="73"/>
      <c r="JXR7" s="73"/>
      <c r="JXS7" s="73"/>
      <c r="JXT7" s="73"/>
      <c r="JXU7" s="73"/>
      <c r="JXV7" s="73"/>
      <c r="JXW7" s="73"/>
      <c r="JXX7" s="73"/>
      <c r="JXY7" s="73"/>
      <c r="JXZ7" s="73"/>
      <c r="JYA7" s="73"/>
      <c r="JYB7" s="73"/>
      <c r="JYC7" s="73"/>
      <c r="JYD7" s="73"/>
      <c r="JYE7" s="73"/>
      <c r="JYF7" s="73"/>
      <c r="JYG7" s="73"/>
      <c r="JYH7" s="73"/>
      <c r="JYI7" s="73"/>
      <c r="JYJ7" s="73"/>
      <c r="JYK7" s="73"/>
      <c r="JYL7" s="73"/>
      <c r="JYM7" s="73"/>
      <c r="JYN7" s="73"/>
      <c r="JYO7" s="73"/>
      <c r="JYP7" s="73"/>
      <c r="JYQ7" s="73"/>
      <c r="JYR7" s="73"/>
      <c r="JYS7" s="73"/>
      <c r="JYT7" s="73"/>
      <c r="JYU7" s="73"/>
      <c r="JYV7" s="73"/>
      <c r="JYW7" s="73"/>
      <c r="JYX7" s="73"/>
      <c r="JYY7" s="73"/>
      <c r="JYZ7" s="73"/>
      <c r="JZA7" s="73"/>
      <c r="JZB7" s="73"/>
      <c r="JZC7" s="73"/>
      <c r="JZD7" s="73"/>
      <c r="JZE7" s="73"/>
      <c r="JZF7" s="73"/>
      <c r="JZG7" s="73"/>
      <c r="JZH7" s="73"/>
      <c r="JZI7" s="73"/>
      <c r="JZJ7" s="73"/>
      <c r="JZK7" s="73"/>
      <c r="JZL7" s="73"/>
      <c r="JZM7" s="73"/>
      <c r="JZN7" s="73"/>
      <c r="JZO7" s="73"/>
      <c r="JZP7" s="73"/>
      <c r="JZQ7" s="73"/>
      <c r="JZR7" s="73"/>
      <c r="JZS7" s="73"/>
      <c r="JZT7" s="73"/>
      <c r="JZU7" s="73"/>
      <c r="JZV7" s="73"/>
      <c r="JZW7" s="73"/>
      <c r="JZX7" s="73"/>
      <c r="JZY7" s="73"/>
      <c r="JZZ7" s="73"/>
      <c r="KAA7" s="73"/>
      <c r="KAB7" s="73"/>
      <c r="KAC7" s="73"/>
      <c r="KAD7" s="73"/>
      <c r="KAE7" s="73"/>
      <c r="KAF7" s="73"/>
      <c r="KAG7" s="73"/>
      <c r="KAH7" s="73"/>
      <c r="KAI7" s="73"/>
      <c r="KAJ7" s="73"/>
      <c r="KAK7" s="73"/>
      <c r="KAL7" s="73"/>
      <c r="KAM7" s="73"/>
      <c r="KAN7" s="73"/>
      <c r="KAO7" s="73"/>
      <c r="KAP7" s="73"/>
      <c r="KAQ7" s="73"/>
      <c r="KAR7" s="73"/>
      <c r="KAS7" s="73"/>
      <c r="KAT7" s="73"/>
      <c r="KAU7" s="73"/>
      <c r="KAV7" s="73"/>
      <c r="KAW7" s="73"/>
      <c r="KAX7" s="73"/>
      <c r="KAY7" s="73"/>
      <c r="KAZ7" s="73"/>
      <c r="KBA7" s="73"/>
      <c r="KBB7" s="73"/>
      <c r="KBC7" s="73"/>
      <c r="KBD7" s="73"/>
      <c r="KBE7" s="73"/>
      <c r="KBF7" s="73"/>
      <c r="KBG7" s="73"/>
      <c r="KBH7" s="73"/>
      <c r="KBI7" s="73"/>
      <c r="KBJ7" s="73"/>
      <c r="KBK7" s="73"/>
      <c r="KBL7" s="73"/>
      <c r="KBM7" s="73"/>
      <c r="KBN7" s="73"/>
      <c r="KBO7" s="73"/>
      <c r="KBP7" s="73"/>
      <c r="KBQ7" s="73"/>
      <c r="KBR7" s="73"/>
      <c r="KBS7" s="73"/>
      <c r="KBT7" s="73"/>
      <c r="KBU7" s="73"/>
      <c r="KBV7" s="73"/>
      <c r="KBW7" s="73"/>
      <c r="KBX7" s="73"/>
      <c r="KBY7" s="73"/>
      <c r="KBZ7" s="73"/>
      <c r="KCA7" s="73"/>
      <c r="KCB7" s="73"/>
      <c r="KCC7" s="73"/>
      <c r="KCD7" s="73"/>
      <c r="KCE7" s="73"/>
      <c r="KCF7" s="73"/>
      <c r="KCG7" s="73"/>
      <c r="KCH7" s="73"/>
      <c r="KCI7" s="73"/>
      <c r="KCJ7" s="73"/>
      <c r="KCK7" s="73"/>
      <c r="KCL7" s="73"/>
      <c r="KCM7" s="73"/>
      <c r="KCN7" s="73"/>
      <c r="KCO7" s="73"/>
      <c r="KCP7" s="73"/>
      <c r="KCQ7" s="73"/>
      <c r="KCR7" s="73"/>
      <c r="KCS7" s="73"/>
      <c r="KCT7" s="73"/>
      <c r="KCU7" s="73"/>
      <c r="KCV7" s="73"/>
      <c r="KCW7" s="73"/>
      <c r="KCX7" s="73"/>
      <c r="KCY7" s="73"/>
      <c r="KCZ7" s="73"/>
      <c r="KDA7" s="73"/>
      <c r="KDB7" s="73"/>
      <c r="KDC7" s="73"/>
      <c r="KDD7" s="73"/>
      <c r="KDE7" s="73"/>
      <c r="KDF7" s="73"/>
      <c r="KDG7" s="73"/>
      <c r="KDH7" s="73"/>
      <c r="KDI7" s="73"/>
      <c r="KDJ7" s="73"/>
      <c r="KDK7" s="73"/>
      <c r="KDL7" s="73"/>
      <c r="KDM7" s="73"/>
      <c r="KDN7" s="73"/>
      <c r="KDO7" s="73"/>
      <c r="KDP7" s="73"/>
      <c r="KDQ7" s="73"/>
      <c r="KDR7" s="73"/>
      <c r="KDS7" s="73"/>
      <c r="KDT7" s="73"/>
      <c r="KDU7" s="73"/>
      <c r="KDV7" s="73"/>
      <c r="KDW7" s="73"/>
      <c r="KDX7" s="73"/>
      <c r="KDY7" s="73"/>
      <c r="KDZ7" s="73"/>
      <c r="KEA7" s="73"/>
      <c r="KEB7" s="73"/>
      <c r="KEC7" s="73"/>
      <c r="KED7" s="73"/>
      <c r="KEE7" s="73"/>
      <c r="KEF7" s="73"/>
      <c r="KEG7" s="73"/>
      <c r="KEH7" s="73"/>
      <c r="KEI7" s="73"/>
      <c r="KEJ7" s="73"/>
      <c r="KEK7" s="73"/>
      <c r="KEL7" s="73"/>
      <c r="KEM7" s="73"/>
      <c r="KEN7" s="73"/>
      <c r="KEO7" s="73"/>
      <c r="KEP7" s="73"/>
      <c r="KEQ7" s="73"/>
      <c r="KER7" s="73"/>
      <c r="KES7" s="73"/>
      <c r="KET7" s="73"/>
      <c r="KEU7" s="73"/>
      <c r="KEV7" s="73"/>
      <c r="KEW7" s="73"/>
      <c r="KEX7" s="73"/>
      <c r="KEY7" s="73"/>
      <c r="KEZ7" s="73"/>
      <c r="KFA7" s="73"/>
      <c r="KFB7" s="73"/>
      <c r="KFC7" s="73"/>
      <c r="KFD7" s="73"/>
      <c r="KFE7" s="73"/>
      <c r="KFF7" s="73"/>
      <c r="KFG7" s="73"/>
      <c r="KFH7" s="73"/>
      <c r="KFI7" s="73"/>
      <c r="KFJ7" s="73"/>
      <c r="KFK7" s="73"/>
      <c r="KFL7" s="73"/>
      <c r="KFM7" s="73"/>
      <c r="KFN7" s="73"/>
      <c r="KFO7" s="73"/>
      <c r="KFP7" s="73"/>
      <c r="KFQ7" s="73"/>
      <c r="KFR7" s="73"/>
      <c r="KFS7" s="73"/>
      <c r="KFT7" s="73"/>
      <c r="KFU7" s="73"/>
      <c r="KFV7" s="73"/>
      <c r="KFW7" s="73"/>
      <c r="KFX7" s="73"/>
      <c r="KFY7" s="73"/>
      <c r="KFZ7" s="73"/>
      <c r="KGA7" s="73"/>
      <c r="KGB7" s="73"/>
      <c r="KGC7" s="73"/>
      <c r="KGD7" s="73"/>
      <c r="KGE7" s="73"/>
      <c r="KGF7" s="73"/>
      <c r="KGG7" s="73"/>
      <c r="KGH7" s="73"/>
      <c r="KGI7" s="73"/>
      <c r="KGJ7" s="73"/>
      <c r="KGK7" s="73"/>
      <c r="KGL7" s="73"/>
      <c r="KGM7" s="73"/>
      <c r="KGN7" s="73"/>
      <c r="KGO7" s="73"/>
      <c r="KGP7" s="73"/>
      <c r="KGQ7" s="73"/>
      <c r="KGR7" s="73"/>
      <c r="KGS7" s="73"/>
      <c r="KGT7" s="73"/>
      <c r="KGU7" s="73"/>
      <c r="KGV7" s="73"/>
      <c r="KGW7" s="73"/>
      <c r="KGX7" s="73"/>
      <c r="KGY7" s="73"/>
      <c r="KGZ7" s="73"/>
      <c r="KHA7" s="73"/>
      <c r="KHB7" s="73"/>
      <c r="KHC7" s="73"/>
      <c r="KHD7" s="73"/>
      <c r="KHE7" s="73"/>
      <c r="KHF7" s="73"/>
      <c r="KHG7" s="73"/>
      <c r="KHH7" s="73"/>
      <c r="KHI7" s="73"/>
      <c r="KHJ7" s="73"/>
      <c r="KHK7" s="73"/>
      <c r="KHL7" s="73"/>
      <c r="KHM7" s="73"/>
      <c r="KHN7" s="73"/>
      <c r="KHO7" s="73"/>
      <c r="KHP7" s="73"/>
      <c r="KHQ7" s="73"/>
      <c r="KHR7" s="73"/>
      <c r="KHS7" s="73"/>
      <c r="KHT7" s="73"/>
      <c r="KHU7" s="73"/>
      <c r="KHV7" s="73"/>
      <c r="KHW7" s="73"/>
      <c r="KHX7" s="73"/>
      <c r="KHY7" s="73"/>
      <c r="KHZ7" s="73"/>
      <c r="KIA7" s="73"/>
      <c r="KIB7" s="73"/>
      <c r="KIC7" s="73"/>
      <c r="KID7" s="73"/>
      <c r="KIE7" s="73"/>
      <c r="KIF7" s="73"/>
      <c r="KIG7" s="73"/>
      <c r="KIH7" s="73"/>
      <c r="KII7" s="73"/>
      <c r="KIJ7" s="73"/>
      <c r="KIK7" s="73"/>
      <c r="KIL7" s="73"/>
      <c r="KIM7" s="73"/>
      <c r="KIN7" s="73"/>
      <c r="KIO7" s="73"/>
      <c r="KIP7" s="73"/>
      <c r="KIQ7" s="73"/>
      <c r="KIR7" s="73"/>
      <c r="KIS7" s="73"/>
      <c r="KIT7" s="73"/>
      <c r="KIU7" s="73"/>
      <c r="KIV7" s="73"/>
      <c r="KIW7" s="73"/>
      <c r="KIX7" s="73"/>
      <c r="KIY7" s="73"/>
      <c r="KIZ7" s="73"/>
      <c r="KJA7" s="73"/>
      <c r="KJB7" s="73"/>
      <c r="KJC7" s="73"/>
      <c r="KJD7" s="73"/>
      <c r="KJE7" s="73"/>
      <c r="KJF7" s="73"/>
      <c r="KJG7" s="73"/>
      <c r="KJH7" s="73"/>
      <c r="KJI7" s="73"/>
      <c r="KJJ7" s="73"/>
      <c r="KJK7" s="73"/>
      <c r="KJL7" s="73"/>
      <c r="KJM7" s="73"/>
      <c r="KJN7" s="73"/>
      <c r="KJO7" s="73"/>
      <c r="KJP7" s="73"/>
      <c r="KJQ7" s="73"/>
      <c r="KJR7" s="73"/>
      <c r="KJS7" s="73"/>
      <c r="KJT7" s="73"/>
      <c r="KJU7" s="73"/>
      <c r="KJV7" s="73"/>
      <c r="KJW7" s="73"/>
      <c r="KJX7" s="73"/>
      <c r="KJY7" s="73"/>
      <c r="KJZ7" s="73"/>
      <c r="KKA7" s="73"/>
      <c r="KKB7" s="73"/>
      <c r="KKC7" s="73"/>
      <c r="KKD7" s="73"/>
      <c r="KKE7" s="73"/>
      <c r="KKF7" s="73"/>
      <c r="KKG7" s="73"/>
      <c r="KKH7" s="73"/>
      <c r="KKI7" s="73"/>
      <c r="KKJ7" s="73"/>
      <c r="KKK7" s="73"/>
      <c r="KKL7" s="73"/>
      <c r="KKM7" s="73"/>
      <c r="KKN7" s="73"/>
      <c r="KKO7" s="73"/>
      <c r="KKP7" s="73"/>
      <c r="KKQ7" s="73"/>
      <c r="KKR7" s="73"/>
      <c r="KKS7" s="73"/>
      <c r="KKT7" s="73"/>
      <c r="KKU7" s="73"/>
      <c r="KKV7" s="73"/>
      <c r="KKW7" s="73"/>
      <c r="KKX7" s="73"/>
      <c r="KKY7" s="73"/>
      <c r="KKZ7" s="73"/>
      <c r="KLA7" s="73"/>
      <c r="KLB7" s="73"/>
      <c r="KLC7" s="73"/>
      <c r="KLD7" s="73"/>
      <c r="KLE7" s="73"/>
      <c r="KLF7" s="73"/>
      <c r="KLG7" s="73"/>
      <c r="KLH7" s="73"/>
      <c r="KLI7" s="73"/>
      <c r="KLJ7" s="73"/>
      <c r="KLK7" s="73"/>
      <c r="KLL7" s="73"/>
      <c r="KLM7" s="73"/>
      <c r="KLN7" s="73"/>
      <c r="KLO7" s="73"/>
      <c r="KLP7" s="73"/>
      <c r="KLQ7" s="73"/>
      <c r="KLR7" s="73"/>
      <c r="KLS7" s="73"/>
      <c r="KLT7" s="73"/>
      <c r="KLU7" s="73"/>
      <c r="KLV7" s="73"/>
      <c r="KLW7" s="73"/>
      <c r="KLX7" s="73"/>
      <c r="KLY7" s="73"/>
      <c r="KLZ7" s="73"/>
      <c r="KMA7" s="73"/>
      <c r="KMB7" s="73"/>
      <c r="KMC7" s="73"/>
      <c r="KMD7" s="73"/>
      <c r="KME7" s="73"/>
      <c r="KMF7" s="73"/>
      <c r="KMG7" s="73"/>
      <c r="KMH7" s="73"/>
      <c r="KMI7" s="73"/>
      <c r="KMJ7" s="73"/>
      <c r="KMK7" s="73"/>
      <c r="KML7" s="73"/>
      <c r="KMM7" s="73"/>
      <c r="KMN7" s="73"/>
      <c r="KMO7" s="73"/>
      <c r="KMP7" s="73"/>
      <c r="KMQ7" s="73"/>
      <c r="KMR7" s="73"/>
      <c r="KMS7" s="73"/>
      <c r="KMT7" s="73"/>
      <c r="KMU7" s="73"/>
      <c r="KMV7" s="73"/>
      <c r="KMW7" s="73"/>
      <c r="KMX7" s="73"/>
      <c r="KMY7" s="73"/>
      <c r="KMZ7" s="73"/>
      <c r="KNA7" s="73"/>
      <c r="KNB7" s="73"/>
      <c r="KNC7" s="73"/>
      <c r="KND7" s="73"/>
      <c r="KNE7" s="73"/>
      <c r="KNF7" s="73"/>
      <c r="KNG7" s="73"/>
      <c r="KNH7" s="73"/>
      <c r="KNI7" s="73"/>
      <c r="KNJ7" s="73"/>
      <c r="KNK7" s="73"/>
      <c r="KNL7" s="73"/>
      <c r="KNM7" s="73"/>
      <c r="KNN7" s="73"/>
      <c r="KNO7" s="73"/>
      <c r="KNP7" s="73"/>
      <c r="KNQ7" s="73"/>
      <c r="KNR7" s="73"/>
      <c r="KNS7" s="73"/>
      <c r="KNT7" s="73"/>
      <c r="KNU7" s="73"/>
      <c r="KNV7" s="73"/>
      <c r="KNW7" s="73"/>
      <c r="KNX7" s="73"/>
      <c r="KNY7" s="73"/>
      <c r="KNZ7" s="73"/>
      <c r="KOA7" s="73"/>
      <c r="KOB7" s="73"/>
      <c r="KOC7" s="73"/>
      <c r="KOD7" s="73"/>
      <c r="KOE7" s="73"/>
      <c r="KOF7" s="73"/>
      <c r="KOG7" s="73"/>
      <c r="KOH7" s="73"/>
      <c r="KOI7" s="73"/>
      <c r="KOJ7" s="73"/>
      <c r="KOK7" s="73"/>
      <c r="KOL7" s="73"/>
      <c r="KOM7" s="73"/>
      <c r="KON7" s="73"/>
      <c r="KOO7" s="73"/>
      <c r="KOP7" s="73"/>
      <c r="KOQ7" s="73"/>
      <c r="KOR7" s="73"/>
      <c r="KOS7" s="73"/>
      <c r="KOT7" s="73"/>
      <c r="KOU7" s="73"/>
      <c r="KOV7" s="73"/>
      <c r="KOW7" s="73"/>
      <c r="KOX7" s="73"/>
      <c r="KOY7" s="73"/>
      <c r="KOZ7" s="73"/>
      <c r="KPA7" s="73"/>
      <c r="KPB7" s="73"/>
      <c r="KPC7" s="73"/>
      <c r="KPD7" s="73"/>
      <c r="KPE7" s="73"/>
      <c r="KPF7" s="73"/>
      <c r="KPG7" s="73"/>
      <c r="KPH7" s="73"/>
      <c r="KPI7" s="73"/>
      <c r="KPJ7" s="73"/>
      <c r="KPK7" s="73"/>
      <c r="KPL7" s="73"/>
      <c r="KPM7" s="73"/>
      <c r="KPN7" s="73"/>
      <c r="KPO7" s="73"/>
      <c r="KPP7" s="73"/>
      <c r="KPQ7" s="73"/>
      <c r="KPR7" s="73"/>
      <c r="KPS7" s="73"/>
      <c r="KPT7" s="73"/>
      <c r="KPU7" s="73"/>
      <c r="KPV7" s="73"/>
      <c r="KPW7" s="73"/>
      <c r="KPX7" s="73"/>
      <c r="KPY7" s="73"/>
      <c r="KPZ7" s="73"/>
      <c r="KQA7" s="73"/>
      <c r="KQB7" s="73"/>
      <c r="KQC7" s="73"/>
      <c r="KQD7" s="73"/>
      <c r="KQE7" s="73"/>
      <c r="KQF7" s="73"/>
      <c r="KQG7" s="73"/>
      <c r="KQH7" s="73"/>
      <c r="KQI7" s="73"/>
      <c r="KQJ7" s="73"/>
      <c r="KQK7" s="73"/>
      <c r="KQL7" s="73"/>
      <c r="KQM7" s="73"/>
      <c r="KQN7" s="73"/>
      <c r="KQO7" s="73"/>
      <c r="KQP7" s="73"/>
      <c r="KQQ7" s="73"/>
      <c r="KQR7" s="73"/>
      <c r="KQS7" s="73"/>
      <c r="KQT7" s="73"/>
      <c r="KQU7" s="73"/>
      <c r="KQV7" s="73"/>
      <c r="KQW7" s="73"/>
      <c r="KQX7" s="73"/>
      <c r="KQY7" s="73"/>
      <c r="KQZ7" s="73"/>
      <c r="KRA7" s="73"/>
      <c r="KRB7" s="73"/>
      <c r="KRC7" s="73"/>
      <c r="KRD7" s="73"/>
      <c r="KRE7" s="73"/>
      <c r="KRF7" s="73"/>
      <c r="KRG7" s="73"/>
      <c r="KRH7" s="73"/>
      <c r="KRI7" s="73"/>
      <c r="KRJ7" s="73"/>
      <c r="KRK7" s="73"/>
      <c r="KRL7" s="73"/>
      <c r="KRM7" s="73"/>
      <c r="KRN7" s="73"/>
      <c r="KRO7" s="73"/>
      <c r="KRP7" s="73"/>
      <c r="KRQ7" s="73"/>
      <c r="KRR7" s="73"/>
      <c r="KRS7" s="73"/>
      <c r="KRT7" s="73"/>
      <c r="KRU7" s="73"/>
      <c r="KRV7" s="73"/>
      <c r="KRW7" s="73"/>
      <c r="KRX7" s="73"/>
      <c r="KRY7" s="73"/>
      <c r="KRZ7" s="73"/>
      <c r="KSA7" s="73"/>
      <c r="KSB7" s="73"/>
      <c r="KSC7" s="73"/>
      <c r="KSD7" s="73"/>
      <c r="KSE7" s="73"/>
      <c r="KSF7" s="73"/>
      <c r="KSG7" s="73"/>
      <c r="KSH7" s="73"/>
      <c r="KSI7" s="73"/>
      <c r="KSJ7" s="73"/>
      <c r="KSK7" s="73"/>
      <c r="KSL7" s="73"/>
      <c r="KSM7" s="73"/>
      <c r="KSN7" s="73"/>
      <c r="KSO7" s="73"/>
      <c r="KSP7" s="73"/>
      <c r="KSQ7" s="73"/>
      <c r="KSR7" s="73"/>
      <c r="KSS7" s="73"/>
      <c r="KST7" s="73"/>
      <c r="KSU7" s="73"/>
      <c r="KSV7" s="73"/>
      <c r="KSW7" s="73"/>
      <c r="KSX7" s="73"/>
      <c r="KSY7" s="73"/>
      <c r="KSZ7" s="73"/>
      <c r="KTA7" s="73"/>
      <c r="KTB7" s="73"/>
      <c r="KTC7" s="73"/>
      <c r="KTD7" s="73"/>
      <c r="KTE7" s="73"/>
      <c r="KTF7" s="73"/>
      <c r="KTG7" s="73"/>
      <c r="KTH7" s="73"/>
      <c r="KTI7" s="73"/>
      <c r="KTJ7" s="73"/>
      <c r="KTK7" s="73"/>
      <c r="KTL7" s="73"/>
      <c r="KTM7" s="73"/>
      <c r="KTN7" s="73"/>
      <c r="KTO7" s="73"/>
      <c r="KTP7" s="73"/>
      <c r="KTQ7" s="73"/>
      <c r="KTR7" s="73"/>
      <c r="KTS7" s="73"/>
      <c r="KTT7" s="73"/>
      <c r="KTU7" s="73"/>
      <c r="KTV7" s="73"/>
      <c r="KTW7" s="73"/>
      <c r="KTX7" s="73"/>
      <c r="KTY7" s="73"/>
      <c r="KTZ7" s="73"/>
      <c r="KUA7" s="73"/>
      <c r="KUB7" s="73"/>
      <c r="KUC7" s="73"/>
      <c r="KUD7" s="73"/>
      <c r="KUE7" s="73"/>
      <c r="KUF7" s="73"/>
      <c r="KUG7" s="73"/>
      <c r="KUH7" s="73"/>
      <c r="KUI7" s="73"/>
      <c r="KUJ7" s="73"/>
      <c r="KUK7" s="73"/>
      <c r="KUL7" s="73"/>
      <c r="KUM7" s="73"/>
      <c r="KUN7" s="73"/>
      <c r="KUO7" s="73"/>
      <c r="KUP7" s="73"/>
      <c r="KUQ7" s="73"/>
      <c r="KUR7" s="73"/>
      <c r="KUS7" s="73"/>
      <c r="KUT7" s="73"/>
      <c r="KUU7" s="73"/>
      <c r="KUV7" s="73"/>
      <c r="KUW7" s="73"/>
      <c r="KUX7" s="73"/>
      <c r="KUY7" s="73"/>
      <c r="KUZ7" s="73"/>
      <c r="KVA7" s="73"/>
      <c r="KVB7" s="73"/>
      <c r="KVC7" s="73"/>
      <c r="KVD7" s="73"/>
      <c r="KVE7" s="73"/>
      <c r="KVF7" s="73"/>
      <c r="KVG7" s="73"/>
      <c r="KVH7" s="73"/>
      <c r="KVI7" s="73"/>
      <c r="KVJ7" s="73"/>
      <c r="KVK7" s="73"/>
      <c r="KVL7" s="73"/>
      <c r="KVM7" s="73"/>
      <c r="KVN7" s="73"/>
      <c r="KVO7" s="73"/>
      <c r="KVP7" s="73"/>
      <c r="KVQ7" s="73"/>
      <c r="KVR7" s="73"/>
      <c r="KVS7" s="73"/>
      <c r="KVT7" s="73"/>
      <c r="KVU7" s="73"/>
      <c r="KVV7" s="73"/>
      <c r="KVW7" s="73"/>
      <c r="KVX7" s="73"/>
      <c r="KVY7" s="73"/>
      <c r="KVZ7" s="73"/>
      <c r="KWA7" s="73"/>
      <c r="KWB7" s="73"/>
      <c r="KWC7" s="73"/>
      <c r="KWD7" s="73"/>
      <c r="KWE7" s="73"/>
      <c r="KWF7" s="73"/>
      <c r="KWG7" s="73"/>
      <c r="KWH7" s="73"/>
      <c r="KWI7" s="73"/>
      <c r="KWJ7" s="73"/>
      <c r="KWK7" s="73"/>
      <c r="KWL7" s="73"/>
      <c r="KWM7" s="73"/>
      <c r="KWN7" s="73"/>
      <c r="KWO7" s="73"/>
      <c r="KWP7" s="73"/>
      <c r="KWQ7" s="73"/>
      <c r="KWR7" s="73"/>
      <c r="KWS7" s="73"/>
      <c r="KWT7" s="73"/>
      <c r="KWU7" s="73"/>
      <c r="KWV7" s="73"/>
      <c r="KWW7" s="73"/>
      <c r="KWX7" s="73"/>
      <c r="KWY7" s="73"/>
      <c r="KWZ7" s="73"/>
      <c r="KXA7" s="73"/>
      <c r="KXB7" s="73"/>
      <c r="KXC7" s="73"/>
      <c r="KXD7" s="73"/>
      <c r="KXE7" s="73"/>
      <c r="KXF7" s="73"/>
      <c r="KXG7" s="73"/>
      <c r="KXH7" s="73"/>
      <c r="KXI7" s="73"/>
      <c r="KXJ7" s="73"/>
      <c r="KXK7" s="73"/>
      <c r="KXL7" s="73"/>
      <c r="KXM7" s="73"/>
      <c r="KXN7" s="73"/>
      <c r="KXO7" s="73"/>
      <c r="KXP7" s="73"/>
      <c r="KXQ7" s="73"/>
      <c r="KXR7" s="73"/>
      <c r="KXS7" s="73"/>
      <c r="KXT7" s="73"/>
      <c r="KXU7" s="73"/>
      <c r="KXV7" s="73"/>
      <c r="KXW7" s="73"/>
      <c r="KXX7" s="73"/>
      <c r="KXY7" s="73"/>
      <c r="KXZ7" s="73"/>
      <c r="KYA7" s="73"/>
      <c r="KYB7" s="73"/>
      <c r="KYC7" s="73"/>
      <c r="KYD7" s="73"/>
      <c r="KYE7" s="73"/>
      <c r="KYF7" s="73"/>
      <c r="KYG7" s="73"/>
      <c r="KYH7" s="73"/>
      <c r="KYI7" s="73"/>
      <c r="KYJ7" s="73"/>
      <c r="KYK7" s="73"/>
      <c r="KYL7" s="73"/>
      <c r="KYM7" s="73"/>
      <c r="KYN7" s="73"/>
      <c r="KYO7" s="73"/>
      <c r="KYP7" s="73"/>
      <c r="KYQ7" s="73"/>
      <c r="KYR7" s="73"/>
      <c r="KYS7" s="73"/>
      <c r="KYT7" s="73"/>
      <c r="KYU7" s="73"/>
      <c r="KYV7" s="73"/>
      <c r="KYW7" s="73"/>
      <c r="KYX7" s="73"/>
      <c r="KYY7" s="73"/>
      <c r="KYZ7" s="73"/>
      <c r="KZA7" s="73"/>
      <c r="KZB7" s="73"/>
      <c r="KZC7" s="73"/>
      <c r="KZD7" s="73"/>
      <c r="KZE7" s="73"/>
      <c r="KZF7" s="73"/>
      <c r="KZG7" s="73"/>
      <c r="KZH7" s="73"/>
      <c r="KZI7" s="73"/>
      <c r="KZJ7" s="73"/>
      <c r="KZK7" s="73"/>
      <c r="KZL7" s="73"/>
      <c r="KZM7" s="73"/>
      <c r="KZN7" s="73"/>
      <c r="KZO7" s="73"/>
      <c r="KZP7" s="73"/>
      <c r="KZQ7" s="73"/>
      <c r="KZR7" s="73"/>
      <c r="KZS7" s="73"/>
      <c r="KZT7" s="73"/>
      <c r="KZU7" s="73"/>
      <c r="KZV7" s="73"/>
      <c r="KZW7" s="73"/>
      <c r="KZX7" s="73"/>
      <c r="KZY7" s="73"/>
      <c r="KZZ7" s="73"/>
      <c r="LAA7" s="73"/>
      <c r="LAB7" s="73"/>
      <c r="LAC7" s="73"/>
      <c r="LAD7" s="73"/>
      <c r="LAE7" s="73"/>
      <c r="LAF7" s="73"/>
      <c r="LAG7" s="73"/>
      <c r="LAH7" s="73"/>
      <c r="LAI7" s="73"/>
      <c r="LAJ7" s="73"/>
      <c r="LAK7" s="73"/>
      <c r="LAL7" s="73"/>
      <c r="LAM7" s="73"/>
      <c r="LAN7" s="73"/>
      <c r="LAO7" s="73"/>
      <c r="LAP7" s="73"/>
      <c r="LAQ7" s="73"/>
      <c r="LAR7" s="73"/>
      <c r="LAS7" s="73"/>
      <c r="LAT7" s="73"/>
      <c r="LAU7" s="73"/>
      <c r="LAV7" s="73"/>
      <c r="LAW7" s="73"/>
      <c r="LAX7" s="73"/>
      <c r="LAY7" s="73"/>
      <c r="LAZ7" s="73"/>
      <c r="LBA7" s="73"/>
      <c r="LBB7" s="73"/>
      <c r="LBC7" s="73"/>
      <c r="LBD7" s="73"/>
      <c r="LBE7" s="73"/>
      <c r="LBF7" s="73"/>
      <c r="LBG7" s="73"/>
      <c r="LBH7" s="73"/>
      <c r="LBI7" s="73"/>
      <c r="LBJ7" s="73"/>
      <c r="LBK7" s="73"/>
      <c r="LBL7" s="73"/>
      <c r="LBM7" s="73"/>
      <c r="LBN7" s="73"/>
      <c r="LBO7" s="73"/>
      <c r="LBP7" s="73"/>
      <c r="LBQ7" s="73"/>
      <c r="LBR7" s="73"/>
      <c r="LBS7" s="73"/>
      <c r="LBT7" s="73"/>
      <c r="LBU7" s="73"/>
      <c r="LBV7" s="73"/>
      <c r="LBW7" s="73"/>
      <c r="LBX7" s="73"/>
      <c r="LBY7" s="73"/>
      <c r="LBZ7" s="73"/>
      <c r="LCA7" s="73"/>
      <c r="LCB7" s="73"/>
      <c r="LCC7" s="73"/>
      <c r="LCD7" s="73"/>
      <c r="LCE7" s="73"/>
      <c r="LCF7" s="73"/>
      <c r="LCG7" s="73"/>
      <c r="LCH7" s="73"/>
      <c r="LCI7" s="73"/>
      <c r="LCJ7" s="73"/>
      <c r="LCK7" s="73"/>
      <c r="LCL7" s="73"/>
      <c r="LCM7" s="73"/>
      <c r="LCN7" s="73"/>
      <c r="LCO7" s="73"/>
      <c r="LCP7" s="73"/>
      <c r="LCQ7" s="73"/>
      <c r="LCR7" s="73"/>
      <c r="LCS7" s="73"/>
      <c r="LCT7" s="73"/>
      <c r="LCU7" s="73"/>
      <c r="LCV7" s="73"/>
      <c r="LCW7" s="73"/>
      <c r="LCX7" s="73"/>
      <c r="LCY7" s="73"/>
      <c r="LCZ7" s="73"/>
      <c r="LDA7" s="73"/>
      <c r="LDB7" s="73"/>
      <c r="LDC7" s="73"/>
      <c r="LDD7" s="73"/>
      <c r="LDE7" s="73"/>
      <c r="LDF7" s="73"/>
      <c r="LDG7" s="73"/>
      <c r="LDH7" s="73"/>
      <c r="LDI7" s="73"/>
      <c r="LDJ7" s="73"/>
      <c r="LDK7" s="73"/>
      <c r="LDL7" s="73"/>
      <c r="LDM7" s="73"/>
      <c r="LDN7" s="73"/>
      <c r="LDO7" s="73"/>
      <c r="LDP7" s="73"/>
      <c r="LDQ7" s="73"/>
      <c r="LDR7" s="73"/>
      <c r="LDS7" s="73"/>
      <c r="LDT7" s="73"/>
      <c r="LDU7" s="73"/>
      <c r="LDV7" s="73"/>
      <c r="LDW7" s="73"/>
      <c r="LDX7" s="73"/>
      <c r="LDY7" s="73"/>
      <c r="LDZ7" s="73"/>
      <c r="LEA7" s="73"/>
      <c r="LEB7" s="73"/>
      <c r="LEC7" s="73"/>
      <c r="LED7" s="73"/>
      <c r="LEE7" s="73"/>
      <c r="LEF7" s="73"/>
      <c r="LEG7" s="73"/>
      <c r="LEH7" s="73"/>
      <c r="LEI7" s="73"/>
      <c r="LEJ7" s="73"/>
      <c r="LEK7" s="73"/>
      <c r="LEL7" s="73"/>
      <c r="LEM7" s="73"/>
      <c r="LEN7" s="73"/>
      <c r="LEO7" s="73"/>
      <c r="LEP7" s="73"/>
      <c r="LEQ7" s="73"/>
      <c r="LER7" s="73"/>
      <c r="LES7" s="73"/>
      <c r="LET7" s="73"/>
      <c r="LEU7" s="73"/>
      <c r="LEV7" s="73"/>
      <c r="LEW7" s="73"/>
      <c r="LEX7" s="73"/>
      <c r="LEY7" s="73"/>
      <c r="LEZ7" s="73"/>
      <c r="LFA7" s="73"/>
      <c r="LFB7" s="73"/>
      <c r="LFC7" s="73"/>
      <c r="LFD7" s="73"/>
      <c r="LFE7" s="73"/>
      <c r="LFF7" s="73"/>
      <c r="LFG7" s="73"/>
      <c r="LFH7" s="73"/>
      <c r="LFI7" s="73"/>
      <c r="LFJ7" s="73"/>
      <c r="LFK7" s="73"/>
      <c r="LFL7" s="73"/>
      <c r="LFM7" s="73"/>
      <c r="LFN7" s="73"/>
      <c r="LFO7" s="73"/>
      <c r="LFP7" s="73"/>
      <c r="LFQ7" s="73"/>
      <c r="LFR7" s="73"/>
      <c r="LFS7" s="73"/>
      <c r="LFT7" s="73"/>
      <c r="LFU7" s="73"/>
      <c r="LFV7" s="73"/>
      <c r="LFW7" s="73"/>
      <c r="LFX7" s="73"/>
      <c r="LFY7" s="73"/>
      <c r="LFZ7" s="73"/>
      <c r="LGA7" s="73"/>
      <c r="LGB7" s="73"/>
      <c r="LGC7" s="73"/>
      <c r="LGD7" s="73"/>
      <c r="LGE7" s="73"/>
      <c r="LGF7" s="73"/>
      <c r="LGG7" s="73"/>
      <c r="LGH7" s="73"/>
      <c r="LGI7" s="73"/>
      <c r="LGJ7" s="73"/>
      <c r="LGK7" s="73"/>
      <c r="LGL7" s="73"/>
      <c r="LGM7" s="73"/>
      <c r="LGN7" s="73"/>
      <c r="LGO7" s="73"/>
      <c r="LGP7" s="73"/>
      <c r="LGQ7" s="73"/>
      <c r="LGR7" s="73"/>
      <c r="LGS7" s="73"/>
      <c r="LGT7" s="73"/>
      <c r="LGU7" s="73"/>
      <c r="LGV7" s="73"/>
      <c r="LGW7" s="73"/>
      <c r="LGX7" s="73"/>
      <c r="LGY7" s="73"/>
      <c r="LGZ7" s="73"/>
      <c r="LHA7" s="73"/>
      <c r="LHB7" s="73"/>
      <c r="LHC7" s="73"/>
      <c r="LHD7" s="73"/>
      <c r="LHE7" s="73"/>
      <c r="LHF7" s="73"/>
      <c r="LHG7" s="73"/>
      <c r="LHH7" s="73"/>
      <c r="LHI7" s="73"/>
      <c r="LHJ7" s="73"/>
      <c r="LHK7" s="73"/>
      <c r="LHL7" s="73"/>
      <c r="LHM7" s="73"/>
      <c r="LHN7" s="73"/>
      <c r="LHO7" s="73"/>
      <c r="LHP7" s="73"/>
      <c r="LHQ7" s="73"/>
      <c r="LHR7" s="73"/>
      <c r="LHS7" s="73"/>
      <c r="LHT7" s="73"/>
      <c r="LHU7" s="73"/>
      <c r="LHV7" s="73"/>
      <c r="LHW7" s="73"/>
      <c r="LHX7" s="73"/>
      <c r="LHY7" s="73"/>
      <c r="LHZ7" s="73"/>
      <c r="LIA7" s="73"/>
      <c r="LIB7" s="73"/>
      <c r="LIC7" s="73"/>
      <c r="LID7" s="73"/>
      <c r="LIE7" s="73"/>
      <c r="LIF7" s="73"/>
      <c r="LIG7" s="73"/>
      <c r="LIH7" s="73"/>
      <c r="LII7" s="73"/>
      <c r="LIJ7" s="73"/>
      <c r="LIK7" s="73"/>
      <c r="LIL7" s="73"/>
      <c r="LIM7" s="73"/>
      <c r="LIN7" s="73"/>
      <c r="LIO7" s="73"/>
      <c r="LIP7" s="73"/>
      <c r="LIQ7" s="73"/>
      <c r="LIR7" s="73"/>
      <c r="LIS7" s="73"/>
      <c r="LIT7" s="73"/>
      <c r="LIU7" s="73"/>
      <c r="LIV7" s="73"/>
      <c r="LIW7" s="73"/>
      <c r="LIX7" s="73"/>
      <c r="LIY7" s="73"/>
      <c r="LIZ7" s="73"/>
      <c r="LJA7" s="73"/>
      <c r="LJB7" s="73"/>
      <c r="LJC7" s="73"/>
      <c r="LJD7" s="73"/>
      <c r="LJE7" s="73"/>
      <c r="LJF7" s="73"/>
      <c r="LJG7" s="73"/>
      <c r="LJH7" s="73"/>
      <c r="LJI7" s="73"/>
      <c r="LJJ7" s="73"/>
      <c r="LJK7" s="73"/>
      <c r="LJL7" s="73"/>
      <c r="LJM7" s="73"/>
      <c r="LJN7" s="73"/>
      <c r="LJO7" s="73"/>
      <c r="LJP7" s="73"/>
      <c r="LJQ7" s="73"/>
      <c r="LJR7" s="73"/>
      <c r="LJS7" s="73"/>
      <c r="LJT7" s="73"/>
      <c r="LJU7" s="73"/>
      <c r="LJV7" s="73"/>
      <c r="LJW7" s="73"/>
      <c r="LJX7" s="73"/>
      <c r="LJY7" s="73"/>
      <c r="LJZ7" s="73"/>
      <c r="LKA7" s="73"/>
      <c r="LKB7" s="73"/>
      <c r="LKC7" s="73"/>
      <c r="LKD7" s="73"/>
      <c r="LKE7" s="73"/>
      <c r="LKF7" s="73"/>
      <c r="LKG7" s="73"/>
      <c r="LKH7" s="73"/>
      <c r="LKI7" s="73"/>
      <c r="LKJ7" s="73"/>
      <c r="LKK7" s="73"/>
      <c r="LKL7" s="73"/>
      <c r="LKM7" s="73"/>
      <c r="LKN7" s="73"/>
      <c r="LKO7" s="73"/>
      <c r="LKP7" s="73"/>
      <c r="LKQ7" s="73"/>
      <c r="LKR7" s="73"/>
      <c r="LKS7" s="73"/>
      <c r="LKT7" s="73"/>
      <c r="LKU7" s="73"/>
      <c r="LKV7" s="73"/>
      <c r="LKW7" s="73"/>
      <c r="LKX7" s="73"/>
      <c r="LKY7" s="73"/>
      <c r="LKZ7" s="73"/>
      <c r="LLA7" s="73"/>
      <c r="LLB7" s="73"/>
      <c r="LLC7" s="73"/>
      <c r="LLD7" s="73"/>
      <c r="LLE7" s="73"/>
      <c r="LLF7" s="73"/>
      <c r="LLG7" s="73"/>
      <c r="LLH7" s="73"/>
      <c r="LLI7" s="73"/>
      <c r="LLJ7" s="73"/>
      <c r="LLK7" s="73"/>
      <c r="LLL7" s="73"/>
      <c r="LLM7" s="73"/>
      <c r="LLN7" s="73"/>
      <c r="LLO7" s="73"/>
      <c r="LLP7" s="73"/>
      <c r="LLQ7" s="73"/>
      <c r="LLR7" s="73"/>
      <c r="LLS7" s="73"/>
      <c r="LLT7" s="73"/>
      <c r="LLU7" s="73"/>
      <c r="LLV7" s="73"/>
      <c r="LLW7" s="73"/>
      <c r="LLX7" s="73"/>
      <c r="LLY7" s="73"/>
      <c r="LLZ7" s="73"/>
      <c r="LMA7" s="73"/>
      <c r="LMB7" s="73"/>
      <c r="LMC7" s="73"/>
      <c r="LMD7" s="73"/>
      <c r="LME7" s="73"/>
      <c r="LMF7" s="73"/>
      <c r="LMG7" s="73"/>
      <c r="LMH7" s="73"/>
      <c r="LMI7" s="73"/>
      <c r="LMJ7" s="73"/>
      <c r="LMK7" s="73"/>
      <c r="LML7" s="73"/>
      <c r="LMM7" s="73"/>
      <c r="LMN7" s="73"/>
      <c r="LMO7" s="73"/>
      <c r="LMP7" s="73"/>
      <c r="LMQ7" s="73"/>
      <c r="LMR7" s="73"/>
      <c r="LMS7" s="73"/>
      <c r="LMT7" s="73"/>
      <c r="LMU7" s="73"/>
      <c r="LMV7" s="73"/>
      <c r="LMW7" s="73"/>
      <c r="LMX7" s="73"/>
      <c r="LMY7" s="73"/>
      <c r="LMZ7" s="73"/>
      <c r="LNA7" s="73"/>
      <c r="LNB7" s="73"/>
      <c r="LNC7" s="73"/>
      <c r="LND7" s="73"/>
      <c r="LNE7" s="73"/>
      <c r="LNF7" s="73"/>
      <c r="LNG7" s="73"/>
      <c r="LNH7" s="73"/>
      <c r="LNI7" s="73"/>
      <c r="LNJ7" s="73"/>
      <c r="LNK7" s="73"/>
      <c r="LNL7" s="73"/>
      <c r="LNM7" s="73"/>
      <c r="LNN7" s="73"/>
      <c r="LNO7" s="73"/>
      <c r="LNP7" s="73"/>
      <c r="LNQ7" s="73"/>
      <c r="LNR7" s="73"/>
      <c r="LNS7" s="73"/>
      <c r="LNT7" s="73"/>
      <c r="LNU7" s="73"/>
      <c r="LNV7" s="73"/>
      <c r="LNW7" s="73"/>
      <c r="LNX7" s="73"/>
      <c r="LNY7" s="73"/>
      <c r="LNZ7" s="73"/>
      <c r="LOA7" s="73"/>
      <c r="LOB7" s="73"/>
      <c r="LOC7" s="73"/>
      <c r="LOD7" s="73"/>
      <c r="LOE7" s="73"/>
      <c r="LOF7" s="73"/>
      <c r="LOG7" s="73"/>
      <c r="LOH7" s="73"/>
      <c r="LOI7" s="73"/>
      <c r="LOJ7" s="73"/>
      <c r="LOK7" s="73"/>
      <c r="LOL7" s="73"/>
      <c r="LOM7" s="73"/>
      <c r="LON7" s="73"/>
      <c r="LOO7" s="73"/>
      <c r="LOP7" s="73"/>
      <c r="LOQ7" s="73"/>
      <c r="LOR7" s="73"/>
      <c r="LOS7" s="73"/>
      <c r="LOT7" s="73"/>
      <c r="LOU7" s="73"/>
      <c r="LOV7" s="73"/>
      <c r="LOW7" s="73"/>
      <c r="LOX7" s="73"/>
      <c r="LOY7" s="73"/>
      <c r="LOZ7" s="73"/>
      <c r="LPA7" s="73"/>
      <c r="LPB7" s="73"/>
      <c r="LPC7" s="73"/>
      <c r="LPD7" s="73"/>
      <c r="LPE7" s="73"/>
      <c r="LPF7" s="73"/>
      <c r="LPG7" s="73"/>
      <c r="LPH7" s="73"/>
      <c r="LPI7" s="73"/>
      <c r="LPJ7" s="73"/>
      <c r="LPK7" s="73"/>
      <c r="LPL7" s="73"/>
      <c r="LPM7" s="73"/>
      <c r="LPN7" s="73"/>
      <c r="LPO7" s="73"/>
      <c r="LPP7" s="73"/>
      <c r="LPQ7" s="73"/>
      <c r="LPR7" s="73"/>
      <c r="LPS7" s="73"/>
      <c r="LPT7" s="73"/>
      <c r="LPU7" s="73"/>
      <c r="LPV7" s="73"/>
      <c r="LPW7" s="73"/>
      <c r="LPX7" s="73"/>
      <c r="LPY7" s="73"/>
      <c r="LPZ7" s="73"/>
      <c r="LQA7" s="73"/>
      <c r="LQB7" s="73"/>
      <c r="LQC7" s="73"/>
      <c r="LQD7" s="73"/>
      <c r="LQE7" s="73"/>
      <c r="LQF7" s="73"/>
      <c r="LQG7" s="73"/>
      <c r="LQH7" s="73"/>
      <c r="LQI7" s="73"/>
      <c r="LQJ7" s="73"/>
      <c r="LQK7" s="73"/>
      <c r="LQL7" s="73"/>
      <c r="LQM7" s="73"/>
      <c r="LQN7" s="73"/>
      <c r="LQO7" s="73"/>
      <c r="LQP7" s="73"/>
      <c r="LQQ7" s="73"/>
      <c r="LQR7" s="73"/>
      <c r="LQS7" s="73"/>
      <c r="LQT7" s="73"/>
      <c r="LQU7" s="73"/>
      <c r="LQV7" s="73"/>
      <c r="LQW7" s="73"/>
      <c r="LQX7" s="73"/>
      <c r="LQY7" s="73"/>
      <c r="LQZ7" s="73"/>
      <c r="LRA7" s="73"/>
      <c r="LRB7" s="73"/>
      <c r="LRC7" s="73"/>
      <c r="LRD7" s="73"/>
      <c r="LRE7" s="73"/>
      <c r="LRF7" s="73"/>
      <c r="LRG7" s="73"/>
      <c r="LRH7" s="73"/>
      <c r="LRI7" s="73"/>
      <c r="LRJ7" s="73"/>
      <c r="LRK7" s="73"/>
      <c r="LRL7" s="73"/>
      <c r="LRM7" s="73"/>
      <c r="LRN7" s="73"/>
      <c r="LRO7" s="73"/>
      <c r="LRP7" s="73"/>
      <c r="LRQ7" s="73"/>
      <c r="LRR7" s="73"/>
      <c r="LRS7" s="73"/>
      <c r="LRT7" s="73"/>
      <c r="LRU7" s="73"/>
      <c r="LRV7" s="73"/>
      <c r="LRW7" s="73"/>
      <c r="LRX7" s="73"/>
      <c r="LRY7" s="73"/>
      <c r="LRZ7" s="73"/>
      <c r="LSA7" s="73"/>
      <c r="LSB7" s="73"/>
      <c r="LSC7" s="73"/>
      <c r="LSD7" s="73"/>
      <c r="LSE7" s="73"/>
      <c r="LSF7" s="73"/>
      <c r="LSG7" s="73"/>
      <c r="LSH7" s="73"/>
      <c r="LSI7" s="73"/>
      <c r="LSJ7" s="73"/>
      <c r="LSK7" s="73"/>
      <c r="LSL7" s="73"/>
      <c r="LSM7" s="73"/>
      <c r="LSN7" s="73"/>
      <c r="LSO7" s="73"/>
      <c r="LSP7" s="73"/>
      <c r="LSQ7" s="73"/>
      <c r="LSR7" s="73"/>
      <c r="LSS7" s="73"/>
      <c r="LST7" s="73"/>
      <c r="LSU7" s="73"/>
      <c r="LSV7" s="73"/>
      <c r="LSW7" s="73"/>
      <c r="LSX7" s="73"/>
      <c r="LSY7" s="73"/>
      <c r="LSZ7" s="73"/>
      <c r="LTA7" s="73"/>
      <c r="LTB7" s="73"/>
      <c r="LTC7" s="73"/>
      <c r="LTD7" s="73"/>
      <c r="LTE7" s="73"/>
      <c r="LTF7" s="73"/>
      <c r="LTG7" s="73"/>
      <c r="LTH7" s="73"/>
      <c r="LTI7" s="73"/>
      <c r="LTJ7" s="73"/>
      <c r="LTK7" s="73"/>
      <c r="LTL7" s="73"/>
      <c r="LTM7" s="73"/>
      <c r="LTN7" s="73"/>
      <c r="LTO7" s="73"/>
      <c r="LTP7" s="73"/>
      <c r="LTQ7" s="73"/>
      <c r="LTR7" s="73"/>
      <c r="LTS7" s="73"/>
      <c r="LTT7" s="73"/>
      <c r="LTU7" s="73"/>
      <c r="LTV7" s="73"/>
      <c r="LTW7" s="73"/>
      <c r="LTX7" s="73"/>
      <c r="LTY7" s="73"/>
      <c r="LTZ7" s="73"/>
      <c r="LUA7" s="73"/>
      <c r="LUB7" s="73"/>
      <c r="LUC7" s="73"/>
      <c r="LUD7" s="73"/>
      <c r="LUE7" s="73"/>
      <c r="LUF7" s="73"/>
      <c r="LUG7" s="73"/>
      <c r="LUH7" s="73"/>
      <c r="LUI7" s="73"/>
      <c r="LUJ7" s="73"/>
      <c r="LUK7" s="73"/>
      <c r="LUL7" s="73"/>
      <c r="LUM7" s="73"/>
      <c r="LUN7" s="73"/>
      <c r="LUO7" s="73"/>
      <c r="LUP7" s="73"/>
      <c r="LUQ7" s="73"/>
      <c r="LUR7" s="73"/>
      <c r="LUS7" s="73"/>
      <c r="LUT7" s="73"/>
      <c r="LUU7" s="73"/>
      <c r="LUV7" s="73"/>
      <c r="LUW7" s="73"/>
      <c r="LUX7" s="73"/>
      <c r="LUY7" s="73"/>
      <c r="LUZ7" s="73"/>
      <c r="LVA7" s="73"/>
      <c r="LVB7" s="73"/>
      <c r="LVC7" s="73"/>
      <c r="LVD7" s="73"/>
      <c r="LVE7" s="73"/>
      <c r="LVF7" s="73"/>
      <c r="LVG7" s="73"/>
      <c r="LVH7" s="73"/>
      <c r="LVI7" s="73"/>
      <c r="LVJ7" s="73"/>
      <c r="LVK7" s="73"/>
      <c r="LVL7" s="73"/>
      <c r="LVM7" s="73"/>
      <c r="LVN7" s="73"/>
      <c r="LVO7" s="73"/>
      <c r="LVP7" s="73"/>
      <c r="LVQ7" s="73"/>
      <c r="LVR7" s="73"/>
      <c r="LVS7" s="73"/>
      <c r="LVT7" s="73"/>
      <c r="LVU7" s="73"/>
      <c r="LVV7" s="73"/>
      <c r="LVW7" s="73"/>
      <c r="LVX7" s="73"/>
      <c r="LVY7" s="73"/>
      <c r="LVZ7" s="73"/>
      <c r="LWA7" s="73"/>
      <c r="LWB7" s="73"/>
      <c r="LWC7" s="73"/>
      <c r="LWD7" s="73"/>
      <c r="LWE7" s="73"/>
      <c r="LWF7" s="73"/>
      <c r="LWG7" s="73"/>
      <c r="LWH7" s="73"/>
      <c r="LWI7" s="73"/>
      <c r="LWJ7" s="73"/>
      <c r="LWK7" s="73"/>
      <c r="LWL7" s="73"/>
      <c r="LWM7" s="73"/>
      <c r="LWN7" s="73"/>
      <c r="LWO7" s="73"/>
      <c r="LWP7" s="73"/>
      <c r="LWQ7" s="73"/>
      <c r="LWR7" s="73"/>
      <c r="LWS7" s="73"/>
      <c r="LWT7" s="73"/>
      <c r="LWU7" s="73"/>
      <c r="LWV7" s="73"/>
      <c r="LWW7" s="73"/>
      <c r="LWX7" s="73"/>
      <c r="LWY7" s="73"/>
      <c r="LWZ7" s="73"/>
      <c r="LXA7" s="73"/>
      <c r="LXB7" s="73"/>
      <c r="LXC7" s="73"/>
      <c r="LXD7" s="73"/>
      <c r="LXE7" s="73"/>
      <c r="LXF7" s="73"/>
      <c r="LXG7" s="73"/>
      <c r="LXH7" s="73"/>
      <c r="LXI7" s="73"/>
      <c r="LXJ7" s="73"/>
      <c r="LXK7" s="73"/>
      <c r="LXL7" s="73"/>
      <c r="LXM7" s="73"/>
      <c r="LXN7" s="73"/>
      <c r="LXO7" s="73"/>
      <c r="LXP7" s="73"/>
      <c r="LXQ7" s="73"/>
      <c r="LXR7" s="73"/>
      <c r="LXS7" s="73"/>
      <c r="LXT7" s="73"/>
      <c r="LXU7" s="73"/>
      <c r="LXV7" s="73"/>
      <c r="LXW7" s="73"/>
      <c r="LXX7" s="73"/>
      <c r="LXY7" s="73"/>
      <c r="LXZ7" s="73"/>
      <c r="LYA7" s="73"/>
      <c r="LYB7" s="73"/>
      <c r="LYC7" s="73"/>
      <c r="LYD7" s="73"/>
      <c r="LYE7" s="73"/>
      <c r="LYF7" s="73"/>
      <c r="LYG7" s="73"/>
      <c r="LYH7" s="73"/>
      <c r="LYI7" s="73"/>
      <c r="LYJ7" s="73"/>
      <c r="LYK7" s="73"/>
      <c r="LYL7" s="73"/>
      <c r="LYM7" s="73"/>
      <c r="LYN7" s="73"/>
      <c r="LYO7" s="73"/>
      <c r="LYP7" s="73"/>
      <c r="LYQ7" s="73"/>
      <c r="LYR7" s="73"/>
      <c r="LYS7" s="73"/>
      <c r="LYT7" s="73"/>
      <c r="LYU7" s="73"/>
      <c r="LYV7" s="73"/>
      <c r="LYW7" s="73"/>
      <c r="LYX7" s="73"/>
      <c r="LYY7" s="73"/>
      <c r="LYZ7" s="73"/>
      <c r="LZA7" s="73"/>
      <c r="LZB7" s="73"/>
      <c r="LZC7" s="73"/>
      <c r="LZD7" s="73"/>
      <c r="LZE7" s="73"/>
      <c r="LZF7" s="73"/>
      <c r="LZG7" s="73"/>
      <c r="LZH7" s="73"/>
      <c r="LZI7" s="73"/>
      <c r="LZJ7" s="73"/>
      <c r="LZK7" s="73"/>
      <c r="LZL7" s="73"/>
      <c r="LZM7" s="73"/>
      <c r="LZN7" s="73"/>
      <c r="LZO7" s="73"/>
      <c r="LZP7" s="73"/>
      <c r="LZQ7" s="73"/>
      <c r="LZR7" s="73"/>
      <c r="LZS7" s="73"/>
      <c r="LZT7" s="73"/>
      <c r="LZU7" s="73"/>
      <c r="LZV7" s="73"/>
      <c r="LZW7" s="73"/>
      <c r="LZX7" s="73"/>
      <c r="LZY7" s="73"/>
      <c r="LZZ7" s="73"/>
      <c r="MAA7" s="73"/>
      <c r="MAB7" s="73"/>
      <c r="MAC7" s="73"/>
      <c r="MAD7" s="73"/>
      <c r="MAE7" s="73"/>
      <c r="MAF7" s="73"/>
      <c r="MAG7" s="73"/>
      <c r="MAH7" s="73"/>
      <c r="MAI7" s="73"/>
      <c r="MAJ7" s="73"/>
      <c r="MAK7" s="73"/>
      <c r="MAL7" s="73"/>
      <c r="MAM7" s="73"/>
      <c r="MAN7" s="73"/>
      <c r="MAO7" s="73"/>
      <c r="MAP7" s="73"/>
      <c r="MAQ7" s="73"/>
      <c r="MAR7" s="73"/>
      <c r="MAS7" s="73"/>
      <c r="MAT7" s="73"/>
      <c r="MAU7" s="73"/>
      <c r="MAV7" s="73"/>
      <c r="MAW7" s="73"/>
      <c r="MAX7" s="73"/>
      <c r="MAY7" s="73"/>
      <c r="MAZ7" s="73"/>
      <c r="MBA7" s="73"/>
      <c r="MBB7" s="73"/>
      <c r="MBC7" s="73"/>
      <c r="MBD7" s="73"/>
      <c r="MBE7" s="73"/>
      <c r="MBF7" s="73"/>
      <c r="MBG7" s="73"/>
      <c r="MBH7" s="73"/>
      <c r="MBI7" s="73"/>
      <c r="MBJ7" s="73"/>
      <c r="MBK7" s="73"/>
      <c r="MBL7" s="73"/>
      <c r="MBM7" s="73"/>
      <c r="MBN7" s="73"/>
      <c r="MBO7" s="73"/>
      <c r="MBP7" s="73"/>
      <c r="MBQ7" s="73"/>
      <c r="MBR7" s="73"/>
      <c r="MBS7" s="73"/>
      <c r="MBT7" s="73"/>
      <c r="MBU7" s="73"/>
      <c r="MBV7" s="73"/>
      <c r="MBW7" s="73"/>
      <c r="MBX7" s="73"/>
      <c r="MBY7" s="73"/>
      <c r="MBZ7" s="73"/>
      <c r="MCA7" s="73"/>
      <c r="MCB7" s="73"/>
      <c r="MCC7" s="73"/>
      <c r="MCD7" s="73"/>
      <c r="MCE7" s="73"/>
      <c r="MCF7" s="73"/>
      <c r="MCG7" s="73"/>
      <c r="MCH7" s="73"/>
      <c r="MCI7" s="73"/>
      <c r="MCJ7" s="73"/>
      <c r="MCK7" s="73"/>
      <c r="MCL7" s="73"/>
      <c r="MCM7" s="73"/>
      <c r="MCN7" s="73"/>
      <c r="MCO7" s="73"/>
      <c r="MCP7" s="73"/>
      <c r="MCQ7" s="73"/>
      <c r="MCR7" s="73"/>
      <c r="MCS7" s="73"/>
      <c r="MCT7" s="73"/>
      <c r="MCU7" s="73"/>
      <c r="MCV7" s="73"/>
      <c r="MCW7" s="73"/>
      <c r="MCX7" s="73"/>
      <c r="MCY7" s="73"/>
      <c r="MCZ7" s="73"/>
      <c r="MDA7" s="73"/>
      <c r="MDB7" s="73"/>
      <c r="MDC7" s="73"/>
      <c r="MDD7" s="73"/>
      <c r="MDE7" s="73"/>
      <c r="MDF7" s="73"/>
      <c r="MDG7" s="73"/>
      <c r="MDH7" s="73"/>
      <c r="MDI7" s="73"/>
      <c r="MDJ7" s="73"/>
      <c r="MDK7" s="73"/>
      <c r="MDL7" s="73"/>
      <c r="MDM7" s="73"/>
      <c r="MDN7" s="73"/>
      <c r="MDO7" s="73"/>
      <c r="MDP7" s="73"/>
      <c r="MDQ7" s="73"/>
      <c r="MDR7" s="73"/>
      <c r="MDS7" s="73"/>
      <c r="MDT7" s="73"/>
      <c r="MDU7" s="73"/>
      <c r="MDV7" s="73"/>
      <c r="MDW7" s="73"/>
      <c r="MDX7" s="73"/>
      <c r="MDY7" s="73"/>
      <c r="MDZ7" s="73"/>
      <c r="MEA7" s="73"/>
      <c r="MEB7" s="73"/>
      <c r="MEC7" s="73"/>
      <c r="MED7" s="73"/>
      <c r="MEE7" s="73"/>
      <c r="MEF7" s="73"/>
      <c r="MEG7" s="73"/>
      <c r="MEH7" s="73"/>
      <c r="MEI7" s="73"/>
      <c r="MEJ7" s="73"/>
      <c r="MEK7" s="73"/>
      <c r="MEL7" s="73"/>
      <c r="MEM7" s="73"/>
      <c r="MEN7" s="73"/>
      <c r="MEO7" s="73"/>
      <c r="MEP7" s="73"/>
      <c r="MEQ7" s="73"/>
      <c r="MER7" s="73"/>
      <c r="MES7" s="73"/>
      <c r="MET7" s="73"/>
      <c r="MEU7" s="73"/>
      <c r="MEV7" s="73"/>
      <c r="MEW7" s="73"/>
      <c r="MEX7" s="73"/>
      <c r="MEY7" s="73"/>
      <c r="MEZ7" s="73"/>
      <c r="MFA7" s="73"/>
      <c r="MFB7" s="73"/>
      <c r="MFC7" s="73"/>
      <c r="MFD7" s="73"/>
      <c r="MFE7" s="73"/>
      <c r="MFF7" s="73"/>
      <c r="MFG7" s="73"/>
      <c r="MFH7" s="73"/>
      <c r="MFI7" s="73"/>
      <c r="MFJ7" s="73"/>
      <c r="MFK7" s="73"/>
      <c r="MFL7" s="73"/>
      <c r="MFM7" s="73"/>
      <c r="MFN7" s="73"/>
      <c r="MFO7" s="73"/>
      <c r="MFP7" s="73"/>
      <c r="MFQ7" s="73"/>
      <c r="MFR7" s="73"/>
      <c r="MFS7" s="73"/>
      <c r="MFT7" s="73"/>
      <c r="MFU7" s="73"/>
      <c r="MFV7" s="73"/>
      <c r="MFW7" s="73"/>
      <c r="MFX7" s="73"/>
      <c r="MFY7" s="73"/>
      <c r="MFZ7" s="73"/>
      <c r="MGA7" s="73"/>
      <c r="MGB7" s="73"/>
      <c r="MGC7" s="73"/>
      <c r="MGD7" s="73"/>
      <c r="MGE7" s="73"/>
      <c r="MGF7" s="73"/>
      <c r="MGG7" s="73"/>
      <c r="MGH7" s="73"/>
      <c r="MGI7" s="73"/>
      <c r="MGJ7" s="73"/>
      <c r="MGK7" s="73"/>
      <c r="MGL7" s="73"/>
      <c r="MGM7" s="73"/>
      <c r="MGN7" s="73"/>
      <c r="MGO7" s="73"/>
      <c r="MGP7" s="73"/>
      <c r="MGQ7" s="73"/>
      <c r="MGR7" s="73"/>
      <c r="MGS7" s="73"/>
      <c r="MGT7" s="73"/>
      <c r="MGU7" s="73"/>
      <c r="MGV7" s="73"/>
      <c r="MGW7" s="73"/>
      <c r="MGX7" s="73"/>
      <c r="MGY7" s="73"/>
      <c r="MGZ7" s="73"/>
      <c r="MHA7" s="73"/>
      <c r="MHB7" s="73"/>
      <c r="MHC7" s="73"/>
      <c r="MHD7" s="73"/>
      <c r="MHE7" s="73"/>
      <c r="MHF7" s="73"/>
      <c r="MHG7" s="73"/>
      <c r="MHH7" s="73"/>
      <c r="MHI7" s="73"/>
      <c r="MHJ7" s="73"/>
      <c r="MHK7" s="73"/>
      <c r="MHL7" s="73"/>
      <c r="MHM7" s="73"/>
      <c r="MHN7" s="73"/>
      <c r="MHO7" s="73"/>
      <c r="MHP7" s="73"/>
      <c r="MHQ7" s="73"/>
      <c r="MHR7" s="73"/>
      <c r="MHS7" s="73"/>
      <c r="MHT7" s="73"/>
      <c r="MHU7" s="73"/>
      <c r="MHV7" s="73"/>
      <c r="MHW7" s="73"/>
      <c r="MHX7" s="73"/>
      <c r="MHY7" s="73"/>
      <c r="MHZ7" s="73"/>
      <c r="MIA7" s="73"/>
      <c r="MIB7" s="73"/>
      <c r="MIC7" s="73"/>
      <c r="MID7" s="73"/>
      <c r="MIE7" s="73"/>
      <c r="MIF7" s="73"/>
      <c r="MIG7" s="73"/>
      <c r="MIH7" s="73"/>
      <c r="MII7" s="73"/>
      <c r="MIJ7" s="73"/>
      <c r="MIK7" s="73"/>
      <c r="MIL7" s="73"/>
      <c r="MIM7" s="73"/>
      <c r="MIN7" s="73"/>
      <c r="MIO7" s="73"/>
      <c r="MIP7" s="73"/>
      <c r="MIQ7" s="73"/>
      <c r="MIR7" s="73"/>
      <c r="MIS7" s="73"/>
      <c r="MIT7" s="73"/>
      <c r="MIU7" s="73"/>
      <c r="MIV7" s="73"/>
      <c r="MIW7" s="73"/>
      <c r="MIX7" s="73"/>
      <c r="MIY7" s="73"/>
      <c r="MIZ7" s="73"/>
      <c r="MJA7" s="73"/>
      <c r="MJB7" s="73"/>
      <c r="MJC7" s="73"/>
      <c r="MJD7" s="73"/>
      <c r="MJE7" s="73"/>
      <c r="MJF7" s="73"/>
      <c r="MJG7" s="73"/>
      <c r="MJH7" s="73"/>
      <c r="MJI7" s="73"/>
      <c r="MJJ7" s="73"/>
      <c r="MJK7" s="73"/>
      <c r="MJL7" s="73"/>
      <c r="MJM7" s="73"/>
      <c r="MJN7" s="73"/>
      <c r="MJO7" s="73"/>
      <c r="MJP7" s="73"/>
      <c r="MJQ7" s="73"/>
      <c r="MJR7" s="73"/>
      <c r="MJS7" s="73"/>
      <c r="MJT7" s="73"/>
      <c r="MJU7" s="73"/>
      <c r="MJV7" s="73"/>
      <c r="MJW7" s="73"/>
      <c r="MJX7" s="73"/>
      <c r="MJY7" s="73"/>
      <c r="MJZ7" s="73"/>
      <c r="MKA7" s="73"/>
      <c r="MKB7" s="73"/>
      <c r="MKC7" s="73"/>
      <c r="MKD7" s="73"/>
      <c r="MKE7" s="73"/>
      <c r="MKF7" s="73"/>
      <c r="MKG7" s="73"/>
      <c r="MKH7" s="73"/>
      <c r="MKI7" s="73"/>
      <c r="MKJ7" s="73"/>
      <c r="MKK7" s="73"/>
      <c r="MKL7" s="73"/>
      <c r="MKM7" s="73"/>
      <c r="MKN7" s="73"/>
      <c r="MKO7" s="73"/>
      <c r="MKP7" s="73"/>
      <c r="MKQ7" s="73"/>
      <c r="MKR7" s="73"/>
      <c r="MKS7" s="73"/>
      <c r="MKT7" s="73"/>
      <c r="MKU7" s="73"/>
      <c r="MKV7" s="73"/>
      <c r="MKW7" s="73"/>
      <c r="MKX7" s="73"/>
      <c r="MKY7" s="73"/>
      <c r="MKZ7" s="73"/>
      <c r="MLA7" s="73"/>
      <c r="MLB7" s="73"/>
      <c r="MLC7" s="73"/>
      <c r="MLD7" s="73"/>
      <c r="MLE7" s="73"/>
      <c r="MLF7" s="73"/>
      <c r="MLG7" s="73"/>
      <c r="MLH7" s="73"/>
      <c r="MLI7" s="73"/>
      <c r="MLJ7" s="73"/>
      <c r="MLK7" s="73"/>
      <c r="MLL7" s="73"/>
      <c r="MLM7" s="73"/>
      <c r="MLN7" s="73"/>
      <c r="MLO7" s="73"/>
      <c r="MLP7" s="73"/>
      <c r="MLQ7" s="73"/>
      <c r="MLR7" s="73"/>
      <c r="MLS7" s="73"/>
      <c r="MLT7" s="73"/>
      <c r="MLU7" s="73"/>
      <c r="MLV7" s="73"/>
      <c r="MLW7" s="73"/>
      <c r="MLX7" s="73"/>
      <c r="MLY7" s="73"/>
      <c r="MLZ7" s="73"/>
      <c r="MMA7" s="73"/>
      <c r="MMB7" s="73"/>
      <c r="MMC7" s="73"/>
      <c r="MMD7" s="73"/>
      <c r="MME7" s="73"/>
      <c r="MMF7" s="73"/>
      <c r="MMG7" s="73"/>
      <c r="MMH7" s="73"/>
      <c r="MMI7" s="73"/>
      <c r="MMJ7" s="73"/>
      <c r="MMK7" s="73"/>
      <c r="MML7" s="73"/>
      <c r="MMM7" s="73"/>
      <c r="MMN7" s="73"/>
      <c r="MMO7" s="73"/>
      <c r="MMP7" s="73"/>
      <c r="MMQ7" s="73"/>
      <c r="MMR7" s="73"/>
      <c r="MMS7" s="73"/>
      <c r="MMT7" s="73"/>
      <c r="MMU7" s="73"/>
      <c r="MMV7" s="73"/>
      <c r="MMW7" s="73"/>
      <c r="MMX7" s="73"/>
      <c r="MMY7" s="73"/>
      <c r="MMZ7" s="73"/>
      <c r="MNA7" s="73"/>
      <c r="MNB7" s="73"/>
      <c r="MNC7" s="73"/>
      <c r="MND7" s="73"/>
      <c r="MNE7" s="73"/>
      <c r="MNF7" s="73"/>
      <c r="MNG7" s="73"/>
      <c r="MNH7" s="73"/>
      <c r="MNI7" s="73"/>
      <c r="MNJ7" s="73"/>
      <c r="MNK7" s="73"/>
      <c r="MNL7" s="73"/>
      <c r="MNM7" s="73"/>
      <c r="MNN7" s="73"/>
      <c r="MNO7" s="73"/>
      <c r="MNP7" s="73"/>
      <c r="MNQ7" s="73"/>
      <c r="MNR7" s="73"/>
      <c r="MNS7" s="73"/>
      <c r="MNT7" s="73"/>
      <c r="MNU7" s="73"/>
      <c r="MNV7" s="73"/>
      <c r="MNW7" s="73"/>
      <c r="MNX7" s="73"/>
      <c r="MNY7" s="73"/>
      <c r="MNZ7" s="73"/>
      <c r="MOA7" s="73"/>
      <c r="MOB7" s="73"/>
      <c r="MOC7" s="73"/>
      <c r="MOD7" s="73"/>
      <c r="MOE7" s="73"/>
      <c r="MOF7" s="73"/>
      <c r="MOG7" s="73"/>
      <c r="MOH7" s="73"/>
      <c r="MOI7" s="73"/>
      <c r="MOJ7" s="73"/>
      <c r="MOK7" s="73"/>
      <c r="MOL7" s="73"/>
      <c r="MOM7" s="73"/>
      <c r="MON7" s="73"/>
      <c r="MOO7" s="73"/>
      <c r="MOP7" s="73"/>
      <c r="MOQ7" s="73"/>
      <c r="MOR7" s="73"/>
      <c r="MOS7" s="73"/>
      <c r="MOT7" s="73"/>
      <c r="MOU7" s="73"/>
      <c r="MOV7" s="73"/>
      <c r="MOW7" s="73"/>
      <c r="MOX7" s="73"/>
      <c r="MOY7" s="73"/>
      <c r="MOZ7" s="73"/>
      <c r="MPA7" s="73"/>
      <c r="MPB7" s="73"/>
      <c r="MPC7" s="73"/>
      <c r="MPD7" s="73"/>
      <c r="MPE7" s="73"/>
      <c r="MPF7" s="73"/>
      <c r="MPG7" s="73"/>
      <c r="MPH7" s="73"/>
      <c r="MPI7" s="73"/>
      <c r="MPJ7" s="73"/>
      <c r="MPK7" s="73"/>
      <c r="MPL7" s="73"/>
      <c r="MPM7" s="73"/>
      <c r="MPN7" s="73"/>
      <c r="MPO7" s="73"/>
      <c r="MPP7" s="73"/>
      <c r="MPQ7" s="73"/>
      <c r="MPR7" s="73"/>
      <c r="MPS7" s="73"/>
      <c r="MPT7" s="73"/>
      <c r="MPU7" s="73"/>
      <c r="MPV7" s="73"/>
      <c r="MPW7" s="73"/>
      <c r="MPX7" s="73"/>
      <c r="MPY7" s="73"/>
      <c r="MPZ7" s="73"/>
      <c r="MQA7" s="73"/>
      <c r="MQB7" s="73"/>
      <c r="MQC7" s="73"/>
      <c r="MQD7" s="73"/>
      <c r="MQE7" s="73"/>
      <c r="MQF7" s="73"/>
      <c r="MQG7" s="73"/>
      <c r="MQH7" s="73"/>
      <c r="MQI7" s="73"/>
      <c r="MQJ7" s="73"/>
      <c r="MQK7" s="73"/>
      <c r="MQL7" s="73"/>
      <c r="MQM7" s="73"/>
      <c r="MQN7" s="73"/>
      <c r="MQO7" s="73"/>
      <c r="MQP7" s="73"/>
      <c r="MQQ7" s="73"/>
      <c r="MQR7" s="73"/>
      <c r="MQS7" s="73"/>
      <c r="MQT7" s="73"/>
      <c r="MQU7" s="73"/>
      <c r="MQV7" s="73"/>
      <c r="MQW7" s="73"/>
      <c r="MQX7" s="73"/>
      <c r="MQY7" s="73"/>
      <c r="MQZ7" s="73"/>
      <c r="MRA7" s="73"/>
      <c r="MRB7" s="73"/>
      <c r="MRC7" s="73"/>
      <c r="MRD7" s="73"/>
      <c r="MRE7" s="73"/>
      <c r="MRF7" s="73"/>
      <c r="MRG7" s="73"/>
      <c r="MRH7" s="73"/>
      <c r="MRI7" s="73"/>
      <c r="MRJ7" s="73"/>
      <c r="MRK7" s="73"/>
      <c r="MRL7" s="73"/>
      <c r="MRM7" s="73"/>
      <c r="MRN7" s="73"/>
      <c r="MRO7" s="73"/>
      <c r="MRP7" s="73"/>
      <c r="MRQ7" s="73"/>
      <c r="MRR7" s="73"/>
      <c r="MRS7" s="73"/>
      <c r="MRT7" s="73"/>
      <c r="MRU7" s="73"/>
      <c r="MRV7" s="73"/>
      <c r="MRW7" s="73"/>
      <c r="MRX7" s="73"/>
      <c r="MRY7" s="73"/>
      <c r="MRZ7" s="73"/>
      <c r="MSA7" s="73"/>
      <c r="MSB7" s="73"/>
      <c r="MSC7" s="73"/>
      <c r="MSD7" s="73"/>
      <c r="MSE7" s="73"/>
      <c r="MSF7" s="73"/>
      <c r="MSG7" s="73"/>
      <c r="MSH7" s="73"/>
      <c r="MSI7" s="73"/>
      <c r="MSJ7" s="73"/>
      <c r="MSK7" s="73"/>
      <c r="MSL7" s="73"/>
      <c r="MSM7" s="73"/>
      <c r="MSN7" s="73"/>
      <c r="MSO7" s="73"/>
      <c r="MSP7" s="73"/>
      <c r="MSQ7" s="73"/>
      <c r="MSR7" s="73"/>
      <c r="MSS7" s="73"/>
      <c r="MST7" s="73"/>
      <c r="MSU7" s="73"/>
      <c r="MSV7" s="73"/>
      <c r="MSW7" s="73"/>
      <c r="MSX7" s="73"/>
      <c r="MSY7" s="73"/>
      <c r="MSZ7" s="73"/>
      <c r="MTA7" s="73"/>
      <c r="MTB7" s="73"/>
      <c r="MTC7" s="73"/>
      <c r="MTD7" s="73"/>
      <c r="MTE7" s="73"/>
      <c r="MTF7" s="73"/>
      <c r="MTG7" s="73"/>
      <c r="MTH7" s="73"/>
      <c r="MTI7" s="73"/>
      <c r="MTJ7" s="73"/>
      <c r="MTK7" s="73"/>
      <c r="MTL7" s="73"/>
      <c r="MTM7" s="73"/>
      <c r="MTN7" s="73"/>
      <c r="MTO7" s="73"/>
      <c r="MTP7" s="73"/>
      <c r="MTQ7" s="73"/>
      <c r="MTR7" s="73"/>
      <c r="MTS7" s="73"/>
      <c r="MTT7" s="73"/>
      <c r="MTU7" s="73"/>
      <c r="MTV7" s="73"/>
      <c r="MTW7" s="73"/>
      <c r="MTX7" s="73"/>
      <c r="MTY7" s="73"/>
      <c r="MTZ7" s="73"/>
      <c r="MUA7" s="73"/>
      <c r="MUB7" s="73"/>
      <c r="MUC7" s="73"/>
      <c r="MUD7" s="73"/>
      <c r="MUE7" s="73"/>
      <c r="MUF7" s="73"/>
      <c r="MUG7" s="73"/>
      <c r="MUH7" s="73"/>
      <c r="MUI7" s="73"/>
      <c r="MUJ7" s="73"/>
      <c r="MUK7" s="73"/>
      <c r="MUL7" s="73"/>
      <c r="MUM7" s="73"/>
      <c r="MUN7" s="73"/>
      <c r="MUO7" s="73"/>
      <c r="MUP7" s="73"/>
      <c r="MUQ7" s="73"/>
      <c r="MUR7" s="73"/>
      <c r="MUS7" s="73"/>
      <c r="MUT7" s="73"/>
      <c r="MUU7" s="73"/>
      <c r="MUV7" s="73"/>
      <c r="MUW7" s="73"/>
      <c r="MUX7" s="73"/>
      <c r="MUY7" s="73"/>
      <c r="MUZ7" s="73"/>
      <c r="MVA7" s="73"/>
      <c r="MVB7" s="73"/>
      <c r="MVC7" s="73"/>
      <c r="MVD7" s="73"/>
      <c r="MVE7" s="73"/>
      <c r="MVF7" s="73"/>
      <c r="MVG7" s="73"/>
      <c r="MVH7" s="73"/>
      <c r="MVI7" s="73"/>
      <c r="MVJ7" s="73"/>
      <c r="MVK7" s="73"/>
      <c r="MVL7" s="73"/>
      <c r="MVM7" s="73"/>
      <c r="MVN7" s="73"/>
      <c r="MVO7" s="73"/>
      <c r="MVP7" s="73"/>
      <c r="MVQ7" s="73"/>
      <c r="MVR7" s="73"/>
      <c r="MVS7" s="73"/>
      <c r="MVT7" s="73"/>
      <c r="MVU7" s="73"/>
      <c r="MVV7" s="73"/>
      <c r="MVW7" s="73"/>
      <c r="MVX7" s="73"/>
      <c r="MVY7" s="73"/>
      <c r="MVZ7" s="73"/>
      <c r="MWA7" s="73"/>
      <c r="MWB7" s="73"/>
      <c r="MWC7" s="73"/>
      <c r="MWD7" s="73"/>
      <c r="MWE7" s="73"/>
      <c r="MWF7" s="73"/>
      <c r="MWG7" s="73"/>
      <c r="MWH7" s="73"/>
      <c r="MWI7" s="73"/>
      <c r="MWJ7" s="73"/>
      <c r="MWK7" s="73"/>
      <c r="MWL7" s="73"/>
      <c r="MWM7" s="73"/>
      <c r="MWN7" s="73"/>
      <c r="MWO7" s="73"/>
      <c r="MWP7" s="73"/>
      <c r="MWQ7" s="73"/>
      <c r="MWR7" s="73"/>
      <c r="MWS7" s="73"/>
      <c r="MWT7" s="73"/>
      <c r="MWU7" s="73"/>
      <c r="MWV7" s="73"/>
      <c r="MWW7" s="73"/>
      <c r="MWX7" s="73"/>
      <c r="MWY7" s="73"/>
      <c r="MWZ7" s="73"/>
      <c r="MXA7" s="73"/>
      <c r="MXB7" s="73"/>
      <c r="MXC7" s="73"/>
      <c r="MXD7" s="73"/>
      <c r="MXE7" s="73"/>
      <c r="MXF7" s="73"/>
      <c r="MXG7" s="73"/>
      <c r="MXH7" s="73"/>
      <c r="MXI7" s="73"/>
      <c r="MXJ7" s="73"/>
      <c r="MXK7" s="73"/>
      <c r="MXL7" s="73"/>
      <c r="MXM7" s="73"/>
      <c r="MXN7" s="73"/>
      <c r="MXO7" s="73"/>
      <c r="MXP7" s="73"/>
      <c r="MXQ7" s="73"/>
      <c r="MXR7" s="73"/>
      <c r="MXS7" s="73"/>
      <c r="MXT7" s="73"/>
      <c r="MXU7" s="73"/>
      <c r="MXV7" s="73"/>
      <c r="MXW7" s="73"/>
      <c r="MXX7" s="73"/>
      <c r="MXY7" s="73"/>
      <c r="MXZ7" s="73"/>
      <c r="MYA7" s="73"/>
      <c r="MYB7" s="73"/>
      <c r="MYC7" s="73"/>
      <c r="MYD7" s="73"/>
      <c r="MYE7" s="73"/>
      <c r="MYF7" s="73"/>
      <c r="MYG7" s="73"/>
      <c r="MYH7" s="73"/>
      <c r="MYI7" s="73"/>
      <c r="MYJ7" s="73"/>
      <c r="MYK7" s="73"/>
      <c r="MYL7" s="73"/>
      <c r="MYM7" s="73"/>
      <c r="MYN7" s="73"/>
      <c r="MYO7" s="73"/>
      <c r="MYP7" s="73"/>
      <c r="MYQ7" s="73"/>
      <c r="MYR7" s="73"/>
      <c r="MYS7" s="73"/>
      <c r="MYT7" s="73"/>
      <c r="MYU7" s="73"/>
      <c r="MYV7" s="73"/>
      <c r="MYW7" s="73"/>
      <c r="MYX7" s="73"/>
      <c r="MYY7" s="73"/>
      <c r="MYZ7" s="73"/>
      <c r="MZA7" s="73"/>
      <c r="MZB7" s="73"/>
      <c r="MZC7" s="73"/>
      <c r="MZD7" s="73"/>
      <c r="MZE7" s="73"/>
      <c r="MZF7" s="73"/>
      <c r="MZG7" s="73"/>
      <c r="MZH7" s="73"/>
      <c r="MZI7" s="73"/>
      <c r="MZJ7" s="73"/>
      <c r="MZK7" s="73"/>
      <c r="MZL7" s="73"/>
      <c r="MZM7" s="73"/>
      <c r="MZN7" s="73"/>
      <c r="MZO7" s="73"/>
      <c r="MZP7" s="73"/>
      <c r="MZQ7" s="73"/>
      <c r="MZR7" s="73"/>
      <c r="MZS7" s="73"/>
      <c r="MZT7" s="73"/>
      <c r="MZU7" s="73"/>
      <c r="MZV7" s="73"/>
      <c r="MZW7" s="73"/>
      <c r="MZX7" s="73"/>
      <c r="MZY7" s="73"/>
      <c r="MZZ7" s="73"/>
      <c r="NAA7" s="73"/>
      <c r="NAB7" s="73"/>
      <c r="NAC7" s="73"/>
      <c r="NAD7" s="73"/>
      <c r="NAE7" s="73"/>
      <c r="NAF7" s="73"/>
      <c r="NAG7" s="73"/>
      <c r="NAH7" s="73"/>
      <c r="NAI7" s="73"/>
      <c r="NAJ7" s="73"/>
      <c r="NAK7" s="73"/>
      <c r="NAL7" s="73"/>
      <c r="NAM7" s="73"/>
      <c r="NAN7" s="73"/>
      <c r="NAO7" s="73"/>
      <c r="NAP7" s="73"/>
      <c r="NAQ7" s="73"/>
      <c r="NAR7" s="73"/>
      <c r="NAS7" s="73"/>
      <c r="NAT7" s="73"/>
      <c r="NAU7" s="73"/>
      <c r="NAV7" s="73"/>
      <c r="NAW7" s="73"/>
      <c r="NAX7" s="73"/>
      <c r="NAY7" s="73"/>
      <c r="NAZ7" s="73"/>
      <c r="NBA7" s="73"/>
      <c r="NBB7" s="73"/>
      <c r="NBC7" s="73"/>
      <c r="NBD7" s="73"/>
      <c r="NBE7" s="73"/>
      <c r="NBF7" s="73"/>
      <c r="NBG7" s="73"/>
      <c r="NBH7" s="73"/>
      <c r="NBI7" s="73"/>
      <c r="NBJ7" s="73"/>
      <c r="NBK7" s="73"/>
      <c r="NBL7" s="73"/>
      <c r="NBM7" s="73"/>
      <c r="NBN7" s="73"/>
      <c r="NBO7" s="73"/>
      <c r="NBP7" s="73"/>
      <c r="NBQ7" s="73"/>
      <c r="NBR7" s="73"/>
      <c r="NBS7" s="73"/>
      <c r="NBT7" s="73"/>
      <c r="NBU7" s="73"/>
      <c r="NBV7" s="73"/>
      <c r="NBW7" s="73"/>
      <c r="NBX7" s="73"/>
      <c r="NBY7" s="73"/>
      <c r="NBZ7" s="73"/>
      <c r="NCA7" s="73"/>
      <c r="NCB7" s="73"/>
      <c r="NCC7" s="73"/>
      <c r="NCD7" s="73"/>
      <c r="NCE7" s="73"/>
      <c r="NCF7" s="73"/>
      <c r="NCG7" s="73"/>
      <c r="NCH7" s="73"/>
      <c r="NCI7" s="73"/>
      <c r="NCJ7" s="73"/>
      <c r="NCK7" s="73"/>
      <c r="NCL7" s="73"/>
      <c r="NCM7" s="73"/>
      <c r="NCN7" s="73"/>
      <c r="NCO7" s="73"/>
      <c r="NCP7" s="73"/>
      <c r="NCQ7" s="73"/>
      <c r="NCR7" s="73"/>
      <c r="NCS7" s="73"/>
      <c r="NCT7" s="73"/>
      <c r="NCU7" s="73"/>
      <c r="NCV7" s="73"/>
      <c r="NCW7" s="73"/>
      <c r="NCX7" s="73"/>
      <c r="NCY7" s="73"/>
      <c r="NCZ7" s="73"/>
      <c r="NDA7" s="73"/>
      <c r="NDB7" s="73"/>
      <c r="NDC7" s="73"/>
      <c r="NDD7" s="73"/>
      <c r="NDE7" s="73"/>
      <c r="NDF7" s="73"/>
      <c r="NDG7" s="73"/>
      <c r="NDH7" s="73"/>
      <c r="NDI7" s="73"/>
      <c r="NDJ7" s="73"/>
      <c r="NDK7" s="73"/>
      <c r="NDL7" s="73"/>
      <c r="NDM7" s="73"/>
      <c r="NDN7" s="73"/>
      <c r="NDO7" s="73"/>
      <c r="NDP7" s="73"/>
      <c r="NDQ7" s="73"/>
      <c r="NDR7" s="73"/>
      <c r="NDS7" s="73"/>
      <c r="NDT7" s="73"/>
      <c r="NDU7" s="73"/>
      <c r="NDV7" s="73"/>
      <c r="NDW7" s="73"/>
      <c r="NDX7" s="73"/>
      <c r="NDY7" s="73"/>
      <c r="NDZ7" s="73"/>
      <c r="NEA7" s="73"/>
      <c r="NEB7" s="73"/>
      <c r="NEC7" s="73"/>
      <c r="NED7" s="73"/>
      <c r="NEE7" s="73"/>
      <c r="NEF7" s="73"/>
      <c r="NEG7" s="73"/>
      <c r="NEH7" s="73"/>
      <c r="NEI7" s="73"/>
      <c r="NEJ7" s="73"/>
      <c r="NEK7" s="73"/>
      <c r="NEL7" s="73"/>
      <c r="NEM7" s="73"/>
      <c r="NEN7" s="73"/>
      <c r="NEO7" s="73"/>
      <c r="NEP7" s="73"/>
      <c r="NEQ7" s="73"/>
      <c r="NER7" s="73"/>
      <c r="NES7" s="73"/>
      <c r="NET7" s="73"/>
      <c r="NEU7" s="73"/>
      <c r="NEV7" s="73"/>
      <c r="NEW7" s="73"/>
      <c r="NEX7" s="73"/>
      <c r="NEY7" s="73"/>
      <c r="NEZ7" s="73"/>
      <c r="NFA7" s="73"/>
      <c r="NFB7" s="73"/>
      <c r="NFC7" s="73"/>
      <c r="NFD7" s="73"/>
      <c r="NFE7" s="73"/>
      <c r="NFF7" s="73"/>
      <c r="NFG7" s="73"/>
      <c r="NFH7" s="73"/>
      <c r="NFI7" s="73"/>
      <c r="NFJ7" s="73"/>
      <c r="NFK7" s="73"/>
      <c r="NFL7" s="73"/>
      <c r="NFM7" s="73"/>
      <c r="NFN7" s="73"/>
      <c r="NFO7" s="73"/>
      <c r="NFP7" s="73"/>
      <c r="NFQ7" s="73"/>
      <c r="NFR7" s="73"/>
      <c r="NFS7" s="73"/>
      <c r="NFT7" s="73"/>
      <c r="NFU7" s="73"/>
      <c r="NFV7" s="73"/>
      <c r="NFW7" s="73"/>
      <c r="NFX7" s="73"/>
      <c r="NFY7" s="73"/>
      <c r="NFZ7" s="73"/>
      <c r="NGA7" s="73"/>
      <c r="NGB7" s="73"/>
      <c r="NGC7" s="73"/>
      <c r="NGD7" s="73"/>
      <c r="NGE7" s="73"/>
      <c r="NGF7" s="73"/>
      <c r="NGG7" s="73"/>
      <c r="NGH7" s="73"/>
      <c r="NGI7" s="73"/>
      <c r="NGJ7" s="73"/>
      <c r="NGK7" s="73"/>
      <c r="NGL7" s="73"/>
      <c r="NGM7" s="73"/>
      <c r="NGN7" s="73"/>
      <c r="NGO7" s="73"/>
      <c r="NGP7" s="73"/>
      <c r="NGQ7" s="73"/>
      <c r="NGR7" s="73"/>
      <c r="NGS7" s="73"/>
      <c r="NGT7" s="73"/>
      <c r="NGU7" s="73"/>
      <c r="NGV7" s="73"/>
      <c r="NGW7" s="73"/>
      <c r="NGX7" s="73"/>
      <c r="NGY7" s="73"/>
      <c r="NGZ7" s="73"/>
      <c r="NHA7" s="73"/>
      <c r="NHB7" s="73"/>
      <c r="NHC7" s="73"/>
      <c r="NHD7" s="73"/>
      <c r="NHE7" s="73"/>
      <c r="NHF7" s="73"/>
      <c r="NHG7" s="73"/>
      <c r="NHH7" s="73"/>
      <c r="NHI7" s="73"/>
      <c r="NHJ7" s="73"/>
      <c r="NHK7" s="73"/>
      <c r="NHL7" s="73"/>
      <c r="NHM7" s="73"/>
      <c r="NHN7" s="73"/>
      <c r="NHO7" s="73"/>
      <c r="NHP7" s="73"/>
      <c r="NHQ7" s="73"/>
      <c r="NHR7" s="73"/>
      <c r="NHS7" s="73"/>
      <c r="NHT7" s="73"/>
      <c r="NHU7" s="73"/>
      <c r="NHV7" s="73"/>
      <c r="NHW7" s="73"/>
      <c r="NHX7" s="73"/>
      <c r="NHY7" s="73"/>
      <c r="NHZ7" s="73"/>
      <c r="NIA7" s="73"/>
      <c r="NIB7" s="73"/>
      <c r="NIC7" s="73"/>
      <c r="NID7" s="73"/>
      <c r="NIE7" s="73"/>
      <c r="NIF7" s="73"/>
      <c r="NIG7" s="73"/>
      <c r="NIH7" s="73"/>
      <c r="NII7" s="73"/>
      <c r="NIJ7" s="73"/>
      <c r="NIK7" s="73"/>
      <c r="NIL7" s="73"/>
      <c r="NIM7" s="73"/>
      <c r="NIN7" s="73"/>
      <c r="NIO7" s="73"/>
      <c r="NIP7" s="73"/>
      <c r="NIQ7" s="73"/>
      <c r="NIR7" s="73"/>
      <c r="NIS7" s="73"/>
      <c r="NIT7" s="73"/>
      <c r="NIU7" s="73"/>
      <c r="NIV7" s="73"/>
      <c r="NIW7" s="73"/>
      <c r="NIX7" s="73"/>
      <c r="NIY7" s="73"/>
      <c r="NIZ7" s="73"/>
      <c r="NJA7" s="73"/>
      <c r="NJB7" s="73"/>
      <c r="NJC7" s="73"/>
      <c r="NJD7" s="73"/>
      <c r="NJE7" s="73"/>
      <c r="NJF7" s="73"/>
      <c r="NJG7" s="73"/>
      <c r="NJH7" s="73"/>
      <c r="NJI7" s="73"/>
      <c r="NJJ7" s="73"/>
      <c r="NJK7" s="73"/>
      <c r="NJL7" s="73"/>
      <c r="NJM7" s="73"/>
      <c r="NJN7" s="73"/>
      <c r="NJO7" s="73"/>
      <c r="NJP7" s="73"/>
      <c r="NJQ7" s="73"/>
      <c r="NJR7" s="73"/>
      <c r="NJS7" s="73"/>
      <c r="NJT7" s="73"/>
      <c r="NJU7" s="73"/>
      <c r="NJV7" s="73"/>
      <c r="NJW7" s="73"/>
      <c r="NJX7" s="73"/>
      <c r="NJY7" s="73"/>
      <c r="NJZ7" s="73"/>
      <c r="NKA7" s="73"/>
      <c r="NKB7" s="73"/>
      <c r="NKC7" s="73"/>
      <c r="NKD7" s="73"/>
      <c r="NKE7" s="73"/>
      <c r="NKF7" s="73"/>
      <c r="NKG7" s="73"/>
      <c r="NKH7" s="73"/>
      <c r="NKI7" s="73"/>
      <c r="NKJ7" s="73"/>
      <c r="NKK7" s="73"/>
      <c r="NKL7" s="73"/>
      <c r="NKM7" s="73"/>
      <c r="NKN7" s="73"/>
      <c r="NKO7" s="73"/>
      <c r="NKP7" s="73"/>
      <c r="NKQ7" s="73"/>
      <c r="NKR7" s="73"/>
      <c r="NKS7" s="73"/>
      <c r="NKT7" s="73"/>
      <c r="NKU7" s="73"/>
      <c r="NKV7" s="73"/>
      <c r="NKW7" s="73"/>
      <c r="NKX7" s="73"/>
      <c r="NKY7" s="73"/>
      <c r="NKZ7" s="73"/>
      <c r="NLA7" s="73"/>
      <c r="NLB7" s="73"/>
      <c r="NLC7" s="73"/>
      <c r="NLD7" s="73"/>
      <c r="NLE7" s="73"/>
      <c r="NLF7" s="73"/>
      <c r="NLG7" s="73"/>
      <c r="NLH7" s="73"/>
      <c r="NLI7" s="73"/>
      <c r="NLJ7" s="73"/>
      <c r="NLK7" s="73"/>
      <c r="NLL7" s="73"/>
      <c r="NLM7" s="73"/>
      <c r="NLN7" s="73"/>
      <c r="NLO7" s="73"/>
      <c r="NLP7" s="73"/>
      <c r="NLQ7" s="73"/>
      <c r="NLR7" s="73"/>
      <c r="NLS7" s="73"/>
      <c r="NLT7" s="73"/>
      <c r="NLU7" s="73"/>
      <c r="NLV7" s="73"/>
      <c r="NLW7" s="73"/>
      <c r="NLX7" s="73"/>
      <c r="NLY7" s="73"/>
      <c r="NLZ7" s="73"/>
      <c r="NMA7" s="73"/>
      <c r="NMB7" s="73"/>
      <c r="NMC7" s="73"/>
      <c r="NMD7" s="73"/>
      <c r="NME7" s="73"/>
      <c r="NMF7" s="73"/>
      <c r="NMG7" s="73"/>
      <c r="NMH7" s="73"/>
      <c r="NMI7" s="73"/>
      <c r="NMJ7" s="73"/>
      <c r="NMK7" s="73"/>
      <c r="NML7" s="73"/>
      <c r="NMM7" s="73"/>
      <c r="NMN7" s="73"/>
      <c r="NMO7" s="73"/>
      <c r="NMP7" s="73"/>
      <c r="NMQ7" s="73"/>
      <c r="NMR7" s="73"/>
      <c r="NMS7" s="73"/>
      <c r="NMT7" s="73"/>
      <c r="NMU7" s="73"/>
      <c r="NMV7" s="73"/>
      <c r="NMW7" s="73"/>
      <c r="NMX7" s="73"/>
      <c r="NMY7" s="73"/>
      <c r="NMZ7" s="73"/>
      <c r="NNA7" s="73"/>
      <c r="NNB7" s="73"/>
      <c r="NNC7" s="73"/>
      <c r="NND7" s="73"/>
      <c r="NNE7" s="73"/>
      <c r="NNF7" s="73"/>
      <c r="NNG7" s="73"/>
      <c r="NNH7" s="73"/>
      <c r="NNI7" s="73"/>
      <c r="NNJ7" s="73"/>
      <c r="NNK7" s="73"/>
      <c r="NNL7" s="73"/>
      <c r="NNM7" s="73"/>
      <c r="NNN7" s="73"/>
      <c r="NNO7" s="73"/>
      <c r="NNP7" s="73"/>
      <c r="NNQ7" s="73"/>
      <c r="NNR7" s="73"/>
      <c r="NNS7" s="73"/>
      <c r="NNT7" s="73"/>
      <c r="NNU7" s="73"/>
      <c r="NNV7" s="73"/>
      <c r="NNW7" s="73"/>
      <c r="NNX7" s="73"/>
      <c r="NNY7" s="73"/>
      <c r="NNZ7" s="73"/>
      <c r="NOA7" s="73"/>
      <c r="NOB7" s="73"/>
      <c r="NOC7" s="73"/>
      <c r="NOD7" s="73"/>
      <c r="NOE7" s="73"/>
      <c r="NOF7" s="73"/>
      <c r="NOG7" s="73"/>
      <c r="NOH7" s="73"/>
      <c r="NOI7" s="73"/>
      <c r="NOJ7" s="73"/>
      <c r="NOK7" s="73"/>
      <c r="NOL7" s="73"/>
      <c r="NOM7" s="73"/>
      <c r="NON7" s="73"/>
      <c r="NOO7" s="73"/>
      <c r="NOP7" s="73"/>
      <c r="NOQ7" s="73"/>
      <c r="NOR7" s="73"/>
      <c r="NOS7" s="73"/>
      <c r="NOT7" s="73"/>
      <c r="NOU7" s="73"/>
      <c r="NOV7" s="73"/>
      <c r="NOW7" s="73"/>
      <c r="NOX7" s="73"/>
      <c r="NOY7" s="73"/>
      <c r="NOZ7" s="73"/>
      <c r="NPA7" s="73"/>
      <c r="NPB7" s="73"/>
      <c r="NPC7" s="73"/>
      <c r="NPD7" s="73"/>
      <c r="NPE7" s="73"/>
      <c r="NPF7" s="73"/>
      <c r="NPG7" s="73"/>
      <c r="NPH7" s="73"/>
      <c r="NPI7" s="73"/>
      <c r="NPJ7" s="73"/>
      <c r="NPK7" s="73"/>
      <c r="NPL7" s="73"/>
      <c r="NPM7" s="73"/>
      <c r="NPN7" s="73"/>
      <c r="NPO7" s="73"/>
      <c r="NPP7" s="73"/>
      <c r="NPQ7" s="73"/>
      <c r="NPR7" s="73"/>
      <c r="NPS7" s="73"/>
      <c r="NPT7" s="73"/>
      <c r="NPU7" s="73"/>
      <c r="NPV7" s="73"/>
      <c r="NPW7" s="73"/>
      <c r="NPX7" s="73"/>
      <c r="NPY7" s="73"/>
      <c r="NPZ7" s="73"/>
      <c r="NQA7" s="73"/>
      <c r="NQB7" s="73"/>
      <c r="NQC7" s="73"/>
      <c r="NQD7" s="73"/>
      <c r="NQE7" s="73"/>
      <c r="NQF7" s="73"/>
      <c r="NQG7" s="73"/>
      <c r="NQH7" s="73"/>
      <c r="NQI7" s="73"/>
      <c r="NQJ7" s="73"/>
      <c r="NQK7" s="73"/>
      <c r="NQL7" s="73"/>
      <c r="NQM7" s="73"/>
      <c r="NQN7" s="73"/>
      <c r="NQO7" s="73"/>
      <c r="NQP7" s="73"/>
      <c r="NQQ7" s="73"/>
      <c r="NQR7" s="73"/>
      <c r="NQS7" s="73"/>
      <c r="NQT7" s="73"/>
      <c r="NQU7" s="73"/>
      <c r="NQV7" s="73"/>
      <c r="NQW7" s="73"/>
      <c r="NQX7" s="73"/>
      <c r="NQY7" s="73"/>
      <c r="NQZ7" s="73"/>
      <c r="NRA7" s="73"/>
      <c r="NRB7" s="73"/>
      <c r="NRC7" s="73"/>
      <c r="NRD7" s="73"/>
      <c r="NRE7" s="73"/>
      <c r="NRF7" s="73"/>
      <c r="NRG7" s="73"/>
      <c r="NRH7" s="73"/>
      <c r="NRI7" s="73"/>
      <c r="NRJ7" s="73"/>
      <c r="NRK7" s="73"/>
      <c r="NRL7" s="73"/>
      <c r="NRM7" s="73"/>
      <c r="NRN7" s="73"/>
      <c r="NRO7" s="73"/>
      <c r="NRP7" s="73"/>
      <c r="NRQ7" s="73"/>
      <c r="NRR7" s="73"/>
      <c r="NRS7" s="73"/>
      <c r="NRT7" s="73"/>
      <c r="NRU7" s="73"/>
      <c r="NRV7" s="73"/>
      <c r="NRW7" s="73"/>
      <c r="NRX7" s="73"/>
      <c r="NRY7" s="73"/>
      <c r="NRZ7" s="73"/>
      <c r="NSA7" s="73"/>
      <c r="NSB7" s="73"/>
      <c r="NSC7" s="73"/>
      <c r="NSD7" s="73"/>
      <c r="NSE7" s="73"/>
      <c r="NSF7" s="73"/>
      <c r="NSG7" s="73"/>
      <c r="NSH7" s="73"/>
      <c r="NSI7" s="73"/>
      <c r="NSJ7" s="73"/>
      <c r="NSK7" s="73"/>
      <c r="NSL7" s="73"/>
      <c r="NSM7" s="73"/>
      <c r="NSN7" s="73"/>
      <c r="NSO7" s="73"/>
      <c r="NSP7" s="73"/>
      <c r="NSQ7" s="73"/>
      <c r="NSR7" s="73"/>
      <c r="NSS7" s="73"/>
      <c r="NST7" s="73"/>
      <c r="NSU7" s="73"/>
      <c r="NSV7" s="73"/>
      <c r="NSW7" s="73"/>
      <c r="NSX7" s="73"/>
      <c r="NSY7" s="73"/>
      <c r="NSZ7" s="73"/>
      <c r="NTA7" s="73"/>
      <c r="NTB7" s="73"/>
      <c r="NTC7" s="73"/>
      <c r="NTD7" s="73"/>
      <c r="NTE7" s="73"/>
      <c r="NTF7" s="73"/>
      <c r="NTG7" s="73"/>
      <c r="NTH7" s="73"/>
      <c r="NTI7" s="73"/>
      <c r="NTJ7" s="73"/>
      <c r="NTK7" s="73"/>
      <c r="NTL7" s="73"/>
      <c r="NTM7" s="73"/>
      <c r="NTN7" s="73"/>
      <c r="NTO7" s="73"/>
      <c r="NTP7" s="73"/>
      <c r="NTQ7" s="73"/>
      <c r="NTR7" s="73"/>
      <c r="NTS7" s="73"/>
      <c r="NTT7" s="73"/>
      <c r="NTU7" s="73"/>
      <c r="NTV7" s="73"/>
      <c r="NTW7" s="73"/>
      <c r="NTX7" s="73"/>
      <c r="NTY7" s="73"/>
      <c r="NTZ7" s="73"/>
      <c r="NUA7" s="73"/>
      <c r="NUB7" s="73"/>
      <c r="NUC7" s="73"/>
      <c r="NUD7" s="73"/>
      <c r="NUE7" s="73"/>
      <c r="NUF7" s="73"/>
      <c r="NUG7" s="73"/>
      <c r="NUH7" s="73"/>
      <c r="NUI7" s="73"/>
      <c r="NUJ7" s="73"/>
      <c r="NUK7" s="73"/>
      <c r="NUL7" s="73"/>
      <c r="NUM7" s="73"/>
      <c r="NUN7" s="73"/>
      <c r="NUO7" s="73"/>
      <c r="NUP7" s="73"/>
      <c r="NUQ7" s="73"/>
      <c r="NUR7" s="73"/>
      <c r="NUS7" s="73"/>
      <c r="NUT7" s="73"/>
      <c r="NUU7" s="73"/>
      <c r="NUV7" s="73"/>
      <c r="NUW7" s="73"/>
      <c r="NUX7" s="73"/>
      <c r="NUY7" s="73"/>
      <c r="NUZ7" s="73"/>
      <c r="NVA7" s="73"/>
      <c r="NVB7" s="73"/>
      <c r="NVC7" s="73"/>
      <c r="NVD7" s="73"/>
      <c r="NVE7" s="73"/>
      <c r="NVF7" s="73"/>
      <c r="NVG7" s="73"/>
      <c r="NVH7" s="73"/>
      <c r="NVI7" s="73"/>
      <c r="NVJ7" s="73"/>
      <c r="NVK7" s="73"/>
      <c r="NVL7" s="73"/>
      <c r="NVM7" s="73"/>
      <c r="NVN7" s="73"/>
      <c r="NVO7" s="73"/>
      <c r="NVP7" s="73"/>
      <c r="NVQ7" s="73"/>
      <c r="NVR7" s="73"/>
      <c r="NVS7" s="73"/>
      <c r="NVT7" s="73"/>
      <c r="NVU7" s="73"/>
      <c r="NVV7" s="73"/>
      <c r="NVW7" s="73"/>
      <c r="NVX7" s="73"/>
      <c r="NVY7" s="73"/>
      <c r="NVZ7" s="73"/>
      <c r="NWA7" s="73"/>
      <c r="NWB7" s="73"/>
      <c r="NWC7" s="73"/>
      <c r="NWD7" s="73"/>
      <c r="NWE7" s="73"/>
      <c r="NWF7" s="73"/>
      <c r="NWG7" s="73"/>
      <c r="NWH7" s="73"/>
      <c r="NWI7" s="73"/>
      <c r="NWJ7" s="73"/>
      <c r="NWK7" s="73"/>
      <c r="NWL7" s="73"/>
      <c r="NWM7" s="73"/>
      <c r="NWN7" s="73"/>
      <c r="NWO7" s="73"/>
      <c r="NWP7" s="73"/>
      <c r="NWQ7" s="73"/>
      <c r="NWR7" s="73"/>
      <c r="NWS7" s="73"/>
      <c r="NWT7" s="73"/>
      <c r="NWU7" s="73"/>
      <c r="NWV7" s="73"/>
      <c r="NWW7" s="73"/>
      <c r="NWX7" s="73"/>
      <c r="NWY7" s="73"/>
      <c r="NWZ7" s="73"/>
      <c r="NXA7" s="73"/>
      <c r="NXB7" s="73"/>
      <c r="NXC7" s="73"/>
      <c r="NXD7" s="73"/>
      <c r="NXE7" s="73"/>
      <c r="NXF7" s="73"/>
      <c r="NXG7" s="73"/>
      <c r="NXH7" s="73"/>
      <c r="NXI7" s="73"/>
      <c r="NXJ7" s="73"/>
      <c r="NXK7" s="73"/>
      <c r="NXL7" s="73"/>
      <c r="NXM7" s="73"/>
      <c r="NXN7" s="73"/>
      <c r="NXO7" s="73"/>
      <c r="NXP7" s="73"/>
      <c r="NXQ7" s="73"/>
      <c r="NXR7" s="73"/>
      <c r="NXS7" s="73"/>
      <c r="NXT7" s="73"/>
      <c r="NXU7" s="73"/>
      <c r="NXV7" s="73"/>
      <c r="NXW7" s="73"/>
      <c r="NXX7" s="73"/>
      <c r="NXY7" s="73"/>
      <c r="NXZ7" s="73"/>
      <c r="NYA7" s="73"/>
      <c r="NYB7" s="73"/>
      <c r="NYC7" s="73"/>
      <c r="NYD7" s="73"/>
      <c r="NYE7" s="73"/>
      <c r="NYF7" s="73"/>
      <c r="NYG7" s="73"/>
      <c r="NYH7" s="73"/>
      <c r="NYI7" s="73"/>
      <c r="NYJ7" s="73"/>
      <c r="NYK7" s="73"/>
      <c r="NYL7" s="73"/>
      <c r="NYM7" s="73"/>
      <c r="NYN7" s="73"/>
      <c r="NYO7" s="73"/>
      <c r="NYP7" s="73"/>
      <c r="NYQ7" s="73"/>
      <c r="NYR7" s="73"/>
      <c r="NYS7" s="73"/>
      <c r="NYT7" s="73"/>
      <c r="NYU7" s="73"/>
      <c r="NYV7" s="73"/>
      <c r="NYW7" s="73"/>
      <c r="NYX7" s="73"/>
      <c r="NYY7" s="73"/>
      <c r="NYZ7" s="73"/>
      <c r="NZA7" s="73"/>
      <c r="NZB7" s="73"/>
      <c r="NZC7" s="73"/>
      <c r="NZD7" s="73"/>
      <c r="NZE7" s="73"/>
      <c r="NZF7" s="73"/>
      <c r="NZG7" s="73"/>
      <c r="NZH7" s="73"/>
      <c r="NZI7" s="73"/>
      <c r="NZJ7" s="73"/>
      <c r="NZK7" s="73"/>
      <c r="NZL7" s="73"/>
      <c r="NZM7" s="73"/>
      <c r="NZN7" s="73"/>
      <c r="NZO7" s="73"/>
      <c r="NZP7" s="73"/>
      <c r="NZQ7" s="73"/>
      <c r="NZR7" s="73"/>
      <c r="NZS7" s="73"/>
      <c r="NZT7" s="73"/>
      <c r="NZU7" s="73"/>
      <c r="NZV7" s="73"/>
      <c r="NZW7" s="73"/>
      <c r="NZX7" s="73"/>
      <c r="NZY7" s="73"/>
      <c r="NZZ7" s="73"/>
      <c r="OAA7" s="73"/>
      <c r="OAB7" s="73"/>
      <c r="OAC7" s="73"/>
      <c r="OAD7" s="73"/>
      <c r="OAE7" s="73"/>
      <c r="OAF7" s="73"/>
      <c r="OAG7" s="73"/>
      <c r="OAH7" s="73"/>
      <c r="OAI7" s="73"/>
      <c r="OAJ7" s="73"/>
      <c r="OAK7" s="73"/>
      <c r="OAL7" s="73"/>
      <c r="OAM7" s="73"/>
      <c r="OAN7" s="73"/>
      <c r="OAO7" s="73"/>
      <c r="OAP7" s="73"/>
      <c r="OAQ7" s="73"/>
      <c r="OAR7" s="73"/>
      <c r="OAS7" s="73"/>
      <c r="OAT7" s="73"/>
      <c r="OAU7" s="73"/>
      <c r="OAV7" s="73"/>
      <c r="OAW7" s="73"/>
      <c r="OAX7" s="73"/>
      <c r="OAY7" s="73"/>
      <c r="OAZ7" s="73"/>
      <c r="OBA7" s="73"/>
      <c r="OBB7" s="73"/>
      <c r="OBC7" s="73"/>
      <c r="OBD7" s="73"/>
      <c r="OBE7" s="73"/>
      <c r="OBF7" s="73"/>
      <c r="OBG7" s="73"/>
      <c r="OBH7" s="73"/>
      <c r="OBI7" s="73"/>
      <c r="OBJ7" s="73"/>
      <c r="OBK7" s="73"/>
      <c r="OBL7" s="73"/>
      <c r="OBM7" s="73"/>
      <c r="OBN7" s="73"/>
      <c r="OBO7" s="73"/>
      <c r="OBP7" s="73"/>
      <c r="OBQ7" s="73"/>
      <c r="OBR7" s="73"/>
      <c r="OBS7" s="73"/>
      <c r="OBT7" s="73"/>
      <c r="OBU7" s="73"/>
      <c r="OBV7" s="73"/>
      <c r="OBW7" s="73"/>
      <c r="OBX7" s="73"/>
      <c r="OBY7" s="73"/>
      <c r="OBZ7" s="73"/>
      <c r="OCA7" s="73"/>
      <c r="OCB7" s="73"/>
      <c r="OCC7" s="73"/>
      <c r="OCD7" s="73"/>
      <c r="OCE7" s="73"/>
      <c r="OCF7" s="73"/>
      <c r="OCG7" s="73"/>
      <c r="OCH7" s="73"/>
      <c r="OCI7" s="73"/>
      <c r="OCJ7" s="73"/>
      <c r="OCK7" s="73"/>
      <c r="OCL7" s="73"/>
      <c r="OCM7" s="73"/>
      <c r="OCN7" s="73"/>
      <c r="OCO7" s="73"/>
      <c r="OCP7" s="73"/>
      <c r="OCQ7" s="73"/>
      <c r="OCR7" s="73"/>
      <c r="OCS7" s="73"/>
      <c r="OCT7" s="73"/>
      <c r="OCU7" s="73"/>
      <c r="OCV7" s="73"/>
      <c r="OCW7" s="73"/>
      <c r="OCX7" s="73"/>
      <c r="OCY7" s="73"/>
      <c r="OCZ7" s="73"/>
      <c r="ODA7" s="73"/>
      <c r="ODB7" s="73"/>
      <c r="ODC7" s="73"/>
      <c r="ODD7" s="73"/>
      <c r="ODE7" s="73"/>
      <c r="ODF7" s="73"/>
      <c r="ODG7" s="73"/>
      <c r="ODH7" s="73"/>
      <c r="ODI7" s="73"/>
      <c r="ODJ7" s="73"/>
      <c r="ODK7" s="73"/>
      <c r="ODL7" s="73"/>
      <c r="ODM7" s="73"/>
      <c r="ODN7" s="73"/>
      <c r="ODO7" s="73"/>
      <c r="ODP7" s="73"/>
      <c r="ODQ7" s="73"/>
      <c r="ODR7" s="73"/>
      <c r="ODS7" s="73"/>
      <c r="ODT7" s="73"/>
      <c r="ODU7" s="73"/>
      <c r="ODV7" s="73"/>
      <c r="ODW7" s="73"/>
      <c r="ODX7" s="73"/>
      <c r="ODY7" s="73"/>
      <c r="ODZ7" s="73"/>
      <c r="OEA7" s="73"/>
      <c r="OEB7" s="73"/>
      <c r="OEC7" s="73"/>
      <c r="OED7" s="73"/>
      <c r="OEE7" s="73"/>
      <c r="OEF7" s="73"/>
      <c r="OEG7" s="73"/>
      <c r="OEH7" s="73"/>
      <c r="OEI7" s="73"/>
      <c r="OEJ7" s="73"/>
      <c r="OEK7" s="73"/>
      <c r="OEL7" s="73"/>
      <c r="OEM7" s="73"/>
      <c r="OEN7" s="73"/>
      <c r="OEO7" s="73"/>
      <c r="OEP7" s="73"/>
      <c r="OEQ7" s="73"/>
      <c r="OER7" s="73"/>
      <c r="OES7" s="73"/>
      <c r="OET7" s="73"/>
      <c r="OEU7" s="73"/>
      <c r="OEV7" s="73"/>
      <c r="OEW7" s="73"/>
      <c r="OEX7" s="73"/>
      <c r="OEY7" s="73"/>
      <c r="OEZ7" s="73"/>
      <c r="OFA7" s="73"/>
      <c r="OFB7" s="73"/>
      <c r="OFC7" s="73"/>
      <c r="OFD7" s="73"/>
      <c r="OFE7" s="73"/>
      <c r="OFF7" s="73"/>
      <c r="OFG7" s="73"/>
      <c r="OFH7" s="73"/>
      <c r="OFI7" s="73"/>
      <c r="OFJ7" s="73"/>
      <c r="OFK7" s="73"/>
      <c r="OFL7" s="73"/>
      <c r="OFM7" s="73"/>
      <c r="OFN7" s="73"/>
      <c r="OFO7" s="73"/>
      <c r="OFP7" s="73"/>
      <c r="OFQ7" s="73"/>
      <c r="OFR7" s="73"/>
      <c r="OFS7" s="73"/>
      <c r="OFT7" s="73"/>
      <c r="OFU7" s="73"/>
      <c r="OFV7" s="73"/>
      <c r="OFW7" s="73"/>
      <c r="OFX7" s="73"/>
      <c r="OFY7" s="73"/>
      <c r="OFZ7" s="73"/>
      <c r="OGA7" s="73"/>
      <c r="OGB7" s="73"/>
      <c r="OGC7" s="73"/>
      <c r="OGD7" s="73"/>
      <c r="OGE7" s="73"/>
      <c r="OGF7" s="73"/>
      <c r="OGG7" s="73"/>
      <c r="OGH7" s="73"/>
      <c r="OGI7" s="73"/>
      <c r="OGJ7" s="73"/>
      <c r="OGK7" s="73"/>
      <c r="OGL7" s="73"/>
      <c r="OGM7" s="73"/>
      <c r="OGN7" s="73"/>
      <c r="OGO7" s="73"/>
      <c r="OGP7" s="73"/>
      <c r="OGQ7" s="73"/>
      <c r="OGR7" s="73"/>
      <c r="OGS7" s="73"/>
      <c r="OGT7" s="73"/>
      <c r="OGU7" s="73"/>
      <c r="OGV7" s="73"/>
      <c r="OGW7" s="73"/>
      <c r="OGX7" s="73"/>
      <c r="OGY7" s="73"/>
      <c r="OGZ7" s="73"/>
      <c r="OHA7" s="73"/>
      <c r="OHB7" s="73"/>
      <c r="OHC7" s="73"/>
      <c r="OHD7" s="73"/>
      <c r="OHE7" s="73"/>
      <c r="OHF7" s="73"/>
      <c r="OHG7" s="73"/>
      <c r="OHH7" s="73"/>
      <c r="OHI7" s="73"/>
      <c r="OHJ7" s="73"/>
      <c r="OHK7" s="73"/>
      <c r="OHL7" s="73"/>
      <c r="OHM7" s="73"/>
      <c r="OHN7" s="73"/>
      <c r="OHO7" s="73"/>
      <c r="OHP7" s="73"/>
      <c r="OHQ7" s="73"/>
      <c r="OHR7" s="73"/>
      <c r="OHS7" s="73"/>
      <c r="OHT7" s="73"/>
      <c r="OHU7" s="73"/>
      <c r="OHV7" s="73"/>
      <c r="OHW7" s="73"/>
      <c r="OHX7" s="73"/>
      <c r="OHY7" s="73"/>
      <c r="OHZ7" s="73"/>
      <c r="OIA7" s="73"/>
      <c r="OIB7" s="73"/>
      <c r="OIC7" s="73"/>
      <c r="OID7" s="73"/>
      <c r="OIE7" s="73"/>
      <c r="OIF7" s="73"/>
      <c r="OIG7" s="73"/>
      <c r="OIH7" s="73"/>
      <c r="OII7" s="73"/>
      <c r="OIJ7" s="73"/>
      <c r="OIK7" s="73"/>
      <c r="OIL7" s="73"/>
      <c r="OIM7" s="73"/>
      <c r="OIN7" s="73"/>
      <c r="OIO7" s="73"/>
      <c r="OIP7" s="73"/>
      <c r="OIQ7" s="73"/>
      <c r="OIR7" s="73"/>
      <c r="OIS7" s="73"/>
      <c r="OIT7" s="73"/>
      <c r="OIU7" s="73"/>
      <c r="OIV7" s="73"/>
      <c r="OIW7" s="73"/>
      <c r="OIX7" s="73"/>
      <c r="OIY7" s="73"/>
      <c r="OIZ7" s="73"/>
      <c r="OJA7" s="73"/>
      <c r="OJB7" s="73"/>
      <c r="OJC7" s="73"/>
      <c r="OJD7" s="73"/>
      <c r="OJE7" s="73"/>
      <c r="OJF7" s="73"/>
      <c r="OJG7" s="73"/>
      <c r="OJH7" s="73"/>
      <c r="OJI7" s="73"/>
      <c r="OJJ7" s="73"/>
      <c r="OJK7" s="73"/>
      <c r="OJL7" s="73"/>
      <c r="OJM7" s="73"/>
      <c r="OJN7" s="73"/>
      <c r="OJO7" s="73"/>
      <c r="OJP7" s="73"/>
      <c r="OJQ7" s="73"/>
      <c r="OJR7" s="73"/>
      <c r="OJS7" s="73"/>
      <c r="OJT7" s="73"/>
      <c r="OJU7" s="73"/>
      <c r="OJV7" s="73"/>
      <c r="OJW7" s="73"/>
      <c r="OJX7" s="73"/>
      <c r="OJY7" s="73"/>
      <c r="OJZ7" s="73"/>
      <c r="OKA7" s="73"/>
      <c r="OKB7" s="73"/>
      <c r="OKC7" s="73"/>
      <c r="OKD7" s="73"/>
      <c r="OKE7" s="73"/>
      <c r="OKF7" s="73"/>
      <c r="OKG7" s="73"/>
      <c r="OKH7" s="73"/>
      <c r="OKI7" s="73"/>
      <c r="OKJ7" s="73"/>
      <c r="OKK7" s="73"/>
      <c r="OKL7" s="73"/>
      <c r="OKM7" s="73"/>
      <c r="OKN7" s="73"/>
      <c r="OKO7" s="73"/>
      <c r="OKP7" s="73"/>
      <c r="OKQ7" s="73"/>
      <c r="OKR7" s="73"/>
      <c r="OKS7" s="73"/>
      <c r="OKT7" s="73"/>
      <c r="OKU7" s="73"/>
      <c r="OKV7" s="73"/>
      <c r="OKW7" s="73"/>
      <c r="OKX7" s="73"/>
      <c r="OKY7" s="73"/>
      <c r="OKZ7" s="73"/>
      <c r="OLA7" s="73"/>
      <c r="OLB7" s="73"/>
      <c r="OLC7" s="73"/>
      <c r="OLD7" s="73"/>
      <c r="OLE7" s="73"/>
      <c r="OLF7" s="73"/>
      <c r="OLG7" s="73"/>
      <c r="OLH7" s="73"/>
      <c r="OLI7" s="73"/>
      <c r="OLJ7" s="73"/>
      <c r="OLK7" s="73"/>
      <c r="OLL7" s="73"/>
      <c r="OLM7" s="73"/>
      <c r="OLN7" s="73"/>
      <c r="OLO7" s="73"/>
      <c r="OLP7" s="73"/>
      <c r="OLQ7" s="73"/>
      <c r="OLR7" s="73"/>
      <c r="OLS7" s="73"/>
      <c r="OLT7" s="73"/>
      <c r="OLU7" s="73"/>
      <c r="OLV7" s="73"/>
      <c r="OLW7" s="73"/>
      <c r="OLX7" s="73"/>
      <c r="OLY7" s="73"/>
      <c r="OLZ7" s="73"/>
      <c r="OMA7" s="73"/>
      <c r="OMB7" s="73"/>
      <c r="OMC7" s="73"/>
      <c r="OMD7" s="73"/>
      <c r="OME7" s="73"/>
      <c r="OMF7" s="73"/>
      <c r="OMG7" s="73"/>
      <c r="OMH7" s="73"/>
      <c r="OMI7" s="73"/>
      <c r="OMJ7" s="73"/>
      <c r="OMK7" s="73"/>
      <c r="OML7" s="73"/>
      <c r="OMM7" s="73"/>
      <c r="OMN7" s="73"/>
      <c r="OMO7" s="73"/>
      <c r="OMP7" s="73"/>
      <c r="OMQ7" s="73"/>
      <c r="OMR7" s="73"/>
      <c r="OMS7" s="73"/>
      <c r="OMT7" s="73"/>
      <c r="OMU7" s="73"/>
      <c r="OMV7" s="73"/>
      <c r="OMW7" s="73"/>
      <c r="OMX7" s="73"/>
      <c r="OMY7" s="73"/>
      <c r="OMZ7" s="73"/>
      <c r="ONA7" s="73"/>
      <c r="ONB7" s="73"/>
      <c r="ONC7" s="73"/>
      <c r="OND7" s="73"/>
      <c r="ONE7" s="73"/>
      <c r="ONF7" s="73"/>
      <c r="ONG7" s="73"/>
      <c r="ONH7" s="73"/>
      <c r="ONI7" s="73"/>
      <c r="ONJ7" s="73"/>
      <c r="ONK7" s="73"/>
      <c r="ONL7" s="73"/>
      <c r="ONM7" s="73"/>
      <c r="ONN7" s="73"/>
      <c r="ONO7" s="73"/>
      <c r="ONP7" s="73"/>
      <c r="ONQ7" s="73"/>
      <c r="ONR7" s="73"/>
      <c r="ONS7" s="73"/>
      <c r="ONT7" s="73"/>
      <c r="ONU7" s="73"/>
      <c r="ONV7" s="73"/>
      <c r="ONW7" s="73"/>
      <c r="ONX7" s="73"/>
      <c r="ONY7" s="73"/>
      <c r="ONZ7" s="73"/>
      <c r="OOA7" s="73"/>
      <c r="OOB7" s="73"/>
      <c r="OOC7" s="73"/>
      <c r="OOD7" s="73"/>
      <c r="OOE7" s="73"/>
      <c r="OOF7" s="73"/>
      <c r="OOG7" s="73"/>
      <c r="OOH7" s="73"/>
      <c r="OOI7" s="73"/>
      <c r="OOJ7" s="73"/>
      <c r="OOK7" s="73"/>
      <c r="OOL7" s="73"/>
      <c r="OOM7" s="73"/>
      <c r="OON7" s="73"/>
      <c r="OOO7" s="73"/>
      <c r="OOP7" s="73"/>
      <c r="OOQ7" s="73"/>
      <c r="OOR7" s="73"/>
      <c r="OOS7" s="73"/>
      <c r="OOT7" s="73"/>
      <c r="OOU7" s="73"/>
      <c r="OOV7" s="73"/>
      <c r="OOW7" s="73"/>
      <c r="OOX7" s="73"/>
      <c r="OOY7" s="73"/>
      <c r="OOZ7" s="73"/>
      <c r="OPA7" s="73"/>
      <c r="OPB7" s="73"/>
      <c r="OPC7" s="73"/>
      <c r="OPD7" s="73"/>
      <c r="OPE7" s="73"/>
      <c r="OPF7" s="73"/>
      <c r="OPG7" s="73"/>
      <c r="OPH7" s="73"/>
      <c r="OPI7" s="73"/>
      <c r="OPJ7" s="73"/>
      <c r="OPK7" s="73"/>
      <c r="OPL7" s="73"/>
      <c r="OPM7" s="73"/>
      <c r="OPN7" s="73"/>
      <c r="OPO7" s="73"/>
      <c r="OPP7" s="73"/>
      <c r="OPQ7" s="73"/>
      <c r="OPR7" s="73"/>
      <c r="OPS7" s="73"/>
      <c r="OPT7" s="73"/>
      <c r="OPU7" s="73"/>
      <c r="OPV7" s="73"/>
      <c r="OPW7" s="73"/>
      <c r="OPX7" s="73"/>
      <c r="OPY7" s="73"/>
      <c r="OPZ7" s="73"/>
      <c r="OQA7" s="73"/>
      <c r="OQB7" s="73"/>
      <c r="OQC7" s="73"/>
      <c r="OQD7" s="73"/>
      <c r="OQE7" s="73"/>
      <c r="OQF7" s="73"/>
      <c r="OQG7" s="73"/>
      <c r="OQH7" s="73"/>
      <c r="OQI7" s="73"/>
      <c r="OQJ7" s="73"/>
      <c r="OQK7" s="73"/>
      <c r="OQL7" s="73"/>
      <c r="OQM7" s="73"/>
      <c r="OQN7" s="73"/>
      <c r="OQO7" s="73"/>
      <c r="OQP7" s="73"/>
      <c r="OQQ7" s="73"/>
      <c r="OQR7" s="73"/>
      <c r="OQS7" s="73"/>
      <c r="OQT7" s="73"/>
      <c r="OQU7" s="73"/>
      <c r="OQV7" s="73"/>
      <c r="OQW7" s="73"/>
      <c r="OQX7" s="73"/>
      <c r="OQY7" s="73"/>
      <c r="OQZ7" s="73"/>
      <c r="ORA7" s="73"/>
      <c r="ORB7" s="73"/>
      <c r="ORC7" s="73"/>
      <c r="ORD7" s="73"/>
      <c r="ORE7" s="73"/>
      <c r="ORF7" s="73"/>
      <c r="ORG7" s="73"/>
      <c r="ORH7" s="73"/>
      <c r="ORI7" s="73"/>
      <c r="ORJ7" s="73"/>
      <c r="ORK7" s="73"/>
      <c r="ORL7" s="73"/>
      <c r="ORM7" s="73"/>
      <c r="ORN7" s="73"/>
      <c r="ORO7" s="73"/>
      <c r="ORP7" s="73"/>
      <c r="ORQ7" s="73"/>
      <c r="ORR7" s="73"/>
      <c r="ORS7" s="73"/>
      <c r="ORT7" s="73"/>
      <c r="ORU7" s="73"/>
      <c r="ORV7" s="73"/>
      <c r="ORW7" s="73"/>
      <c r="ORX7" s="73"/>
      <c r="ORY7" s="73"/>
      <c r="ORZ7" s="73"/>
      <c r="OSA7" s="73"/>
      <c r="OSB7" s="73"/>
      <c r="OSC7" s="73"/>
      <c r="OSD7" s="73"/>
      <c r="OSE7" s="73"/>
      <c r="OSF7" s="73"/>
      <c r="OSG7" s="73"/>
      <c r="OSH7" s="73"/>
      <c r="OSI7" s="73"/>
      <c r="OSJ7" s="73"/>
      <c r="OSK7" s="73"/>
      <c r="OSL7" s="73"/>
      <c r="OSM7" s="73"/>
      <c r="OSN7" s="73"/>
      <c r="OSO7" s="73"/>
      <c r="OSP7" s="73"/>
      <c r="OSQ7" s="73"/>
      <c r="OSR7" s="73"/>
      <c r="OSS7" s="73"/>
      <c r="OST7" s="73"/>
      <c r="OSU7" s="73"/>
      <c r="OSV7" s="73"/>
      <c r="OSW7" s="73"/>
      <c r="OSX7" s="73"/>
      <c r="OSY7" s="73"/>
      <c r="OSZ7" s="73"/>
      <c r="OTA7" s="73"/>
      <c r="OTB7" s="73"/>
      <c r="OTC7" s="73"/>
      <c r="OTD7" s="73"/>
      <c r="OTE7" s="73"/>
      <c r="OTF7" s="73"/>
      <c r="OTG7" s="73"/>
      <c r="OTH7" s="73"/>
      <c r="OTI7" s="73"/>
      <c r="OTJ7" s="73"/>
      <c r="OTK7" s="73"/>
      <c r="OTL7" s="73"/>
      <c r="OTM7" s="73"/>
      <c r="OTN7" s="73"/>
      <c r="OTO7" s="73"/>
      <c r="OTP7" s="73"/>
      <c r="OTQ7" s="73"/>
      <c r="OTR7" s="73"/>
      <c r="OTS7" s="73"/>
      <c r="OTT7" s="73"/>
      <c r="OTU7" s="73"/>
      <c r="OTV7" s="73"/>
      <c r="OTW7" s="73"/>
      <c r="OTX7" s="73"/>
      <c r="OTY7" s="73"/>
      <c r="OTZ7" s="73"/>
      <c r="OUA7" s="73"/>
      <c r="OUB7" s="73"/>
      <c r="OUC7" s="73"/>
      <c r="OUD7" s="73"/>
      <c r="OUE7" s="73"/>
      <c r="OUF7" s="73"/>
      <c r="OUG7" s="73"/>
      <c r="OUH7" s="73"/>
      <c r="OUI7" s="73"/>
      <c r="OUJ7" s="73"/>
      <c r="OUK7" s="73"/>
      <c r="OUL7" s="73"/>
      <c r="OUM7" s="73"/>
      <c r="OUN7" s="73"/>
      <c r="OUO7" s="73"/>
      <c r="OUP7" s="73"/>
      <c r="OUQ7" s="73"/>
      <c r="OUR7" s="73"/>
      <c r="OUS7" s="73"/>
      <c r="OUT7" s="73"/>
      <c r="OUU7" s="73"/>
      <c r="OUV7" s="73"/>
      <c r="OUW7" s="73"/>
      <c r="OUX7" s="73"/>
      <c r="OUY7" s="73"/>
      <c r="OUZ7" s="73"/>
      <c r="OVA7" s="73"/>
      <c r="OVB7" s="73"/>
      <c r="OVC7" s="73"/>
      <c r="OVD7" s="73"/>
      <c r="OVE7" s="73"/>
      <c r="OVF7" s="73"/>
      <c r="OVG7" s="73"/>
      <c r="OVH7" s="73"/>
      <c r="OVI7" s="73"/>
      <c r="OVJ7" s="73"/>
      <c r="OVK7" s="73"/>
      <c r="OVL7" s="73"/>
      <c r="OVM7" s="73"/>
      <c r="OVN7" s="73"/>
      <c r="OVO7" s="73"/>
      <c r="OVP7" s="73"/>
      <c r="OVQ7" s="73"/>
      <c r="OVR7" s="73"/>
      <c r="OVS7" s="73"/>
      <c r="OVT7" s="73"/>
      <c r="OVU7" s="73"/>
      <c r="OVV7" s="73"/>
      <c r="OVW7" s="73"/>
      <c r="OVX7" s="73"/>
      <c r="OVY7" s="73"/>
      <c r="OVZ7" s="73"/>
      <c r="OWA7" s="73"/>
      <c r="OWB7" s="73"/>
      <c r="OWC7" s="73"/>
      <c r="OWD7" s="73"/>
      <c r="OWE7" s="73"/>
      <c r="OWF7" s="73"/>
      <c r="OWG7" s="73"/>
      <c r="OWH7" s="73"/>
      <c r="OWI7" s="73"/>
      <c r="OWJ7" s="73"/>
      <c r="OWK7" s="73"/>
      <c r="OWL7" s="73"/>
      <c r="OWM7" s="73"/>
      <c r="OWN7" s="73"/>
      <c r="OWO7" s="73"/>
      <c r="OWP7" s="73"/>
      <c r="OWQ7" s="73"/>
      <c r="OWR7" s="73"/>
      <c r="OWS7" s="73"/>
      <c r="OWT7" s="73"/>
      <c r="OWU7" s="73"/>
      <c r="OWV7" s="73"/>
      <c r="OWW7" s="73"/>
      <c r="OWX7" s="73"/>
      <c r="OWY7" s="73"/>
      <c r="OWZ7" s="73"/>
      <c r="OXA7" s="73"/>
      <c r="OXB7" s="73"/>
      <c r="OXC7" s="73"/>
      <c r="OXD7" s="73"/>
      <c r="OXE7" s="73"/>
      <c r="OXF7" s="73"/>
      <c r="OXG7" s="73"/>
      <c r="OXH7" s="73"/>
      <c r="OXI7" s="73"/>
      <c r="OXJ7" s="73"/>
      <c r="OXK7" s="73"/>
      <c r="OXL7" s="73"/>
      <c r="OXM7" s="73"/>
      <c r="OXN7" s="73"/>
      <c r="OXO7" s="73"/>
      <c r="OXP7" s="73"/>
      <c r="OXQ7" s="73"/>
      <c r="OXR7" s="73"/>
      <c r="OXS7" s="73"/>
      <c r="OXT7" s="73"/>
      <c r="OXU7" s="73"/>
      <c r="OXV7" s="73"/>
      <c r="OXW7" s="73"/>
      <c r="OXX7" s="73"/>
      <c r="OXY7" s="73"/>
      <c r="OXZ7" s="73"/>
      <c r="OYA7" s="73"/>
      <c r="OYB7" s="73"/>
      <c r="OYC7" s="73"/>
      <c r="OYD7" s="73"/>
      <c r="OYE7" s="73"/>
      <c r="OYF7" s="73"/>
      <c r="OYG7" s="73"/>
      <c r="OYH7" s="73"/>
      <c r="OYI7" s="73"/>
      <c r="OYJ7" s="73"/>
      <c r="OYK7" s="73"/>
      <c r="OYL7" s="73"/>
      <c r="OYM7" s="73"/>
      <c r="OYN7" s="73"/>
      <c r="OYO7" s="73"/>
      <c r="OYP7" s="73"/>
      <c r="OYQ7" s="73"/>
      <c r="OYR7" s="73"/>
      <c r="OYS7" s="73"/>
      <c r="OYT7" s="73"/>
      <c r="OYU7" s="73"/>
      <c r="OYV7" s="73"/>
      <c r="OYW7" s="73"/>
      <c r="OYX7" s="73"/>
      <c r="OYY7" s="73"/>
      <c r="OYZ7" s="73"/>
      <c r="OZA7" s="73"/>
      <c r="OZB7" s="73"/>
      <c r="OZC7" s="73"/>
      <c r="OZD7" s="73"/>
      <c r="OZE7" s="73"/>
      <c r="OZF7" s="73"/>
      <c r="OZG7" s="73"/>
      <c r="OZH7" s="73"/>
      <c r="OZI7" s="73"/>
      <c r="OZJ7" s="73"/>
      <c r="OZK7" s="73"/>
      <c r="OZL7" s="73"/>
      <c r="OZM7" s="73"/>
      <c r="OZN7" s="73"/>
      <c r="OZO7" s="73"/>
      <c r="OZP7" s="73"/>
      <c r="OZQ7" s="73"/>
      <c r="OZR7" s="73"/>
      <c r="OZS7" s="73"/>
      <c r="OZT7" s="73"/>
      <c r="OZU7" s="73"/>
      <c r="OZV7" s="73"/>
      <c r="OZW7" s="73"/>
      <c r="OZX7" s="73"/>
      <c r="OZY7" s="73"/>
      <c r="OZZ7" s="73"/>
      <c r="PAA7" s="73"/>
      <c r="PAB7" s="73"/>
      <c r="PAC7" s="73"/>
      <c r="PAD7" s="73"/>
      <c r="PAE7" s="73"/>
      <c r="PAF7" s="73"/>
      <c r="PAG7" s="73"/>
      <c r="PAH7" s="73"/>
      <c r="PAI7" s="73"/>
      <c r="PAJ7" s="73"/>
      <c r="PAK7" s="73"/>
      <c r="PAL7" s="73"/>
      <c r="PAM7" s="73"/>
      <c r="PAN7" s="73"/>
      <c r="PAO7" s="73"/>
      <c r="PAP7" s="73"/>
      <c r="PAQ7" s="73"/>
      <c r="PAR7" s="73"/>
      <c r="PAS7" s="73"/>
      <c r="PAT7" s="73"/>
      <c r="PAU7" s="73"/>
      <c r="PAV7" s="73"/>
      <c r="PAW7" s="73"/>
      <c r="PAX7" s="73"/>
      <c r="PAY7" s="73"/>
      <c r="PAZ7" s="73"/>
      <c r="PBA7" s="73"/>
      <c r="PBB7" s="73"/>
      <c r="PBC7" s="73"/>
      <c r="PBD7" s="73"/>
      <c r="PBE7" s="73"/>
      <c r="PBF7" s="73"/>
      <c r="PBG7" s="73"/>
      <c r="PBH7" s="73"/>
      <c r="PBI7" s="73"/>
      <c r="PBJ7" s="73"/>
      <c r="PBK7" s="73"/>
      <c r="PBL7" s="73"/>
      <c r="PBM7" s="73"/>
      <c r="PBN7" s="73"/>
      <c r="PBO7" s="73"/>
      <c r="PBP7" s="73"/>
      <c r="PBQ7" s="73"/>
      <c r="PBR7" s="73"/>
      <c r="PBS7" s="73"/>
      <c r="PBT7" s="73"/>
      <c r="PBU7" s="73"/>
      <c r="PBV7" s="73"/>
      <c r="PBW7" s="73"/>
      <c r="PBX7" s="73"/>
      <c r="PBY7" s="73"/>
      <c r="PBZ7" s="73"/>
      <c r="PCA7" s="73"/>
      <c r="PCB7" s="73"/>
      <c r="PCC7" s="73"/>
      <c r="PCD7" s="73"/>
      <c r="PCE7" s="73"/>
      <c r="PCF7" s="73"/>
      <c r="PCG7" s="73"/>
      <c r="PCH7" s="73"/>
      <c r="PCI7" s="73"/>
      <c r="PCJ7" s="73"/>
      <c r="PCK7" s="73"/>
      <c r="PCL7" s="73"/>
      <c r="PCM7" s="73"/>
      <c r="PCN7" s="73"/>
      <c r="PCO7" s="73"/>
      <c r="PCP7" s="73"/>
      <c r="PCQ7" s="73"/>
      <c r="PCR7" s="73"/>
      <c r="PCS7" s="73"/>
      <c r="PCT7" s="73"/>
      <c r="PCU7" s="73"/>
      <c r="PCV7" s="73"/>
      <c r="PCW7" s="73"/>
      <c r="PCX7" s="73"/>
      <c r="PCY7" s="73"/>
      <c r="PCZ7" s="73"/>
      <c r="PDA7" s="73"/>
      <c r="PDB7" s="73"/>
      <c r="PDC7" s="73"/>
      <c r="PDD7" s="73"/>
      <c r="PDE7" s="73"/>
      <c r="PDF7" s="73"/>
      <c r="PDG7" s="73"/>
      <c r="PDH7" s="73"/>
      <c r="PDI7" s="73"/>
      <c r="PDJ7" s="73"/>
      <c r="PDK7" s="73"/>
      <c r="PDL7" s="73"/>
      <c r="PDM7" s="73"/>
      <c r="PDN7" s="73"/>
      <c r="PDO7" s="73"/>
      <c r="PDP7" s="73"/>
      <c r="PDQ7" s="73"/>
      <c r="PDR7" s="73"/>
      <c r="PDS7" s="73"/>
      <c r="PDT7" s="73"/>
      <c r="PDU7" s="73"/>
      <c r="PDV7" s="73"/>
      <c r="PDW7" s="73"/>
      <c r="PDX7" s="73"/>
      <c r="PDY7" s="73"/>
      <c r="PDZ7" s="73"/>
      <c r="PEA7" s="73"/>
      <c r="PEB7" s="73"/>
      <c r="PEC7" s="73"/>
      <c r="PED7" s="73"/>
      <c r="PEE7" s="73"/>
      <c r="PEF7" s="73"/>
      <c r="PEG7" s="73"/>
      <c r="PEH7" s="73"/>
      <c r="PEI7" s="73"/>
      <c r="PEJ7" s="73"/>
      <c r="PEK7" s="73"/>
      <c r="PEL7" s="73"/>
      <c r="PEM7" s="73"/>
      <c r="PEN7" s="73"/>
      <c r="PEO7" s="73"/>
      <c r="PEP7" s="73"/>
      <c r="PEQ7" s="73"/>
      <c r="PER7" s="73"/>
      <c r="PES7" s="73"/>
      <c r="PET7" s="73"/>
      <c r="PEU7" s="73"/>
      <c r="PEV7" s="73"/>
      <c r="PEW7" s="73"/>
      <c r="PEX7" s="73"/>
      <c r="PEY7" s="73"/>
      <c r="PEZ7" s="73"/>
      <c r="PFA7" s="73"/>
      <c r="PFB7" s="73"/>
      <c r="PFC7" s="73"/>
      <c r="PFD7" s="73"/>
      <c r="PFE7" s="73"/>
      <c r="PFF7" s="73"/>
      <c r="PFG7" s="73"/>
      <c r="PFH7" s="73"/>
      <c r="PFI7" s="73"/>
      <c r="PFJ7" s="73"/>
      <c r="PFK7" s="73"/>
      <c r="PFL7" s="73"/>
      <c r="PFM7" s="73"/>
      <c r="PFN7" s="73"/>
      <c r="PFO7" s="73"/>
      <c r="PFP7" s="73"/>
      <c r="PFQ7" s="73"/>
      <c r="PFR7" s="73"/>
      <c r="PFS7" s="73"/>
      <c r="PFT7" s="73"/>
      <c r="PFU7" s="73"/>
      <c r="PFV7" s="73"/>
      <c r="PFW7" s="73"/>
      <c r="PFX7" s="73"/>
      <c r="PFY7" s="73"/>
      <c r="PFZ7" s="73"/>
      <c r="PGA7" s="73"/>
      <c r="PGB7" s="73"/>
      <c r="PGC7" s="73"/>
      <c r="PGD7" s="73"/>
      <c r="PGE7" s="73"/>
      <c r="PGF7" s="73"/>
      <c r="PGG7" s="73"/>
      <c r="PGH7" s="73"/>
      <c r="PGI7" s="73"/>
      <c r="PGJ7" s="73"/>
      <c r="PGK7" s="73"/>
      <c r="PGL7" s="73"/>
      <c r="PGM7" s="73"/>
      <c r="PGN7" s="73"/>
      <c r="PGO7" s="73"/>
      <c r="PGP7" s="73"/>
      <c r="PGQ7" s="73"/>
      <c r="PGR7" s="73"/>
      <c r="PGS7" s="73"/>
      <c r="PGT7" s="73"/>
      <c r="PGU7" s="73"/>
      <c r="PGV7" s="73"/>
      <c r="PGW7" s="73"/>
      <c r="PGX7" s="73"/>
      <c r="PGY7" s="73"/>
      <c r="PGZ7" s="73"/>
      <c r="PHA7" s="73"/>
      <c r="PHB7" s="73"/>
      <c r="PHC7" s="73"/>
      <c r="PHD7" s="73"/>
      <c r="PHE7" s="73"/>
      <c r="PHF7" s="73"/>
      <c r="PHG7" s="73"/>
      <c r="PHH7" s="73"/>
      <c r="PHI7" s="73"/>
      <c r="PHJ7" s="73"/>
      <c r="PHK7" s="73"/>
      <c r="PHL7" s="73"/>
      <c r="PHM7" s="73"/>
      <c r="PHN7" s="73"/>
      <c r="PHO7" s="73"/>
      <c r="PHP7" s="73"/>
      <c r="PHQ7" s="73"/>
      <c r="PHR7" s="73"/>
      <c r="PHS7" s="73"/>
      <c r="PHT7" s="73"/>
      <c r="PHU7" s="73"/>
      <c r="PHV7" s="73"/>
      <c r="PHW7" s="73"/>
      <c r="PHX7" s="73"/>
      <c r="PHY7" s="73"/>
      <c r="PHZ7" s="73"/>
      <c r="PIA7" s="73"/>
      <c r="PIB7" s="73"/>
      <c r="PIC7" s="73"/>
      <c r="PID7" s="73"/>
      <c r="PIE7" s="73"/>
      <c r="PIF7" s="73"/>
      <c r="PIG7" s="73"/>
      <c r="PIH7" s="73"/>
      <c r="PII7" s="73"/>
      <c r="PIJ7" s="73"/>
      <c r="PIK7" s="73"/>
      <c r="PIL7" s="73"/>
      <c r="PIM7" s="73"/>
      <c r="PIN7" s="73"/>
      <c r="PIO7" s="73"/>
      <c r="PIP7" s="73"/>
      <c r="PIQ7" s="73"/>
      <c r="PIR7" s="73"/>
      <c r="PIS7" s="73"/>
      <c r="PIT7" s="73"/>
      <c r="PIU7" s="73"/>
      <c r="PIV7" s="73"/>
      <c r="PIW7" s="73"/>
      <c r="PIX7" s="73"/>
      <c r="PIY7" s="73"/>
      <c r="PIZ7" s="73"/>
      <c r="PJA7" s="73"/>
      <c r="PJB7" s="73"/>
      <c r="PJC7" s="73"/>
      <c r="PJD7" s="73"/>
      <c r="PJE7" s="73"/>
      <c r="PJF7" s="73"/>
      <c r="PJG7" s="73"/>
      <c r="PJH7" s="73"/>
      <c r="PJI7" s="73"/>
      <c r="PJJ7" s="73"/>
      <c r="PJK7" s="73"/>
      <c r="PJL7" s="73"/>
      <c r="PJM7" s="73"/>
      <c r="PJN7" s="73"/>
      <c r="PJO7" s="73"/>
      <c r="PJP7" s="73"/>
      <c r="PJQ7" s="73"/>
      <c r="PJR7" s="73"/>
      <c r="PJS7" s="73"/>
      <c r="PJT7" s="73"/>
      <c r="PJU7" s="73"/>
      <c r="PJV7" s="73"/>
      <c r="PJW7" s="73"/>
      <c r="PJX7" s="73"/>
      <c r="PJY7" s="73"/>
      <c r="PJZ7" s="73"/>
      <c r="PKA7" s="73"/>
      <c r="PKB7" s="73"/>
      <c r="PKC7" s="73"/>
      <c r="PKD7" s="73"/>
      <c r="PKE7" s="73"/>
      <c r="PKF7" s="73"/>
      <c r="PKG7" s="73"/>
      <c r="PKH7" s="73"/>
      <c r="PKI7" s="73"/>
      <c r="PKJ7" s="73"/>
      <c r="PKK7" s="73"/>
      <c r="PKL7" s="73"/>
      <c r="PKM7" s="73"/>
      <c r="PKN7" s="73"/>
      <c r="PKO7" s="73"/>
      <c r="PKP7" s="73"/>
      <c r="PKQ7" s="73"/>
      <c r="PKR7" s="73"/>
      <c r="PKS7" s="73"/>
      <c r="PKT7" s="73"/>
      <c r="PKU7" s="73"/>
      <c r="PKV7" s="73"/>
      <c r="PKW7" s="73"/>
      <c r="PKX7" s="73"/>
      <c r="PKY7" s="73"/>
      <c r="PKZ7" s="73"/>
      <c r="PLA7" s="73"/>
      <c r="PLB7" s="73"/>
      <c r="PLC7" s="73"/>
      <c r="PLD7" s="73"/>
      <c r="PLE7" s="73"/>
      <c r="PLF7" s="73"/>
      <c r="PLG7" s="73"/>
      <c r="PLH7" s="73"/>
      <c r="PLI7" s="73"/>
      <c r="PLJ7" s="73"/>
      <c r="PLK7" s="73"/>
      <c r="PLL7" s="73"/>
      <c r="PLM7" s="73"/>
      <c r="PLN7" s="73"/>
      <c r="PLO7" s="73"/>
      <c r="PLP7" s="73"/>
      <c r="PLQ7" s="73"/>
      <c r="PLR7" s="73"/>
      <c r="PLS7" s="73"/>
      <c r="PLT7" s="73"/>
      <c r="PLU7" s="73"/>
      <c r="PLV7" s="73"/>
      <c r="PLW7" s="73"/>
      <c r="PLX7" s="73"/>
      <c r="PLY7" s="73"/>
      <c r="PLZ7" s="73"/>
      <c r="PMA7" s="73"/>
      <c r="PMB7" s="73"/>
      <c r="PMC7" s="73"/>
      <c r="PMD7" s="73"/>
      <c r="PME7" s="73"/>
      <c r="PMF7" s="73"/>
      <c r="PMG7" s="73"/>
      <c r="PMH7" s="73"/>
      <c r="PMI7" s="73"/>
      <c r="PMJ7" s="73"/>
      <c r="PMK7" s="73"/>
      <c r="PML7" s="73"/>
      <c r="PMM7" s="73"/>
      <c r="PMN7" s="73"/>
      <c r="PMO7" s="73"/>
      <c r="PMP7" s="73"/>
      <c r="PMQ7" s="73"/>
      <c r="PMR7" s="73"/>
      <c r="PMS7" s="73"/>
      <c r="PMT7" s="73"/>
      <c r="PMU7" s="73"/>
      <c r="PMV7" s="73"/>
      <c r="PMW7" s="73"/>
      <c r="PMX7" s="73"/>
      <c r="PMY7" s="73"/>
      <c r="PMZ7" s="73"/>
      <c r="PNA7" s="73"/>
      <c r="PNB7" s="73"/>
      <c r="PNC7" s="73"/>
      <c r="PND7" s="73"/>
      <c r="PNE7" s="73"/>
      <c r="PNF7" s="73"/>
      <c r="PNG7" s="73"/>
      <c r="PNH7" s="73"/>
      <c r="PNI7" s="73"/>
      <c r="PNJ7" s="73"/>
      <c r="PNK7" s="73"/>
      <c r="PNL7" s="73"/>
      <c r="PNM7" s="73"/>
      <c r="PNN7" s="73"/>
      <c r="PNO7" s="73"/>
      <c r="PNP7" s="73"/>
      <c r="PNQ7" s="73"/>
      <c r="PNR7" s="73"/>
      <c r="PNS7" s="73"/>
      <c r="PNT7" s="73"/>
      <c r="PNU7" s="73"/>
      <c r="PNV7" s="73"/>
      <c r="PNW7" s="73"/>
      <c r="PNX7" s="73"/>
      <c r="PNY7" s="73"/>
      <c r="PNZ7" s="73"/>
      <c r="POA7" s="73"/>
      <c r="POB7" s="73"/>
      <c r="POC7" s="73"/>
      <c r="POD7" s="73"/>
      <c r="POE7" s="73"/>
      <c r="POF7" s="73"/>
      <c r="POG7" s="73"/>
      <c r="POH7" s="73"/>
      <c r="POI7" s="73"/>
      <c r="POJ7" s="73"/>
      <c r="POK7" s="73"/>
      <c r="POL7" s="73"/>
      <c r="POM7" s="73"/>
      <c r="PON7" s="73"/>
      <c r="POO7" s="73"/>
      <c r="POP7" s="73"/>
      <c r="POQ7" s="73"/>
      <c r="POR7" s="73"/>
      <c r="POS7" s="73"/>
      <c r="POT7" s="73"/>
      <c r="POU7" s="73"/>
      <c r="POV7" s="73"/>
      <c r="POW7" s="73"/>
      <c r="POX7" s="73"/>
      <c r="POY7" s="73"/>
      <c r="POZ7" s="73"/>
      <c r="PPA7" s="73"/>
      <c r="PPB7" s="73"/>
      <c r="PPC7" s="73"/>
      <c r="PPD7" s="73"/>
      <c r="PPE7" s="73"/>
      <c r="PPF7" s="73"/>
      <c r="PPG7" s="73"/>
      <c r="PPH7" s="73"/>
      <c r="PPI7" s="73"/>
      <c r="PPJ7" s="73"/>
      <c r="PPK7" s="73"/>
      <c r="PPL7" s="73"/>
      <c r="PPM7" s="73"/>
      <c r="PPN7" s="73"/>
      <c r="PPO7" s="73"/>
      <c r="PPP7" s="73"/>
      <c r="PPQ7" s="73"/>
      <c r="PPR7" s="73"/>
      <c r="PPS7" s="73"/>
      <c r="PPT7" s="73"/>
      <c r="PPU7" s="73"/>
      <c r="PPV7" s="73"/>
      <c r="PPW7" s="73"/>
      <c r="PPX7" s="73"/>
      <c r="PPY7" s="73"/>
      <c r="PPZ7" s="73"/>
      <c r="PQA7" s="73"/>
      <c r="PQB7" s="73"/>
      <c r="PQC7" s="73"/>
      <c r="PQD7" s="73"/>
      <c r="PQE7" s="73"/>
      <c r="PQF7" s="73"/>
      <c r="PQG7" s="73"/>
      <c r="PQH7" s="73"/>
      <c r="PQI7" s="73"/>
      <c r="PQJ7" s="73"/>
      <c r="PQK7" s="73"/>
      <c r="PQL7" s="73"/>
      <c r="PQM7" s="73"/>
      <c r="PQN7" s="73"/>
      <c r="PQO7" s="73"/>
      <c r="PQP7" s="73"/>
      <c r="PQQ7" s="73"/>
      <c r="PQR7" s="73"/>
      <c r="PQS7" s="73"/>
      <c r="PQT7" s="73"/>
      <c r="PQU7" s="73"/>
      <c r="PQV7" s="73"/>
      <c r="PQW7" s="73"/>
      <c r="PQX7" s="73"/>
      <c r="PQY7" s="73"/>
      <c r="PQZ7" s="73"/>
      <c r="PRA7" s="73"/>
      <c r="PRB7" s="73"/>
      <c r="PRC7" s="73"/>
      <c r="PRD7" s="73"/>
      <c r="PRE7" s="73"/>
      <c r="PRF7" s="73"/>
      <c r="PRG7" s="73"/>
      <c r="PRH7" s="73"/>
      <c r="PRI7" s="73"/>
      <c r="PRJ7" s="73"/>
      <c r="PRK7" s="73"/>
      <c r="PRL7" s="73"/>
      <c r="PRM7" s="73"/>
      <c r="PRN7" s="73"/>
      <c r="PRO7" s="73"/>
      <c r="PRP7" s="73"/>
      <c r="PRQ7" s="73"/>
      <c r="PRR7" s="73"/>
      <c r="PRS7" s="73"/>
      <c r="PRT7" s="73"/>
      <c r="PRU7" s="73"/>
      <c r="PRV7" s="73"/>
      <c r="PRW7" s="73"/>
      <c r="PRX7" s="73"/>
      <c r="PRY7" s="73"/>
      <c r="PRZ7" s="73"/>
      <c r="PSA7" s="73"/>
      <c r="PSB7" s="73"/>
      <c r="PSC7" s="73"/>
      <c r="PSD7" s="73"/>
      <c r="PSE7" s="73"/>
      <c r="PSF7" s="73"/>
      <c r="PSG7" s="73"/>
      <c r="PSH7" s="73"/>
      <c r="PSI7" s="73"/>
      <c r="PSJ7" s="73"/>
      <c r="PSK7" s="73"/>
      <c r="PSL7" s="73"/>
      <c r="PSM7" s="73"/>
      <c r="PSN7" s="73"/>
      <c r="PSO7" s="73"/>
      <c r="PSP7" s="73"/>
      <c r="PSQ7" s="73"/>
      <c r="PSR7" s="73"/>
      <c r="PSS7" s="73"/>
      <c r="PST7" s="73"/>
      <c r="PSU7" s="73"/>
      <c r="PSV7" s="73"/>
      <c r="PSW7" s="73"/>
      <c r="PSX7" s="73"/>
      <c r="PSY7" s="73"/>
      <c r="PSZ7" s="73"/>
      <c r="PTA7" s="73"/>
      <c r="PTB7" s="73"/>
      <c r="PTC7" s="73"/>
      <c r="PTD7" s="73"/>
      <c r="PTE7" s="73"/>
      <c r="PTF7" s="73"/>
      <c r="PTG7" s="73"/>
      <c r="PTH7" s="73"/>
      <c r="PTI7" s="73"/>
      <c r="PTJ7" s="73"/>
      <c r="PTK7" s="73"/>
      <c r="PTL7" s="73"/>
      <c r="PTM7" s="73"/>
      <c r="PTN7" s="73"/>
      <c r="PTO7" s="73"/>
      <c r="PTP7" s="73"/>
      <c r="PTQ7" s="73"/>
      <c r="PTR7" s="73"/>
      <c r="PTS7" s="73"/>
      <c r="PTT7" s="73"/>
      <c r="PTU7" s="73"/>
      <c r="PTV7" s="73"/>
      <c r="PTW7" s="73"/>
      <c r="PTX7" s="73"/>
      <c r="PTY7" s="73"/>
      <c r="PTZ7" s="73"/>
      <c r="PUA7" s="73"/>
      <c r="PUB7" s="73"/>
      <c r="PUC7" s="73"/>
      <c r="PUD7" s="73"/>
      <c r="PUE7" s="73"/>
      <c r="PUF7" s="73"/>
      <c r="PUG7" s="73"/>
      <c r="PUH7" s="73"/>
      <c r="PUI7" s="73"/>
      <c r="PUJ7" s="73"/>
      <c r="PUK7" s="73"/>
      <c r="PUL7" s="73"/>
      <c r="PUM7" s="73"/>
      <c r="PUN7" s="73"/>
      <c r="PUO7" s="73"/>
      <c r="PUP7" s="73"/>
      <c r="PUQ7" s="73"/>
      <c r="PUR7" s="73"/>
      <c r="PUS7" s="73"/>
      <c r="PUT7" s="73"/>
      <c r="PUU7" s="73"/>
      <c r="PUV7" s="73"/>
      <c r="PUW7" s="73"/>
      <c r="PUX7" s="73"/>
      <c r="PUY7" s="73"/>
      <c r="PUZ7" s="73"/>
      <c r="PVA7" s="73"/>
      <c r="PVB7" s="73"/>
      <c r="PVC7" s="73"/>
      <c r="PVD7" s="73"/>
      <c r="PVE7" s="73"/>
      <c r="PVF7" s="73"/>
      <c r="PVG7" s="73"/>
      <c r="PVH7" s="73"/>
      <c r="PVI7" s="73"/>
      <c r="PVJ7" s="73"/>
      <c r="PVK7" s="73"/>
      <c r="PVL7" s="73"/>
      <c r="PVM7" s="73"/>
      <c r="PVN7" s="73"/>
      <c r="PVO7" s="73"/>
      <c r="PVP7" s="73"/>
      <c r="PVQ7" s="73"/>
      <c r="PVR7" s="73"/>
      <c r="PVS7" s="73"/>
      <c r="PVT7" s="73"/>
      <c r="PVU7" s="73"/>
      <c r="PVV7" s="73"/>
      <c r="PVW7" s="73"/>
      <c r="PVX7" s="73"/>
      <c r="PVY7" s="73"/>
      <c r="PVZ7" s="73"/>
      <c r="PWA7" s="73"/>
      <c r="PWB7" s="73"/>
      <c r="PWC7" s="73"/>
      <c r="PWD7" s="73"/>
      <c r="PWE7" s="73"/>
      <c r="PWF7" s="73"/>
      <c r="PWG7" s="73"/>
      <c r="PWH7" s="73"/>
      <c r="PWI7" s="73"/>
      <c r="PWJ7" s="73"/>
      <c r="PWK7" s="73"/>
      <c r="PWL7" s="73"/>
      <c r="PWM7" s="73"/>
      <c r="PWN7" s="73"/>
      <c r="PWO7" s="73"/>
      <c r="PWP7" s="73"/>
      <c r="PWQ7" s="73"/>
      <c r="PWR7" s="73"/>
      <c r="PWS7" s="73"/>
      <c r="PWT7" s="73"/>
      <c r="PWU7" s="73"/>
      <c r="PWV7" s="73"/>
      <c r="PWW7" s="73"/>
      <c r="PWX7" s="73"/>
      <c r="PWY7" s="73"/>
      <c r="PWZ7" s="73"/>
      <c r="PXA7" s="73"/>
      <c r="PXB7" s="73"/>
      <c r="PXC7" s="73"/>
      <c r="PXD7" s="73"/>
      <c r="PXE7" s="73"/>
      <c r="PXF7" s="73"/>
      <c r="PXG7" s="73"/>
      <c r="PXH7" s="73"/>
      <c r="PXI7" s="73"/>
      <c r="PXJ7" s="73"/>
      <c r="PXK7" s="73"/>
      <c r="PXL7" s="73"/>
      <c r="PXM7" s="73"/>
      <c r="PXN7" s="73"/>
      <c r="PXO7" s="73"/>
      <c r="PXP7" s="73"/>
      <c r="PXQ7" s="73"/>
      <c r="PXR7" s="73"/>
      <c r="PXS7" s="73"/>
      <c r="PXT7" s="73"/>
      <c r="PXU7" s="73"/>
      <c r="PXV7" s="73"/>
      <c r="PXW7" s="73"/>
      <c r="PXX7" s="73"/>
      <c r="PXY7" s="73"/>
      <c r="PXZ7" s="73"/>
      <c r="PYA7" s="73"/>
      <c r="PYB7" s="73"/>
      <c r="PYC7" s="73"/>
      <c r="PYD7" s="73"/>
      <c r="PYE7" s="73"/>
      <c r="PYF7" s="73"/>
      <c r="PYG7" s="73"/>
      <c r="PYH7" s="73"/>
      <c r="PYI7" s="73"/>
      <c r="PYJ7" s="73"/>
      <c r="PYK7" s="73"/>
      <c r="PYL7" s="73"/>
      <c r="PYM7" s="73"/>
      <c r="PYN7" s="73"/>
      <c r="PYO7" s="73"/>
      <c r="PYP7" s="73"/>
      <c r="PYQ7" s="73"/>
      <c r="PYR7" s="73"/>
      <c r="PYS7" s="73"/>
      <c r="PYT7" s="73"/>
      <c r="PYU7" s="73"/>
      <c r="PYV7" s="73"/>
      <c r="PYW7" s="73"/>
      <c r="PYX7" s="73"/>
      <c r="PYY7" s="73"/>
      <c r="PYZ7" s="73"/>
      <c r="PZA7" s="73"/>
      <c r="PZB7" s="73"/>
      <c r="PZC7" s="73"/>
      <c r="PZD7" s="73"/>
      <c r="PZE7" s="73"/>
      <c r="PZF7" s="73"/>
      <c r="PZG7" s="73"/>
      <c r="PZH7" s="73"/>
      <c r="PZI7" s="73"/>
      <c r="PZJ7" s="73"/>
      <c r="PZK7" s="73"/>
      <c r="PZL7" s="73"/>
      <c r="PZM7" s="73"/>
      <c r="PZN7" s="73"/>
      <c r="PZO7" s="73"/>
      <c r="PZP7" s="73"/>
      <c r="PZQ7" s="73"/>
      <c r="PZR7" s="73"/>
      <c r="PZS7" s="73"/>
      <c r="PZT7" s="73"/>
      <c r="PZU7" s="73"/>
      <c r="PZV7" s="73"/>
      <c r="PZW7" s="73"/>
      <c r="PZX7" s="73"/>
      <c r="PZY7" s="73"/>
      <c r="PZZ7" s="73"/>
      <c r="QAA7" s="73"/>
      <c r="QAB7" s="73"/>
      <c r="QAC7" s="73"/>
      <c r="QAD7" s="73"/>
      <c r="QAE7" s="73"/>
      <c r="QAF7" s="73"/>
      <c r="QAG7" s="73"/>
      <c r="QAH7" s="73"/>
      <c r="QAI7" s="73"/>
      <c r="QAJ7" s="73"/>
      <c r="QAK7" s="73"/>
      <c r="QAL7" s="73"/>
      <c r="QAM7" s="73"/>
      <c r="QAN7" s="73"/>
      <c r="QAO7" s="73"/>
      <c r="QAP7" s="73"/>
      <c r="QAQ7" s="73"/>
      <c r="QAR7" s="73"/>
      <c r="QAS7" s="73"/>
      <c r="QAT7" s="73"/>
      <c r="QAU7" s="73"/>
      <c r="QAV7" s="73"/>
      <c r="QAW7" s="73"/>
      <c r="QAX7" s="73"/>
      <c r="QAY7" s="73"/>
      <c r="QAZ7" s="73"/>
      <c r="QBA7" s="73"/>
      <c r="QBB7" s="73"/>
      <c r="QBC7" s="73"/>
      <c r="QBD7" s="73"/>
      <c r="QBE7" s="73"/>
      <c r="QBF7" s="73"/>
      <c r="QBG7" s="73"/>
      <c r="QBH7" s="73"/>
      <c r="QBI7" s="73"/>
      <c r="QBJ7" s="73"/>
      <c r="QBK7" s="73"/>
      <c r="QBL7" s="73"/>
      <c r="QBM7" s="73"/>
      <c r="QBN7" s="73"/>
      <c r="QBO7" s="73"/>
      <c r="QBP7" s="73"/>
      <c r="QBQ7" s="73"/>
      <c r="QBR7" s="73"/>
      <c r="QBS7" s="73"/>
      <c r="QBT7" s="73"/>
      <c r="QBU7" s="73"/>
      <c r="QBV7" s="73"/>
      <c r="QBW7" s="73"/>
      <c r="QBX7" s="73"/>
      <c r="QBY7" s="73"/>
      <c r="QBZ7" s="73"/>
      <c r="QCA7" s="73"/>
      <c r="QCB7" s="73"/>
      <c r="QCC7" s="73"/>
      <c r="QCD7" s="73"/>
      <c r="QCE7" s="73"/>
      <c r="QCF7" s="73"/>
      <c r="QCG7" s="73"/>
      <c r="QCH7" s="73"/>
      <c r="QCI7" s="73"/>
      <c r="QCJ7" s="73"/>
      <c r="QCK7" s="73"/>
      <c r="QCL7" s="73"/>
      <c r="QCM7" s="73"/>
      <c r="QCN7" s="73"/>
      <c r="QCO7" s="73"/>
      <c r="QCP7" s="73"/>
      <c r="QCQ7" s="73"/>
      <c r="QCR7" s="73"/>
      <c r="QCS7" s="73"/>
      <c r="QCT7" s="73"/>
      <c r="QCU7" s="73"/>
      <c r="QCV7" s="73"/>
      <c r="QCW7" s="73"/>
      <c r="QCX7" s="73"/>
      <c r="QCY7" s="73"/>
      <c r="QCZ7" s="73"/>
      <c r="QDA7" s="73"/>
      <c r="QDB7" s="73"/>
      <c r="QDC7" s="73"/>
      <c r="QDD7" s="73"/>
      <c r="QDE7" s="73"/>
      <c r="QDF7" s="73"/>
      <c r="QDG7" s="73"/>
      <c r="QDH7" s="73"/>
      <c r="QDI7" s="73"/>
      <c r="QDJ7" s="73"/>
      <c r="QDK7" s="73"/>
      <c r="QDL7" s="73"/>
      <c r="QDM7" s="73"/>
      <c r="QDN7" s="73"/>
      <c r="QDO7" s="73"/>
      <c r="QDP7" s="73"/>
      <c r="QDQ7" s="73"/>
      <c r="QDR7" s="73"/>
      <c r="QDS7" s="73"/>
      <c r="QDT7" s="73"/>
      <c r="QDU7" s="73"/>
      <c r="QDV7" s="73"/>
      <c r="QDW7" s="73"/>
      <c r="QDX7" s="73"/>
      <c r="QDY7" s="73"/>
      <c r="QDZ7" s="73"/>
      <c r="QEA7" s="73"/>
      <c r="QEB7" s="73"/>
      <c r="QEC7" s="73"/>
      <c r="QED7" s="73"/>
      <c r="QEE7" s="73"/>
      <c r="QEF7" s="73"/>
      <c r="QEG7" s="73"/>
      <c r="QEH7" s="73"/>
      <c r="QEI7" s="73"/>
      <c r="QEJ7" s="73"/>
      <c r="QEK7" s="73"/>
      <c r="QEL7" s="73"/>
      <c r="QEM7" s="73"/>
      <c r="QEN7" s="73"/>
      <c r="QEO7" s="73"/>
      <c r="QEP7" s="73"/>
      <c r="QEQ7" s="73"/>
      <c r="QER7" s="73"/>
      <c r="QES7" s="73"/>
      <c r="QET7" s="73"/>
      <c r="QEU7" s="73"/>
      <c r="QEV7" s="73"/>
      <c r="QEW7" s="73"/>
      <c r="QEX7" s="73"/>
      <c r="QEY7" s="73"/>
      <c r="QEZ7" s="73"/>
      <c r="QFA7" s="73"/>
      <c r="QFB7" s="73"/>
      <c r="QFC7" s="73"/>
      <c r="QFD7" s="73"/>
      <c r="QFE7" s="73"/>
      <c r="QFF7" s="73"/>
      <c r="QFG7" s="73"/>
      <c r="QFH7" s="73"/>
      <c r="QFI7" s="73"/>
      <c r="QFJ7" s="73"/>
      <c r="QFK7" s="73"/>
      <c r="QFL7" s="73"/>
      <c r="QFM7" s="73"/>
      <c r="QFN7" s="73"/>
      <c r="QFO7" s="73"/>
      <c r="QFP7" s="73"/>
      <c r="QFQ7" s="73"/>
      <c r="QFR7" s="73"/>
      <c r="QFS7" s="73"/>
      <c r="QFT7" s="73"/>
      <c r="QFU7" s="73"/>
      <c r="QFV7" s="73"/>
      <c r="QFW7" s="73"/>
      <c r="QFX7" s="73"/>
      <c r="QFY7" s="73"/>
      <c r="QFZ7" s="73"/>
      <c r="QGA7" s="73"/>
      <c r="QGB7" s="73"/>
      <c r="QGC7" s="73"/>
      <c r="QGD7" s="73"/>
      <c r="QGE7" s="73"/>
      <c r="QGF7" s="73"/>
      <c r="QGG7" s="73"/>
      <c r="QGH7" s="73"/>
      <c r="QGI7" s="73"/>
      <c r="QGJ7" s="73"/>
      <c r="QGK7" s="73"/>
      <c r="QGL7" s="73"/>
      <c r="QGM7" s="73"/>
      <c r="QGN7" s="73"/>
      <c r="QGO7" s="73"/>
      <c r="QGP7" s="73"/>
      <c r="QGQ7" s="73"/>
      <c r="QGR7" s="73"/>
      <c r="QGS7" s="73"/>
      <c r="QGT7" s="73"/>
      <c r="QGU7" s="73"/>
      <c r="QGV7" s="73"/>
      <c r="QGW7" s="73"/>
      <c r="QGX7" s="73"/>
      <c r="QGY7" s="73"/>
      <c r="QGZ7" s="73"/>
      <c r="QHA7" s="73"/>
      <c r="QHB7" s="73"/>
      <c r="QHC7" s="73"/>
      <c r="QHD7" s="73"/>
      <c r="QHE7" s="73"/>
      <c r="QHF7" s="73"/>
      <c r="QHG7" s="73"/>
      <c r="QHH7" s="73"/>
      <c r="QHI7" s="73"/>
      <c r="QHJ7" s="73"/>
      <c r="QHK7" s="73"/>
      <c r="QHL7" s="73"/>
      <c r="QHM7" s="73"/>
      <c r="QHN7" s="73"/>
      <c r="QHO7" s="73"/>
      <c r="QHP7" s="73"/>
      <c r="QHQ7" s="73"/>
      <c r="QHR7" s="73"/>
      <c r="QHS7" s="73"/>
      <c r="QHT7" s="73"/>
      <c r="QHU7" s="73"/>
      <c r="QHV7" s="73"/>
      <c r="QHW7" s="73"/>
      <c r="QHX7" s="73"/>
      <c r="QHY7" s="73"/>
      <c r="QHZ7" s="73"/>
      <c r="QIA7" s="73"/>
      <c r="QIB7" s="73"/>
      <c r="QIC7" s="73"/>
      <c r="QID7" s="73"/>
      <c r="QIE7" s="73"/>
      <c r="QIF7" s="73"/>
      <c r="QIG7" s="73"/>
      <c r="QIH7" s="73"/>
      <c r="QII7" s="73"/>
      <c r="QIJ7" s="73"/>
      <c r="QIK7" s="73"/>
      <c r="QIL7" s="73"/>
      <c r="QIM7" s="73"/>
      <c r="QIN7" s="73"/>
      <c r="QIO7" s="73"/>
      <c r="QIP7" s="73"/>
      <c r="QIQ7" s="73"/>
      <c r="QIR7" s="73"/>
      <c r="QIS7" s="73"/>
      <c r="QIT7" s="73"/>
      <c r="QIU7" s="73"/>
      <c r="QIV7" s="73"/>
      <c r="QIW7" s="73"/>
      <c r="QIX7" s="73"/>
      <c r="QIY7" s="73"/>
      <c r="QIZ7" s="73"/>
      <c r="QJA7" s="73"/>
      <c r="QJB7" s="73"/>
      <c r="QJC7" s="73"/>
      <c r="QJD7" s="73"/>
      <c r="QJE7" s="73"/>
      <c r="QJF7" s="73"/>
      <c r="QJG7" s="73"/>
      <c r="QJH7" s="73"/>
      <c r="QJI7" s="73"/>
      <c r="QJJ7" s="73"/>
      <c r="QJK7" s="73"/>
      <c r="QJL7" s="73"/>
      <c r="QJM7" s="73"/>
      <c r="QJN7" s="73"/>
      <c r="QJO7" s="73"/>
      <c r="QJP7" s="73"/>
      <c r="QJQ7" s="73"/>
      <c r="QJR7" s="73"/>
      <c r="QJS7" s="73"/>
      <c r="QJT7" s="73"/>
      <c r="QJU7" s="73"/>
      <c r="QJV7" s="73"/>
      <c r="QJW7" s="73"/>
      <c r="QJX7" s="73"/>
      <c r="QJY7" s="73"/>
      <c r="QJZ7" s="73"/>
      <c r="QKA7" s="73"/>
      <c r="QKB7" s="73"/>
      <c r="QKC7" s="73"/>
      <c r="QKD7" s="73"/>
      <c r="QKE7" s="73"/>
      <c r="QKF7" s="73"/>
      <c r="QKG7" s="73"/>
      <c r="QKH7" s="73"/>
      <c r="QKI7" s="73"/>
      <c r="QKJ7" s="73"/>
      <c r="QKK7" s="73"/>
      <c r="QKL7" s="73"/>
      <c r="QKM7" s="73"/>
      <c r="QKN7" s="73"/>
      <c r="QKO7" s="73"/>
      <c r="QKP7" s="73"/>
      <c r="QKQ7" s="73"/>
      <c r="QKR7" s="73"/>
      <c r="QKS7" s="73"/>
      <c r="QKT7" s="73"/>
      <c r="QKU7" s="73"/>
      <c r="QKV7" s="73"/>
      <c r="QKW7" s="73"/>
      <c r="QKX7" s="73"/>
      <c r="QKY7" s="73"/>
      <c r="QKZ7" s="73"/>
      <c r="QLA7" s="73"/>
      <c r="QLB7" s="73"/>
      <c r="QLC7" s="73"/>
      <c r="QLD7" s="73"/>
      <c r="QLE7" s="73"/>
      <c r="QLF7" s="73"/>
      <c r="QLG7" s="73"/>
      <c r="QLH7" s="73"/>
      <c r="QLI7" s="73"/>
      <c r="QLJ7" s="73"/>
      <c r="QLK7" s="73"/>
      <c r="QLL7" s="73"/>
      <c r="QLM7" s="73"/>
      <c r="QLN7" s="73"/>
      <c r="QLO7" s="73"/>
      <c r="QLP7" s="73"/>
      <c r="QLQ7" s="73"/>
      <c r="QLR7" s="73"/>
      <c r="QLS7" s="73"/>
      <c r="QLT7" s="73"/>
      <c r="QLU7" s="73"/>
      <c r="QLV7" s="73"/>
      <c r="QLW7" s="73"/>
      <c r="QLX7" s="73"/>
      <c r="QLY7" s="73"/>
      <c r="QLZ7" s="73"/>
      <c r="QMA7" s="73"/>
      <c r="QMB7" s="73"/>
      <c r="QMC7" s="73"/>
      <c r="QMD7" s="73"/>
      <c r="QME7" s="73"/>
      <c r="QMF7" s="73"/>
      <c r="QMG7" s="73"/>
      <c r="QMH7" s="73"/>
      <c r="QMI7" s="73"/>
      <c r="QMJ7" s="73"/>
      <c r="QMK7" s="73"/>
      <c r="QML7" s="73"/>
      <c r="QMM7" s="73"/>
      <c r="QMN7" s="73"/>
      <c r="QMO7" s="73"/>
      <c r="QMP7" s="73"/>
      <c r="QMQ7" s="73"/>
      <c r="QMR7" s="73"/>
      <c r="QMS7" s="73"/>
      <c r="QMT7" s="73"/>
      <c r="QMU7" s="73"/>
      <c r="QMV7" s="73"/>
      <c r="QMW7" s="73"/>
      <c r="QMX7" s="73"/>
      <c r="QMY7" s="73"/>
      <c r="QMZ7" s="73"/>
      <c r="QNA7" s="73"/>
      <c r="QNB7" s="73"/>
      <c r="QNC7" s="73"/>
      <c r="QND7" s="73"/>
      <c r="QNE7" s="73"/>
      <c r="QNF7" s="73"/>
      <c r="QNG7" s="73"/>
      <c r="QNH7" s="73"/>
      <c r="QNI7" s="73"/>
      <c r="QNJ7" s="73"/>
      <c r="QNK7" s="73"/>
      <c r="QNL7" s="73"/>
      <c r="QNM7" s="73"/>
      <c r="QNN7" s="73"/>
      <c r="QNO7" s="73"/>
      <c r="QNP7" s="73"/>
      <c r="QNQ7" s="73"/>
      <c r="QNR7" s="73"/>
      <c r="QNS7" s="73"/>
      <c r="QNT7" s="73"/>
      <c r="QNU7" s="73"/>
      <c r="QNV7" s="73"/>
      <c r="QNW7" s="73"/>
      <c r="QNX7" s="73"/>
      <c r="QNY7" s="73"/>
      <c r="QNZ7" s="73"/>
      <c r="QOA7" s="73"/>
      <c r="QOB7" s="73"/>
      <c r="QOC7" s="73"/>
      <c r="QOD7" s="73"/>
      <c r="QOE7" s="73"/>
      <c r="QOF7" s="73"/>
      <c r="QOG7" s="73"/>
      <c r="QOH7" s="73"/>
      <c r="QOI7" s="73"/>
      <c r="QOJ7" s="73"/>
      <c r="QOK7" s="73"/>
      <c r="QOL7" s="73"/>
      <c r="QOM7" s="73"/>
      <c r="QON7" s="73"/>
      <c r="QOO7" s="73"/>
      <c r="QOP7" s="73"/>
      <c r="QOQ7" s="73"/>
      <c r="QOR7" s="73"/>
      <c r="QOS7" s="73"/>
      <c r="QOT7" s="73"/>
      <c r="QOU7" s="73"/>
      <c r="QOV7" s="73"/>
      <c r="QOW7" s="73"/>
      <c r="QOX7" s="73"/>
      <c r="QOY7" s="73"/>
      <c r="QOZ7" s="73"/>
      <c r="QPA7" s="73"/>
      <c r="QPB7" s="73"/>
      <c r="QPC7" s="73"/>
      <c r="QPD7" s="73"/>
      <c r="QPE7" s="73"/>
      <c r="QPF7" s="73"/>
      <c r="QPG7" s="73"/>
      <c r="QPH7" s="73"/>
      <c r="QPI7" s="73"/>
      <c r="QPJ7" s="73"/>
      <c r="QPK7" s="73"/>
      <c r="QPL7" s="73"/>
      <c r="QPM7" s="73"/>
      <c r="QPN7" s="73"/>
      <c r="QPO7" s="73"/>
      <c r="QPP7" s="73"/>
      <c r="QPQ7" s="73"/>
      <c r="QPR7" s="73"/>
      <c r="QPS7" s="73"/>
      <c r="QPT7" s="73"/>
      <c r="QPU7" s="73"/>
      <c r="QPV7" s="73"/>
      <c r="QPW7" s="73"/>
      <c r="QPX7" s="73"/>
      <c r="QPY7" s="73"/>
      <c r="QPZ7" s="73"/>
      <c r="QQA7" s="73"/>
      <c r="QQB7" s="73"/>
      <c r="QQC7" s="73"/>
      <c r="QQD7" s="73"/>
      <c r="QQE7" s="73"/>
      <c r="QQF7" s="73"/>
      <c r="QQG7" s="73"/>
      <c r="QQH7" s="73"/>
      <c r="QQI7" s="73"/>
      <c r="QQJ7" s="73"/>
      <c r="QQK7" s="73"/>
      <c r="QQL7" s="73"/>
      <c r="QQM7" s="73"/>
      <c r="QQN7" s="73"/>
      <c r="QQO7" s="73"/>
      <c r="QQP7" s="73"/>
      <c r="QQQ7" s="73"/>
      <c r="QQR7" s="73"/>
      <c r="QQS7" s="73"/>
      <c r="QQT7" s="73"/>
      <c r="QQU7" s="73"/>
      <c r="QQV7" s="73"/>
      <c r="QQW7" s="73"/>
      <c r="QQX7" s="73"/>
      <c r="QQY7" s="73"/>
      <c r="QQZ7" s="73"/>
      <c r="QRA7" s="73"/>
      <c r="QRB7" s="73"/>
      <c r="QRC7" s="73"/>
      <c r="QRD7" s="73"/>
      <c r="QRE7" s="73"/>
      <c r="QRF7" s="73"/>
      <c r="QRG7" s="73"/>
      <c r="QRH7" s="73"/>
      <c r="QRI7" s="73"/>
      <c r="QRJ7" s="73"/>
      <c r="QRK7" s="73"/>
      <c r="QRL7" s="73"/>
      <c r="QRM7" s="73"/>
      <c r="QRN7" s="73"/>
      <c r="QRO7" s="73"/>
      <c r="QRP7" s="73"/>
      <c r="QRQ7" s="73"/>
      <c r="QRR7" s="73"/>
      <c r="QRS7" s="73"/>
      <c r="QRT7" s="73"/>
      <c r="QRU7" s="73"/>
      <c r="QRV7" s="73"/>
      <c r="QRW7" s="73"/>
      <c r="QRX7" s="73"/>
      <c r="QRY7" s="73"/>
      <c r="QRZ7" s="73"/>
      <c r="QSA7" s="73"/>
      <c r="QSB7" s="73"/>
      <c r="QSC7" s="73"/>
      <c r="QSD7" s="73"/>
      <c r="QSE7" s="73"/>
      <c r="QSF7" s="73"/>
      <c r="QSG7" s="73"/>
      <c r="QSH7" s="73"/>
      <c r="QSI7" s="73"/>
      <c r="QSJ7" s="73"/>
      <c r="QSK7" s="73"/>
      <c r="QSL7" s="73"/>
      <c r="QSM7" s="73"/>
      <c r="QSN7" s="73"/>
      <c r="QSO7" s="73"/>
      <c r="QSP7" s="73"/>
      <c r="QSQ7" s="73"/>
      <c r="QSR7" s="73"/>
      <c r="QSS7" s="73"/>
      <c r="QST7" s="73"/>
      <c r="QSU7" s="73"/>
      <c r="QSV7" s="73"/>
      <c r="QSW7" s="73"/>
      <c r="QSX7" s="73"/>
      <c r="QSY7" s="73"/>
      <c r="QSZ7" s="73"/>
      <c r="QTA7" s="73"/>
      <c r="QTB7" s="73"/>
      <c r="QTC7" s="73"/>
      <c r="QTD7" s="73"/>
      <c r="QTE7" s="73"/>
      <c r="QTF7" s="73"/>
      <c r="QTG7" s="73"/>
      <c r="QTH7" s="73"/>
      <c r="QTI7" s="73"/>
      <c r="QTJ7" s="73"/>
      <c r="QTK7" s="73"/>
      <c r="QTL7" s="73"/>
      <c r="QTM7" s="73"/>
      <c r="QTN7" s="73"/>
      <c r="QTO7" s="73"/>
      <c r="QTP7" s="73"/>
      <c r="QTQ7" s="73"/>
      <c r="QTR7" s="73"/>
      <c r="QTS7" s="73"/>
      <c r="QTT7" s="73"/>
      <c r="QTU7" s="73"/>
      <c r="QTV7" s="73"/>
      <c r="QTW7" s="73"/>
      <c r="QTX7" s="73"/>
      <c r="QTY7" s="73"/>
      <c r="QTZ7" s="73"/>
      <c r="QUA7" s="73"/>
      <c r="QUB7" s="73"/>
      <c r="QUC7" s="73"/>
      <c r="QUD7" s="73"/>
      <c r="QUE7" s="73"/>
      <c r="QUF7" s="73"/>
      <c r="QUG7" s="73"/>
      <c r="QUH7" s="73"/>
      <c r="QUI7" s="73"/>
      <c r="QUJ7" s="73"/>
      <c r="QUK7" s="73"/>
      <c r="QUL7" s="73"/>
      <c r="QUM7" s="73"/>
      <c r="QUN7" s="73"/>
      <c r="QUO7" s="73"/>
      <c r="QUP7" s="73"/>
      <c r="QUQ7" s="73"/>
      <c r="QUR7" s="73"/>
      <c r="QUS7" s="73"/>
      <c r="QUT7" s="73"/>
      <c r="QUU7" s="73"/>
      <c r="QUV7" s="73"/>
      <c r="QUW7" s="73"/>
      <c r="QUX7" s="73"/>
      <c r="QUY7" s="73"/>
      <c r="QUZ7" s="73"/>
      <c r="QVA7" s="73"/>
      <c r="QVB7" s="73"/>
      <c r="QVC7" s="73"/>
      <c r="QVD7" s="73"/>
      <c r="QVE7" s="73"/>
      <c r="QVF7" s="73"/>
      <c r="QVG7" s="73"/>
      <c r="QVH7" s="73"/>
      <c r="QVI7" s="73"/>
      <c r="QVJ7" s="73"/>
      <c r="QVK7" s="73"/>
      <c r="QVL7" s="73"/>
      <c r="QVM7" s="73"/>
      <c r="QVN7" s="73"/>
      <c r="QVO7" s="73"/>
      <c r="QVP7" s="73"/>
      <c r="QVQ7" s="73"/>
      <c r="QVR7" s="73"/>
      <c r="QVS7" s="73"/>
      <c r="QVT7" s="73"/>
      <c r="QVU7" s="73"/>
      <c r="QVV7" s="73"/>
      <c r="QVW7" s="73"/>
      <c r="QVX7" s="73"/>
      <c r="QVY7" s="73"/>
      <c r="QVZ7" s="73"/>
      <c r="QWA7" s="73"/>
      <c r="QWB7" s="73"/>
      <c r="QWC7" s="73"/>
      <c r="QWD7" s="73"/>
      <c r="QWE7" s="73"/>
      <c r="QWF7" s="73"/>
      <c r="QWG7" s="73"/>
      <c r="QWH7" s="73"/>
      <c r="QWI7" s="73"/>
      <c r="QWJ7" s="73"/>
      <c r="QWK7" s="73"/>
      <c r="QWL7" s="73"/>
      <c r="QWM7" s="73"/>
      <c r="QWN7" s="73"/>
      <c r="QWO7" s="73"/>
      <c r="QWP7" s="73"/>
      <c r="QWQ7" s="73"/>
      <c r="QWR7" s="73"/>
      <c r="QWS7" s="73"/>
      <c r="QWT7" s="73"/>
      <c r="QWU7" s="73"/>
      <c r="QWV7" s="73"/>
      <c r="QWW7" s="73"/>
      <c r="QWX7" s="73"/>
      <c r="QWY7" s="73"/>
      <c r="QWZ7" s="73"/>
      <c r="QXA7" s="73"/>
      <c r="QXB7" s="73"/>
      <c r="QXC7" s="73"/>
      <c r="QXD7" s="73"/>
      <c r="QXE7" s="73"/>
      <c r="QXF7" s="73"/>
      <c r="QXG7" s="73"/>
      <c r="QXH7" s="73"/>
      <c r="QXI7" s="73"/>
      <c r="QXJ7" s="73"/>
      <c r="QXK7" s="73"/>
      <c r="QXL7" s="73"/>
      <c r="QXM7" s="73"/>
      <c r="QXN7" s="73"/>
      <c r="QXO7" s="73"/>
      <c r="QXP7" s="73"/>
      <c r="QXQ7" s="73"/>
      <c r="QXR7" s="73"/>
      <c r="QXS7" s="73"/>
      <c r="QXT7" s="73"/>
      <c r="QXU7" s="73"/>
      <c r="QXV7" s="73"/>
      <c r="QXW7" s="73"/>
      <c r="QXX7" s="73"/>
      <c r="QXY7" s="73"/>
      <c r="QXZ7" s="73"/>
      <c r="QYA7" s="73"/>
      <c r="QYB7" s="73"/>
      <c r="QYC7" s="73"/>
      <c r="QYD7" s="73"/>
      <c r="QYE7" s="73"/>
      <c r="QYF7" s="73"/>
      <c r="QYG7" s="73"/>
      <c r="QYH7" s="73"/>
      <c r="QYI7" s="73"/>
      <c r="QYJ7" s="73"/>
      <c r="QYK7" s="73"/>
      <c r="QYL7" s="73"/>
      <c r="QYM7" s="73"/>
      <c r="QYN7" s="73"/>
      <c r="QYO7" s="73"/>
      <c r="QYP7" s="73"/>
      <c r="QYQ7" s="73"/>
      <c r="QYR7" s="73"/>
      <c r="QYS7" s="73"/>
      <c r="QYT7" s="73"/>
      <c r="QYU7" s="73"/>
      <c r="QYV7" s="73"/>
      <c r="QYW7" s="73"/>
      <c r="QYX7" s="73"/>
      <c r="QYY7" s="73"/>
      <c r="QYZ7" s="73"/>
      <c r="QZA7" s="73"/>
      <c r="QZB7" s="73"/>
      <c r="QZC7" s="73"/>
      <c r="QZD7" s="73"/>
      <c r="QZE7" s="73"/>
      <c r="QZF7" s="73"/>
      <c r="QZG7" s="73"/>
      <c r="QZH7" s="73"/>
      <c r="QZI7" s="73"/>
      <c r="QZJ7" s="73"/>
      <c r="QZK7" s="73"/>
      <c r="QZL7" s="73"/>
      <c r="QZM7" s="73"/>
      <c r="QZN7" s="73"/>
      <c r="QZO7" s="73"/>
      <c r="QZP7" s="73"/>
      <c r="QZQ7" s="73"/>
      <c r="QZR7" s="73"/>
      <c r="QZS7" s="73"/>
      <c r="QZT7" s="73"/>
      <c r="QZU7" s="73"/>
      <c r="QZV7" s="73"/>
      <c r="QZW7" s="73"/>
      <c r="QZX7" s="73"/>
      <c r="QZY7" s="73"/>
      <c r="QZZ7" s="73"/>
      <c r="RAA7" s="73"/>
      <c r="RAB7" s="73"/>
      <c r="RAC7" s="73"/>
      <c r="RAD7" s="73"/>
      <c r="RAE7" s="73"/>
      <c r="RAF7" s="73"/>
      <c r="RAG7" s="73"/>
      <c r="RAH7" s="73"/>
      <c r="RAI7" s="73"/>
      <c r="RAJ7" s="73"/>
      <c r="RAK7" s="73"/>
      <c r="RAL7" s="73"/>
      <c r="RAM7" s="73"/>
      <c r="RAN7" s="73"/>
      <c r="RAO7" s="73"/>
      <c r="RAP7" s="73"/>
      <c r="RAQ7" s="73"/>
      <c r="RAR7" s="73"/>
      <c r="RAS7" s="73"/>
      <c r="RAT7" s="73"/>
      <c r="RAU7" s="73"/>
      <c r="RAV7" s="73"/>
      <c r="RAW7" s="73"/>
      <c r="RAX7" s="73"/>
      <c r="RAY7" s="73"/>
      <c r="RAZ7" s="73"/>
      <c r="RBA7" s="73"/>
      <c r="RBB7" s="73"/>
      <c r="RBC7" s="73"/>
      <c r="RBD7" s="73"/>
      <c r="RBE7" s="73"/>
      <c r="RBF7" s="73"/>
      <c r="RBG7" s="73"/>
      <c r="RBH7" s="73"/>
      <c r="RBI7" s="73"/>
      <c r="RBJ7" s="73"/>
      <c r="RBK7" s="73"/>
      <c r="RBL7" s="73"/>
      <c r="RBM7" s="73"/>
      <c r="RBN7" s="73"/>
      <c r="RBO7" s="73"/>
      <c r="RBP7" s="73"/>
      <c r="RBQ7" s="73"/>
      <c r="RBR7" s="73"/>
      <c r="RBS7" s="73"/>
      <c r="RBT7" s="73"/>
      <c r="RBU7" s="73"/>
      <c r="RBV7" s="73"/>
      <c r="RBW7" s="73"/>
      <c r="RBX7" s="73"/>
      <c r="RBY7" s="73"/>
      <c r="RBZ7" s="73"/>
      <c r="RCA7" s="73"/>
      <c r="RCB7" s="73"/>
      <c r="RCC7" s="73"/>
      <c r="RCD7" s="73"/>
      <c r="RCE7" s="73"/>
      <c r="RCF7" s="73"/>
      <c r="RCG7" s="73"/>
      <c r="RCH7" s="73"/>
      <c r="RCI7" s="73"/>
      <c r="RCJ7" s="73"/>
      <c r="RCK7" s="73"/>
      <c r="RCL7" s="73"/>
      <c r="RCM7" s="73"/>
      <c r="RCN7" s="73"/>
      <c r="RCO7" s="73"/>
      <c r="RCP7" s="73"/>
      <c r="RCQ7" s="73"/>
      <c r="RCR7" s="73"/>
      <c r="RCS7" s="73"/>
      <c r="RCT7" s="73"/>
      <c r="RCU7" s="73"/>
      <c r="RCV7" s="73"/>
      <c r="RCW7" s="73"/>
      <c r="RCX7" s="73"/>
      <c r="RCY7" s="73"/>
      <c r="RCZ7" s="73"/>
      <c r="RDA7" s="73"/>
      <c r="RDB7" s="73"/>
      <c r="RDC7" s="73"/>
      <c r="RDD7" s="73"/>
      <c r="RDE7" s="73"/>
      <c r="RDF7" s="73"/>
      <c r="RDG7" s="73"/>
      <c r="RDH7" s="73"/>
      <c r="RDI7" s="73"/>
      <c r="RDJ7" s="73"/>
      <c r="RDK7" s="73"/>
      <c r="RDL7" s="73"/>
      <c r="RDM7" s="73"/>
      <c r="RDN7" s="73"/>
      <c r="RDO7" s="73"/>
      <c r="RDP7" s="73"/>
      <c r="RDQ7" s="73"/>
      <c r="RDR7" s="73"/>
      <c r="RDS7" s="73"/>
      <c r="RDT7" s="73"/>
      <c r="RDU7" s="73"/>
      <c r="RDV7" s="73"/>
      <c r="RDW7" s="73"/>
      <c r="RDX7" s="73"/>
      <c r="RDY7" s="73"/>
      <c r="RDZ7" s="73"/>
      <c r="REA7" s="73"/>
      <c r="REB7" s="73"/>
      <c r="REC7" s="73"/>
      <c r="RED7" s="73"/>
      <c r="REE7" s="73"/>
      <c r="REF7" s="73"/>
      <c r="REG7" s="73"/>
      <c r="REH7" s="73"/>
      <c r="REI7" s="73"/>
      <c r="REJ7" s="73"/>
      <c r="REK7" s="73"/>
      <c r="REL7" s="73"/>
      <c r="REM7" s="73"/>
      <c r="REN7" s="73"/>
      <c r="REO7" s="73"/>
      <c r="REP7" s="73"/>
      <c r="REQ7" s="73"/>
      <c r="RER7" s="73"/>
      <c r="RES7" s="73"/>
      <c r="RET7" s="73"/>
      <c r="REU7" s="73"/>
      <c r="REV7" s="73"/>
      <c r="REW7" s="73"/>
      <c r="REX7" s="73"/>
      <c r="REY7" s="73"/>
      <c r="REZ7" s="73"/>
      <c r="RFA7" s="73"/>
      <c r="RFB7" s="73"/>
      <c r="RFC7" s="73"/>
      <c r="RFD7" s="73"/>
      <c r="RFE7" s="73"/>
      <c r="RFF7" s="73"/>
      <c r="RFG7" s="73"/>
      <c r="RFH7" s="73"/>
      <c r="RFI7" s="73"/>
      <c r="RFJ7" s="73"/>
      <c r="RFK7" s="73"/>
      <c r="RFL7" s="73"/>
      <c r="RFM7" s="73"/>
      <c r="RFN7" s="73"/>
      <c r="RFO7" s="73"/>
      <c r="RFP7" s="73"/>
      <c r="RFQ7" s="73"/>
      <c r="RFR7" s="73"/>
      <c r="RFS7" s="73"/>
      <c r="RFT7" s="73"/>
      <c r="RFU7" s="73"/>
      <c r="RFV7" s="73"/>
      <c r="RFW7" s="73"/>
      <c r="RFX7" s="73"/>
      <c r="RFY7" s="73"/>
      <c r="RFZ7" s="73"/>
      <c r="RGA7" s="73"/>
      <c r="RGB7" s="73"/>
      <c r="RGC7" s="73"/>
      <c r="RGD7" s="73"/>
      <c r="RGE7" s="73"/>
      <c r="RGF7" s="73"/>
      <c r="RGG7" s="73"/>
      <c r="RGH7" s="73"/>
      <c r="RGI7" s="73"/>
      <c r="RGJ7" s="73"/>
      <c r="RGK7" s="73"/>
      <c r="RGL7" s="73"/>
      <c r="RGM7" s="73"/>
      <c r="RGN7" s="73"/>
      <c r="RGO7" s="73"/>
      <c r="RGP7" s="73"/>
      <c r="RGQ7" s="73"/>
      <c r="RGR7" s="73"/>
      <c r="RGS7" s="73"/>
      <c r="RGT7" s="73"/>
      <c r="RGU7" s="73"/>
      <c r="RGV7" s="73"/>
      <c r="RGW7" s="73"/>
      <c r="RGX7" s="73"/>
      <c r="RGY7" s="73"/>
      <c r="RGZ7" s="73"/>
      <c r="RHA7" s="73"/>
      <c r="RHB7" s="73"/>
      <c r="RHC7" s="73"/>
      <c r="RHD7" s="73"/>
      <c r="RHE7" s="73"/>
      <c r="RHF7" s="73"/>
      <c r="RHG7" s="73"/>
      <c r="RHH7" s="73"/>
      <c r="RHI7" s="73"/>
      <c r="RHJ7" s="73"/>
      <c r="RHK7" s="73"/>
      <c r="RHL7" s="73"/>
      <c r="RHM7" s="73"/>
      <c r="RHN7" s="73"/>
      <c r="RHO7" s="73"/>
      <c r="RHP7" s="73"/>
      <c r="RHQ7" s="73"/>
      <c r="RHR7" s="73"/>
      <c r="RHS7" s="73"/>
      <c r="RHT7" s="73"/>
      <c r="RHU7" s="73"/>
      <c r="RHV7" s="73"/>
      <c r="RHW7" s="73"/>
      <c r="RHX7" s="73"/>
      <c r="RHY7" s="73"/>
      <c r="RHZ7" s="73"/>
      <c r="RIA7" s="73"/>
      <c r="RIB7" s="73"/>
      <c r="RIC7" s="73"/>
      <c r="RID7" s="73"/>
      <c r="RIE7" s="73"/>
      <c r="RIF7" s="73"/>
      <c r="RIG7" s="73"/>
      <c r="RIH7" s="73"/>
      <c r="RII7" s="73"/>
      <c r="RIJ7" s="73"/>
      <c r="RIK7" s="73"/>
      <c r="RIL7" s="73"/>
      <c r="RIM7" s="73"/>
      <c r="RIN7" s="73"/>
      <c r="RIO7" s="73"/>
      <c r="RIP7" s="73"/>
      <c r="RIQ7" s="73"/>
      <c r="RIR7" s="73"/>
      <c r="RIS7" s="73"/>
      <c r="RIT7" s="73"/>
      <c r="RIU7" s="73"/>
      <c r="RIV7" s="73"/>
      <c r="RIW7" s="73"/>
      <c r="RIX7" s="73"/>
      <c r="RIY7" s="73"/>
      <c r="RIZ7" s="73"/>
      <c r="RJA7" s="73"/>
      <c r="RJB7" s="73"/>
      <c r="RJC7" s="73"/>
      <c r="RJD7" s="73"/>
      <c r="RJE7" s="73"/>
      <c r="RJF7" s="73"/>
      <c r="RJG7" s="73"/>
      <c r="RJH7" s="73"/>
      <c r="RJI7" s="73"/>
      <c r="RJJ7" s="73"/>
      <c r="RJK7" s="73"/>
      <c r="RJL7" s="73"/>
      <c r="RJM7" s="73"/>
      <c r="RJN7" s="73"/>
      <c r="RJO7" s="73"/>
      <c r="RJP7" s="73"/>
      <c r="RJQ7" s="73"/>
      <c r="RJR7" s="73"/>
      <c r="RJS7" s="73"/>
      <c r="RJT7" s="73"/>
      <c r="RJU7" s="73"/>
      <c r="RJV7" s="73"/>
      <c r="RJW7" s="73"/>
      <c r="RJX7" s="73"/>
      <c r="RJY7" s="73"/>
      <c r="RJZ7" s="73"/>
      <c r="RKA7" s="73"/>
      <c r="RKB7" s="73"/>
      <c r="RKC7" s="73"/>
      <c r="RKD7" s="73"/>
      <c r="RKE7" s="73"/>
      <c r="RKF7" s="73"/>
      <c r="RKG7" s="73"/>
      <c r="RKH7" s="73"/>
      <c r="RKI7" s="73"/>
      <c r="RKJ7" s="73"/>
      <c r="RKK7" s="73"/>
      <c r="RKL7" s="73"/>
      <c r="RKM7" s="73"/>
      <c r="RKN7" s="73"/>
      <c r="RKO7" s="73"/>
      <c r="RKP7" s="73"/>
      <c r="RKQ7" s="73"/>
      <c r="RKR7" s="73"/>
      <c r="RKS7" s="73"/>
      <c r="RKT7" s="73"/>
      <c r="RKU7" s="73"/>
      <c r="RKV7" s="73"/>
      <c r="RKW7" s="73"/>
      <c r="RKX7" s="73"/>
      <c r="RKY7" s="73"/>
      <c r="RKZ7" s="73"/>
      <c r="RLA7" s="73"/>
      <c r="RLB7" s="73"/>
      <c r="RLC7" s="73"/>
      <c r="RLD7" s="73"/>
      <c r="RLE7" s="73"/>
      <c r="RLF7" s="73"/>
      <c r="RLG7" s="73"/>
      <c r="RLH7" s="73"/>
      <c r="RLI7" s="73"/>
      <c r="RLJ7" s="73"/>
      <c r="RLK7" s="73"/>
      <c r="RLL7" s="73"/>
      <c r="RLM7" s="73"/>
      <c r="RLN7" s="73"/>
      <c r="RLO7" s="73"/>
      <c r="RLP7" s="73"/>
      <c r="RLQ7" s="73"/>
      <c r="RLR7" s="73"/>
      <c r="RLS7" s="73"/>
      <c r="RLT7" s="73"/>
      <c r="RLU7" s="73"/>
      <c r="RLV7" s="73"/>
      <c r="RLW7" s="73"/>
      <c r="RLX7" s="73"/>
      <c r="RLY7" s="73"/>
      <c r="RLZ7" s="73"/>
      <c r="RMA7" s="73"/>
      <c r="RMB7" s="73"/>
      <c r="RMC7" s="73"/>
      <c r="RMD7" s="73"/>
      <c r="RME7" s="73"/>
      <c r="RMF7" s="73"/>
      <c r="RMG7" s="73"/>
      <c r="RMH7" s="73"/>
      <c r="RMI7" s="73"/>
      <c r="RMJ7" s="73"/>
      <c r="RMK7" s="73"/>
      <c r="RML7" s="73"/>
      <c r="RMM7" s="73"/>
      <c r="RMN7" s="73"/>
      <c r="RMO7" s="73"/>
      <c r="RMP7" s="73"/>
      <c r="RMQ7" s="73"/>
      <c r="RMR7" s="73"/>
      <c r="RMS7" s="73"/>
      <c r="RMT7" s="73"/>
      <c r="RMU7" s="73"/>
      <c r="RMV7" s="73"/>
      <c r="RMW7" s="73"/>
      <c r="RMX7" s="73"/>
      <c r="RMY7" s="73"/>
      <c r="RMZ7" s="73"/>
      <c r="RNA7" s="73"/>
      <c r="RNB7" s="73"/>
      <c r="RNC7" s="73"/>
      <c r="RND7" s="73"/>
      <c r="RNE7" s="73"/>
      <c r="RNF7" s="73"/>
      <c r="RNG7" s="73"/>
      <c r="RNH7" s="73"/>
      <c r="RNI7" s="73"/>
      <c r="RNJ7" s="73"/>
      <c r="RNK7" s="73"/>
      <c r="RNL7" s="73"/>
      <c r="RNM7" s="73"/>
      <c r="RNN7" s="73"/>
      <c r="RNO7" s="73"/>
      <c r="RNP7" s="73"/>
      <c r="RNQ7" s="73"/>
      <c r="RNR7" s="73"/>
      <c r="RNS7" s="73"/>
      <c r="RNT7" s="73"/>
      <c r="RNU7" s="73"/>
      <c r="RNV7" s="73"/>
      <c r="RNW7" s="73"/>
      <c r="RNX7" s="73"/>
      <c r="RNY7" s="73"/>
      <c r="RNZ7" s="73"/>
      <c r="ROA7" s="73"/>
      <c r="ROB7" s="73"/>
      <c r="ROC7" s="73"/>
      <c r="ROD7" s="73"/>
      <c r="ROE7" s="73"/>
      <c r="ROF7" s="73"/>
      <c r="ROG7" s="73"/>
      <c r="ROH7" s="73"/>
      <c r="ROI7" s="73"/>
      <c r="ROJ7" s="73"/>
      <c r="ROK7" s="73"/>
      <c r="ROL7" s="73"/>
      <c r="ROM7" s="73"/>
      <c r="RON7" s="73"/>
      <c r="ROO7" s="73"/>
      <c r="ROP7" s="73"/>
      <c r="ROQ7" s="73"/>
      <c r="ROR7" s="73"/>
      <c r="ROS7" s="73"/>
      <c r="ROT7" s="73"/>
      <c r="ROU7" s="73"/>
      <c r="ROV7" s="73"/>
      <c r="ROW7" s="73"/>
      <c r="ROX7" s="73"/>
      <c r="ROY7" s="73"/>
      <c r="ROZ7" s="73"/>
      <c r="RPA7" s="73"/>
      <c r="RPB7" s="73"/>
      <c r="RPC7" s="73"/>
      <c r="RPD7" s="73"/>
      <c r="RPE7" s="73"/>
      <c r="RPF7" s="73"/>
      <c r="RPG7" s="73"/>
      <c r="RPH7" s="73"/>
      <c r="RPI7" s="73"/>
      <c r="RPJ7" s="73"/>
      <c r="RPK7" s="73"/>
      <c r="RPL7" s="73"/>
      <c r="RPM7" s="73"/>
      <c r="RPN7" s="73"/>
      <c r="RPO7" s="73"/>
      <c r="RPP7" s="73"/>
      <c r="RPQ7" s="73"/>
      <c r="RPR7" s="73"/>
      <c r="RPS7" s="73"/>
      <c r="RPT7" s="73"/>
      <c r="RPU7" s="73"/>
      <c r="RPV7" s="73"/>
      <c r="RPW7" s="73"/>
      <c r="RPX7" s="73"/>
      <c r="RPY7" s="73"/>
      <c r="RPZ7" s="73"/>
      <c r="RQA7" s="73"/>
      <c r="RQB7" s="73"/>
      <c r="RQC7" s="73"/>
      <c r="RQD7" s="73"/>
      <c r="RQE7" s="73"/>
      <c r="RQF7" s="73"/>
      <c r="RQG7" s="73"/>
      <c r="RQH7" s="73"/>
      <c r="RQI7" s="73"/>
      <c r="RQJ7" s="73"/>
      <c r="RQK7" s="73"/>
      <c r="RQL7" s="73"/>
      <c r="RQM7" s="73"/>
      <c r="RQN7" s="73"/>
      <c r="RQO7" s="73"/>
      <c r="RQP7" s="73"/>
      <c r="RQQ7" s="73"/>
      <c r="RQR7" s="73"/>
      <c r="RQS7" s="73"/>
      <c r="RQT7" s="73"/>
      <c r="RQU7" s="73"/>
      <c r="RQV7" s="73"/>
      <c r="RQW7" s="73"/>
      <c r="RQX7" s="73"/>
      <c r="RQY7" s="73"/>
      <c r="RQZ7" s="73"/>
      <c r="RRA7" s="73"/>
      <c r="RRB7" s="73"/>
      <c r="RRC7" s="73"/>
      <c r="RRD7" s="73"/>
      <c r="RRE7" s="73"/>
      <c r="RRF7" s="73"/>
      <c r="RRG7" s="73"/>
      <c r="RRH7" s="73"/>
      <c r="RRI7" s="73"/>
      <c r="RRJ7" s="73"/>
      <c r="RRK7" s="73"/>
      <c r="RRL7" s="73"/>
      <c r="RRM7" s="73"/>
      <c r="RRN7" s="73"/>
      <c r="RRO7" s="73"/>
      <c r="RRP7" s="73"/>
      <c r="RRQ7" s="73"/>
      <c r="RRR7" s="73"/>
      <c r="RRS7" s="73"/>
      <c r="RRT7" s="73"/>
      <c r="RRU7" s="73"/>
      <c r="RRV7" s="73"/>
      <c r="RRW7" s="73"/>
      <c r="RRX7" s="73"/>
      <c r="RRY7" s="73"/>
      <c r="RRZ7" s="73"/>
      <c r="RSA7" s="73"/>
      <c r="RSB7" s="73"/>
      <c r="RSC7" s="73"/>
      <c r="RSD7" s="73"/>
      <c r="RSE7" s="73"/>
      <c r="RSF7" s="73"/>
      <c r="RSG7" s="73"/>
      <c r="RSH7" s="73"/>
      <c r="RSI7" s="73"/>
      <c r="RSJ7" s="73"/>
      <c r="RSK7" s="73"/>
      <c r="RSL7" s="73"/>
      <c r="RSM7" s="73"/>
      <c r="RSN7" s="73"/>
      <c r="RSO7" s="73"/>
      <c r="RSP7" s="73"/>
      <c r="RSQ7" s="73"/>
      <c r="RSR7" s="73"/>
      <c r="RSS7" s="73"/>
      <c r="RST7" s="73"/>
      <c r="RSU7" s="73"/>
      <c r="RSV7" s="73"/>
      <c r="RSW7" s="73"/>
      <c r="RSX7" s="73"/>
      <c r="RSY7" s="73"/>
      <c r="RSZ7" s="73"/>
      <c r="RTA7" s="73"/>
      <c r="RTB7" s="73"/>
      <c r="RTC7" s="73"/>
      <c r="RTD7" s="73"/>
      <c r="RTE7" s="73"/>
      <c r="RTF7" s="73"/>
      <c r="RTG7" s="73"/>
      <c r="RTH7" s="73"/>
      <c r="RTI7" s="73"/>
      <c r="RTJ7" s="73"/>
      <c r="RTK7" s="73"/>
      <c r="RTL7" s="73"/>
      <c r="RTM7" s="73"/>
      <c r="RTN7" s="73"/>
      <c r="RTO7" s="73"/>
      <c r="RTP7" s="73"/>
      <c r="RTQ7" s="73"/>
      <c r="RTR7" s="73"/>
      <c r="RTS7" s="73"/>
      <c r="RTT7" s="73"/>
      <c r="RTU7" s="73"/>
      <c r="RTV7" s="73"/>
      <c r="RTW7" s="73"/>
      <c r="RTX7" s="73"/>
      <c r="RTY7" s="73"/>
      <c r="RTZ7" s="73"/>
      <c r="RUA7" s="73"/>
      <c r="RUB7" s="73"/>
      <c r="RUC7" s="73"/>
      <c r="RUD7" s="73"/>
      <c r="RUE7" s="73"/>
      <c r="RUF7" s="73"/>
      <c r="RUG7" s="73"/>
      <c r="RUH7" s="73"/>
      <c r="RUI7" s="73"/>
      <c r="RUJ7" s="73"/>
      <c r="RUK7" s="73"/>
      <c r="RUL7" s="73"/>
      <c r="RUM7" s="73"/>
      <c r="RUN7" s="73"/>
      <c r="RUO7" s="73"/>
      <c r="RUP7" s="73"/>
      <c r="RUQ7" s="73"/>
      <c r="RUR7" s="73"/>
      <c r="RUS7" s="73"/>
      <c r="RUT7" s="73"/>
      <c r="RUU7" s="73"/>
      <c r="RUV7" s="73"/>
      <c r="RUW7" s="73"/>
      <c r="RUX7" s="73"/>
      <c r="RUY7" s="73"/>
      <c r="RUZ7" s="73"/>
      <c r="RVA7" s="73"/>
      <c r="RVB7" s="73"/>
      <c r="RVC7" s="73"/>
      <c r="RVD7" s="73"/>
      <c r="RVE7" s="73"/>
      <c r="RVF7" s="73"/>
      <c r="RVG7" s="73"/>
      <c r="RVH7" s="73"/>
      <c r="RVI7" s="73"/>
      <c r="RVJ7" s="73"/>
      <c r="RVK7" s="73"/>
      <c r="RVL7" s="73"/>
      <c r="RVM7" s="73"/>
      <c r="RVN7" s="73"/>
      <c r="RVO7" s="73"/>
      <c r="RVP7" s="73"/>
      <c r="RVQ7" s="73"/>
      <c r="RVR7" s="73"/>
      <c r="RVS7" s="73"/>
      <c r="RVT7" s="73"/>
      <c r="RVU7" s="73"/>
      <c r="RVV7" s="73"/>
      <c r="RVW7" s="73"/>
      <c r="RVX7" s="73"/>
      <c r="RVY7" s="73"/>
      <c r="RVZ7" s="73"/>
      <c r="RWA7" s="73"/>
      <c r="RWB7" s="73"/>
      <c r="RWC7" s="73"/>
      <c r="RWD7" s="73"/>
      <c r="RWE7" s="73"/>
      <c r="RWF7" s="73"/>
      <c r="RWG7" s="73"/>
      <c r="RWH7" s="73"/>
      <c r="RWI7" s="73"/>
      <c r="RWJ7" s="73"/>
      <c r="RWK7" s="73"/>
      <c r="RWL7" s="73"/>
      <c r="RWM7" s="73"/>
      <c r="RWN7" s="73"/>
      <c r="RWO7" s="73"/>
      <c r="RWP7" s="73"/>
      <c r="RWQ7" s="73"/>
      <c r="RWR7" s="73"/>
      <c r="RWS7" s="73"/>
      <c r="RWT7" s="73"/>
      <c r="RWU7" s="73"/>
      <c r="RWV7" s="73"/>
      <c r="RWW7" s="73"/>
      <c r="RWX7" s="73"/>
      <c r="RWY7" s="73"/>
      <c r="RWZ7" s="73"/>
      <c r="RXA7" s="73"/>
      <c r="RXB7" s="73"/>
      <c r="RXC7" s="73"/>
      <c r="RXD7" s="73"/>
      <c r="RXE7" s="73"/>
      <c r="RXF7" s="73"/>
      <c r="RXG7" s="73"/>
      <c r="RXH7" s="73"/>
      <c r="RXI7" s="73"/>
      <c r="RXJ7" s="73"/>
      <c r="RXK7" s="73"/>
      <c r="RXL7" s="73"/>
      <c r="RXM7" s="73"/>
      <c r="RXN7" s="73"/>
      <c r="RXO7" s="73"/>
      <c r="RXP7" s="73"/>
      <c r="RXQ7" s="73"/>
      <c r="RXR7" s="73"/>
      <c r="RXS7" s="73"/>
      <c r="RXT7" s="73"/>
      <c r="RXU7" s="73"/>
      <c r="RXV7" s="73"/>
      <c r="RXW7" s="73"/>
      <c r="RXX7" s="73"/>
      <c r="RXY7" s="73"/>
      <c r="RXZ7" s="73"/>
      <c r="RYA7" s="73"/>
      <c r="RYB7" s="73"/>
      <c r="RYC7" s="73"/>
      <c r="RYD7" s="73"/>
      <c r="RYE7" s="73"/>
      <c r="RYF7" s="73"/>
      <c r="RYG7" s="73"/>
      <c r="RYH7" s="73"/>
      <c r="RYI7" s="73"/>
      <c r="RYJ7" s="73"/>
      <c r="RYK7" s="73"/>
      <c r="RYL7" s="73"/>
      <c r="RYM7" s="73"/>
      <c r="RYN7" s="73"/>
      <c r="RYO7" s="73"/>
      <c r="RYP7" s="73"/>
      <c r="RYQ7" s="73"/>
      <c r="RYR7" s="73"/>
      <c r="RYS7" s="73"/>
      <c r="RYT7" s="73"/>
      <c r="RYU7" s="73"/>
      <c r="RYV7" s="73"/>
      <c r="RYW7" s="73"/>
      <c r="RYX7" s="73"/>
      <c r="RYY7" s="73"/>
      <c r="RYZ7" s="73"/>
      <c r="RZA7" s="73"/>
      <c r="RZB7" s="73"/>
      <c r="RZC7" s="73"/>
      <c r="RZD7" s="73"/>
      <c r="RZE7" s="73"/>
      <c r="RZF7" s="73"/>
      <c r="RZG7" s="73"/>
      <c r="RZH7" s="73"/>
      <c r="RZI7" s="73"/>
      <c r="RZJ7" s="73"/>
      <c r="RZK7" s="73"/>
      <c r="RZL7" s="73"/>
      <c r="RZM7" s="73"/>
      <c r="RZN7" s="73"/>
      <c r="RZO7" s="73"/>
      <c r="RZP7" s="73"/>
      <c r="RZQ7" s="73"/>
      <c r="RZR7" s="73"/>
      <c r="RZS7" s="73"/>
      <c r="RZT7" s="73"/>
      <c r="RZU7" s="73"/>
      <c r="RZV7" s="73"/>
      <c r="RZW7" s="73"/>
      <c r="RZX7" s="73"/>
      <c r="RZY7" s="73"/>
      <c r="RZZ7" s="73"/>
      <c r="SAA7" s="73"/>
      <c r="SAB7" s="73"/>
      <c r="SAC7" s="73"/>
      <c r="SAD7" s="73"/>
      <c r="SAE7" s="73"/>
      <c r="SAF7" s="73"/>
      <c r="SAG7" s="73"/>
      <c r="SAH7" s="73"/>
      <c r="SAI7" s="73"/>
      <c r="SAJ7" s="73"/>
      <c r="SAK7" s="73"/>
      <c r="SAL7" s="73"/>
      <c r="SAM7" s="73"/>
      <c r="SAN7" s="73"/>
      <c r="SAO7" s="73"/>
      <c r="SAP7" s="73"/>
      <c r="SAQ7" s="73"/>
      <c r="SAR7" s="73"/>
      <c r="SAS7" s="73"/>
      <c r="SAT7" s="73"/>
      <c r="SAU7" s="73"/>
      <c r="SAV7" s="73"/>
      <c r="SAW7" s="73"/>
      <c r="SAX7" s="73"/>
      <c r="SAY7" s="73"/>
      <c r="SAZ7" s="73"/>
      <c r="SBA7" s="73"/>
      <c r="SBB7" s="73"/>
      <c r="SBC7" s="73"/>
      <c r="SBD7" s="73"/>
      <c r="SBE7" s="73"/>
      <c r="SBF7" s="73"/>
      <c r="SBG7" s="73"/>
      <c r="SBH7" s="73"/>
      <c r="SBI7" s="73"/>
      <c r="SBJ7" s="73"/>
      <c r="SBK7" s="73"/>
      <c r="SBL7" s="73"/>
      <c r="SBM7" s="73"/>
      <c r="SBN7" s="73"/>
      <c r="SBO7" s="73"/>
      <c r="SBP7" s="73"/>
      <c r="SBQ7" s="73"/>
      <c r="SBR7" s="73"/>
      <c r="SBS7" s="73"/>
      <c r="SBT7" s="73"/>
      <c r="SBU7" s="73"/>
      <c r="SBV7" s="73"/>
      <c r="SBW7" s="73"/>
      <c r="SBX7" s="73"/>
      <c r="SBY7" s="73"/>
      <c r="SBZ7" s="73"/>
      <c r="SCA7" s="73"/>
      <c r="SCB7" s="73"/>
      <c r="SCC7" s="73"/>
      <c r="SCD7" s="73"/>
      <c r="SCE7" s="73"/>
      <c r="SCF7" s="73"/>
      <c r="SCG7" s="73"/>
      <c r="SCH7" s="73"/>
      <c r="SCI7" s="73"/>
      <c r="SCJ7" s="73"/>
      <c r="SCK7" s="73"/>
      <c r="SCL7" s="73"/>
      <c r="SCM7" s="73"/>
      <c r="SCN7" s="73"/>
      <c r="SCO7" s="73"/>
      <c r="SCP7" s="73"/>
      <c r="SCQ7" s="73"/>
      <c r="SCR7" s="73"/>
      <c r="SCS7" s="73"/>
      <c r="SCT7" s="73"/>
      <c r="SCU7" s="73"/>
      <c r="SCV7" s="73"/>
      <c r="SCW7" s="73"/>
      <c r="SCX7" s="73"/>
      <c r="SCY7" s="73"/>
      <c r="SCZ7" s="73"/>
      <c r="SDA7" s="73"/>
      <c r="SDB7" s="73"/>
      <c r="SDC7" s="73"/>
      <c r="SDD7" s="73"/>
      <c r="SDE7" s="73"/>
      <c r="SDF7" s="73"/>
      <c r="SDG7" s="73"/>
      <c r="SDH7" s="73"/>
      <c r="SDI7" s="73"/>
      <c r="SDJ7" s="73"/>
      <c r="SDK7" s="73"/>
      <c r="SDL7" s="73"/>
      <c r="SDM7" s="73"/>
      <c r="SDN7" s="73"/>
      <c r="SDO7" s="73"/>
      <c r="SDP7" s="73"/>
      <c r="SDQ7" s="73"/>
      <c r="SDR7" s="73"/>
      <c r="SDS7" s="73"/>
      <c r="SDT7" s="73"/>
      <c r="SDU7" s="73"/>
      <c r="SDV7" s="73"/>
      <c r="SDW7" s="73"/>
      <c r="SDX7" s="73"/>
      <c r="SDY7" s="73"/>
      <c r="SDZ7" s="73"/>
      <c r="SEA7" s="73"/>
      <c r="SEB7" s="73"/>
      <c r="SEC7" s="73"/>
      <c r="SED7" s="73"/>
      <c r="SEE7" s="73"/>
      <c r="SEF7" s="73"/>
      <c r="SEG7" s="73"/>
      <c r="SEH7" s="73"/>
      <c r="SEI7" s="73"/>
      <c r="SEJ7" s="73"/>
      <c r="SEK7" s="73"/>
      <c r="SEL7" s="73"/>
      <c r="SEM7" s="73"/>
      <c r="SEN7" s="73"/>
      <c r="SEO7" s="73"/>
      <c r="SEP7" s="73"/>
      <c r="SEQ7" s="73"/>
      <c r="SER7" s="73"/>
      <c r="SES7" s="73"/>
      <c r="SET7" s="73"/>
      <c r="SEU7" s="73"/>
      <c r="SEV7" s="73"/>
      <c r="SEW7" s="73"/>
      <c r="SEX7" s="73"/>
      <c r="SEY7" s="73"/>
      <c r="SEZ7" s="73"/>
      <c r="SFA7" s="73"/>
      <c r="SFB7" s="73"/>
      <c r="SFC7" s="73"/>
      <c r="SFD7" s="73"/>
      <c r="SFE7" s="73"/>
      <c r="SFF7" s="73"/>
      <c r="SFG7" s="73"/>
      <c r="SFH7" s="73"/>
      <c r="SFI7" s="73"/>
      <c r="SFJ7" s="73"/>
      <c r="SFK7" s="73"/>
      <c r="SFL7" s="73"/>
      <c r="SFM7" s="73"/>
      <c r="SFN7" s="73"/>
      <c r="SFO7" s="73"/>
      <c r="SFP7" s="73"/>
      <c r="SFQ7" s="73"/>
      <c r="SFR7" s="73"/>
      <c r="SFS7" s="73"/>
      <c r="SFT7" s="73"/>
      <c r="SFU7" s="73"/>
      <c r="SFV7" s="73"/>
      <c r="SFW7" s="73"/>
      <c r="SFX7" s="73"/>
      <c r="SFY7" s="73"/>
      <c r="SFZ7" s="73"/>
      <c r="SGA7" s="73"/>
      <c r="SGB7" s="73"/>
      <c r="SGC7" s="73"/>
      <c r="SGD7" s="73"/>
      <c r="SGE7" s="73"/>
      <c r="SGF7" s="73"/>
      <c r="SGG7" s="73"/>
      <c r="SGH7" s="73"/>
      <c r="SGI7" s="73"/>
      <c r="SGJ7" s="73"/>
      <c r="SGK7" s="73"/>
      <c r="SGL7" s="73"/>
      <c r="SGM7" s="73"/>
      <c r="SGN7" s="73"/>
      <c r="SGO7" s="73"/>
      <c r="SGP7" s="73"/>
      <c r="SGQ7" s="73"/>
      <c r="SGR7" s="73"/>
      <c r="SGS7" s="73"/>
      <c r="SGT7" s="73"/>
      <c r="SGU7" s="73"/>
      <c r="SGV7" s="73"/>
      <c r="SGW7" s="73"/>
      <c r="SGX7" s="73"/>
      <c r="SGY7" s="73"/>
      <c r="SGZ7" s="73"/>
      <c r="SHA7" s="73"/>
      <c r="SHB7" s="73"/>
      <c r="SHC7" s="73"/>
      <c r="SHD7" s="73"/>
      <c r="SHE7" s="73"/>
      <c r="SHF7" s="73"/>
      <c r="SHG7" s="73"/>
      <c r="SHH7" s="73"/>
      <c r="SHI7" s="73"/>
      <c r="SHJ7" s="73"/>
      <c r="SHK7" s="73"/>
      <c r="SHL7" s="73"/>
      <c r="SHM7" s="73"/>
      <c r="SHN7" s="73"/>
      <c r="SHO7" s="73"/>
      <c r="SHP7" s="73"/>
      <c r="SHQ7" s="73"/>
      <c r="SHR7" s="73"/>
      <c r="SHS7" s="73"/>
      <c r="SHT7" s="73"/>
      <c r="SHU7" s="73"/>
      <c r="SHV7" s="73"/>
      <c r="SHW7" s="73"/>
      <c r="SHX7" s="73"/>
      <c r="SHY7" s="73"/>
      <c r="SHZ7" s="73"/>
      <c r="SIA7" s="73"/>
      <c r="SIB7" s="73"/>
      <c r="SIC7" s="73"/>
      <c r="SID7" s="73"/>
      <c r="SIE7" s="73"/>
      <c r="SIF7" s="73"/>
      <c r="SIG7" s="73"/>
      <c r="SIH7" s="73"/>
      <c r="SII7" s="73"/>
      <c r="SIJ7" s="73"/>
      <c r="SIK7" s="73"/>
      <c r="SIL7" s="73"/>
      <c r="SIM7" s="73"/>
      <c r="SIN7" s="73"/>
      <c r="SIO7" s="73"/>
      <c r="SIP7" s="73"/>
      <c r="SIQ7" s="73"/>
      <c r="SIR7" s="73"/>
      <c r="SIS7" s="73"/>
      <c r="SIT7" s="73"/>
      <c r="SIU7" s="73"/>
      <c r="SIV7" s="73"/>
      <c r="SIW7" s="73"/>
      <c r="SIX7" s="73"/>
      <c r="SIY7" s="73"/>
      <c r="SIZ7" s="73"/>
      <c r="SJA7" s="73"/>
      <c r="SJB7" s="73"/>
      <c r="SJC7" s="73"/>
      <c r="SJD7" s="73"/>
      <c r="SJE7" s="73"/>
      <c r="SJF7" s="73"/>
      <c r="SJG7" s="73"/>
      <c r="SJH7" s="73"/>
      <c r="SJI7" s="73"/>
      <c r="SJJ7" s="73"/>
      <c r="SJK7" s="73"/>
      <c r="SJL7" s="73"/>
      <c r="SJM7" s="73"/>
      <c r="SJN7" s="73"/>
      <c r="SJO7" s="73"/>
      <c r="SJP7" s="73"/>
      <c r="SJQ7" s="73"/>
      <c r="SJR7" s="73"/>
      <c r="SJS7" s="73"/>
      <c r="SJT7" s="73"/>
      <c r="SJU7" s="73"/>
      <c r="SJV7" s="73"/>
      <c r="SJW7" s="73"/>
      <c r="SJX7" s="73"/>
      <c r="SJY7" s="73"/>
      <c r="SJZ7" s="73"/>
      <c r="SKA7" s="73"/>
      <c r="SKB7" s="73"/>
      <c r="SKC7" s="73"/>
      <c r="SKD7" s="73"/>
      <c r="SKE7" s="73"/>
      <c r="SKF7" s="73"/>
      <c r="SKG7" s="73"/>
      <c r="SKH7" s="73"/>
      <c r="SKI7" s="73"/>
      <c r="SKJ7" s="73"/>
      <c r="SKK7" s="73"/>
      <c r="SKL7" s="73"/>
      <c r="SKM7" s="73"/>
      <c r="SKN7" s="73"/>
      <c r="SKO7" s="73"/>
      <c r="SKP7" s="73"/>
      <c r="SKQ7" s="73"/>
      <c r="SKR7" s="73"/>
      <c r="SKS7" s="73"/>
      <c r="SKT7" s="73"/>
      <c r="SKU7" s="73"/>
      <c r="SKV7" s="73"/>
      <c r="SKW7" s="73"/>
      <c r="SKX7" s="73"/>
      <c r="SKY7" s="73"/>
      <c r="SKZ7" s="73"/>
      <c r="SLA7" s="73"/>
      <c r="SLB7" s="73"/>
      <c r="SLC7" s="73"/>
      <c r="SLD7" s="73"/>
      <c r="SLE7" s="73"/>
      <c r="SLF7" s="73"/>
      <c r="SLG7" s="73"/>
      <c r="SLH7" s="73"/>
      <c r="SLI7" s="73"/>
      <c r="SLJ7" s="73"/>
      <c r="SLK7" s="73"/>
      <c r="SLL7" s="73"/>
      <c r="SLM7" s="73"/>
      <c r="SLN7" s="73"/>
      <c r="SLO7" s="73"/>
      <c r="SLP7" s="73"/>
      <c r="SLQ7" s="73"/>
      <c r="SLR7" s="73"/>
      <c r="SLS7" s="73"/>
      <c r="SLT7" s="73"/>
      <c r="SLU7" s="73"/>
      <c r="SLV7" s="73"/>
      <c r="SLW7" s="73"/>
      <c r="SLX7" s="73"/>
      <c r="SLY7" s="73"/>
      <c r="SLZ7" s="73"/>
      <c r="SMA7" s="73"/>
      <c r="SMB7" s="73"/>
      <c r="SMC7" s="73"/>
      <c r="SMD7" s="73"/>
      <c r="SME7" s="73"/>
      <c r="SMF7" s="73"/>
      <c r="SMG7" s="73"/>
      <c r="SMH7" s="73"/>
      <c r="SMI7" s="73"/>
      <c r="SMJ7" s="73"/>
      <c r="SMK7" s="73"/>
      <c r="SML7" s="73"/>
      <c r="SMM7" s="73"/>
      <c r="SMN7" s="73"/>
      <c r="SMO7" s="73"/>
      <c r="SMP7" s="73"/>
      <c r="SMQ7" s="73"/>
      <c r="SMR7" s="73"/>
      <c r="SMS7" s="73"/>
      <c r="SMT7" s="73"/>
      <c r="SMU7" s="73"/>
      <c r="SMV7" s="73"/>
      <c r="SMW7" s="73"/>
      <c r="SMX7" s="73"/>
      <c r="SMY7" s="73"/>
      <c r="SMZ7" s="73"/>
      <c r="SNA7" s="73"/>
      <c r="SNB7" s="73"/>
      <c r="SNC7" s="73"/>
      <c r="SND7" s="73"/>
      <c r="SNE7" s="73"/>
      <c r="SNF7" s="73"/>
      <c r="SNG7" s="73"/>
      <c r="SNH7" s="73"/>
      <c r="SNI7" s="73"/>
      <c r="SNJ7" s="73"/>
      <c r="SNK7" s="73"/>
      <c r="SNL7" s="73"/>
      <c r="SNM7" s="73"/>
      <c r="SNN7" s="73"/>
      <c r="SNO7" s="73"/>
      <c r="SNP7" s="73"/>
      <c r="SNQ7" s="73"/>
      <c r="SNR7" s="73"/>
      <c r="SNS7" s="73"/>
      <c r="SNT7" s="73"/>
      <c r="SNU7" s="73"/>
      <c r="SNV7" s="73"/>
      <c r="SNW7" s="73"/>
      <c r="SNX7" s="73"/>
      <c r="SNY7" s="73"/>
      <c r="SNZ7" s="73"/>
      <c r="SOA7" s="73"/>
      <c r="SOB7" s="73"/>
      <c r="SOC7" s="73"/>
      <c r="SOD7" s="73"/>
      <c r="SOE7" s="73"/>
      <c r="SOF7" s="73"/>
      <c r="SOG7" s="73"/>
      <c r="SOH7" s="73"/>
      <c r="SOI7" s="73"/>
      <c r="SOJ7" s="73"/>
      <c r="SOK7" s="73"/>
      <c r="SOL7" s="73"/>
      <c r="SOM7" s="73"/>
      <c r="SON7" s="73"/>
      <c r="SOO7" s="73"/>
      <c r="SOP7" s="73"/>
      <c r="SOQ7" s="73"/>
      <c r="SOR7" s="73"/>
      <c r="SOS7" s="73"/>
      <c r="SOT7" s="73"/>
      <c r="SOU7" s="73"/>
      <c r="SOV7" s="73"/>
      <c r="SOW7" s="73"/>
      <c r="SOX7" s="73"/>
      <c r="SOY7" s="73"/>
      <c r="SOZ7" s="73"/>
      <c r="SPA7" s="73"/>
      <c r="SPB7" s="73"/>
      <c r="SPC7" s="73"/>
      <c r="SPD7" s="73"/>
      <c r="SPE7" s="73"/>
      <c r="SPF7" s="73"/>
      <c r="SPG7" s="73"/>
      <c r="SPH7" s="73"/>
      <c r="SPI7" s="73"/>
      <c r="SPJ7" s="73"/>
      <c r="SPK7" s="73"/>
      <c r="SPL7" s="73"/>
      <c r="SPM7" s="73"/>
      <c r="SPN7" s="73"/>
      <c r="SPO7" s="73"/>
      <c r="SPP7" s="73"/>
      <c r="SPQ7" s="73"/>
      <c r="SPR7" s="73"/>
      <c r="SPS7" s="73"/>
      <c r="SPT7" s="73"/>
      <c r="SPU7" s="73"/>
      <c r="SPV7" s="73"/>
      <c r="SPW7" s="73"/>
      <c r="SPX7" s="73"/>
      <c r="SPY7" s="73"/>
      <c r="SPZ7" s="73"/>
      <c r="SQA7" s="73"/>
      <c r="SQB7" s="73"/>
      <c r="SQC7" s="73"/>
      <c r="SQD7" s="73"/>
      <c r="SQE7" s="73"/>
      <c r="SQF7" s="73"/>
      <c r="SQG7" s="73"/>
      <c r="SQH7" s="73"/>
      <c r="SQI7" s="73"/>
      <c r="SQJ7" s="73"/>
      <c r="SQK7" s="73"/>
      <c r="SQL7" s="73"/>
      <c r="SQM7" s="73"/>
      <c r="SQN7" s="73"/>
      <c r="SQO7" s="73"/>
      <c r="SQP7" s="73"/>
      <c r="SQQ7" s="73"/>
      <c r="SQR7" s="73"/>
      <c r="SQS7" s="73"/>
      <c r="SQT7" s="73"/>
      <c r="SQU7" s="73"/>
      <c r="SQV7" s="73"/>
      <c r="SQW7" s="73"/>
      <c r="SQX7" s="73"/>
      <c r="SQY7" s="73"/>
      <c r="SQZ7" s="73"/>
      <c r="SRA7" s="73"/>
      <c r="SRB7" s="73"/>
      <c r="SRC7" s="73"/>
      <c r="SRD7" s="73"/>
      <c r="SRE7" s="73"/>
      <c r="SRF7" s="73"/>
      <c r="SRG7" s="73"/>
      <c r="SRH7" s="73"/>
      <c r="SRI7" s="73"/>
      <c r="SRJ7" s="73"/>
      <c r="SRK7" s="73"/>
      <c r="SRL7" s="73"/>
      <c r="SRM7" s="73"/>
      <c r="SRN7" s="73"/>
      <c r="SRO7" s="73"/>
      <c r="SRP7" s="73"/>
      <c r="SRQ7" s="73"/>
      <c r="SRR7" s="73"/>
      <c r="SRS7" s="73"/>
      <c r="SRT7" s="73"/>
      <c r="SRU7" s="73"/>
      <c r="SRV7" s="73"/>
      <c r="SRW7" s="73"/>
      <c r="SRX7" s="73"/>
      <c r="SRY7" s="73"/>
      <c r="SRZ7" s="73"/>
      <c r="SSA7" s="73"/>
      <c r="SSB7" s="73"/>
      <c r="SSC7" s="73"/>
      <c r="SSD7" s="73"/>
      <c r="SSE7" s="73"/>
      <c r="SSF7" s="73"/>
      <c r="SSG7" s="73"/>
      <c r="SSH7" s="73"/>
      <c r="SSI7" s="73"/>
      <c r="SSJ7" s="73"/>
      <c r="SSK7" s="73"/>
      <c r="SSL7" s="73"/>
      <c r="SSM7" s="73"/>
      <c r="SSN7" s="73"/>
      <c r="SSO7" s="73"/>
      <c r="SSP7" s="73"/>
      <c r="SSQ7" s="73"/>
      <c r="SSR7" s="73"/>
      <c r="SSS7" s="73"/>
      <c r="SST7" s="73"/>
      <c r="SSU7" s="73"/>
      <c r="SSV7" s="73"/>
      <c r="SSW7" s="73"/>
      <c r="SSX7" s="73"/>
      <c r="SSY7" s="73"/>
      <c r="SSZ7" s="73"/>
      <c r="STA7" s="73"/>
      <c r="STB7" s="73"/>
      <c r="STC7" s="73"/>
      <c r="STD7" s="73"/>
      <c r="STE7" s="73"/>
      <c r="STF7" s="73"/>
      <c r="STG7" s="73"/>
      <c r="STH7" s="73"/>
      <c r="STI7" s="73"/>
      <c r="STJ7" s="73"/>
      <c r="STK7" s="73"/>
      <c r="STL7" s="73"/>
      <c r="STM7" s="73"/>
      <c r="STN7" s="73"/>
      <c r="STO7" s="73"/>
      <c r="STP7" s="73"/>
      <c r="STQ7" s="73"/>
      <c r="STR7" s="73"/>
      <c r="STS7" s="73"/>
      <c r="STT7" s="73"/>
      <c r="STU7" s="73"/>
      <c r="STV7" s="73"/>
      <c r="STW7" s="73"/>
      <c r="STX7" s="73"/>
      <c r="STY7" s="73"/>
      <c r="STZ7" s="73"/>
      <c r="SUA7" s="73"/>
      <c r="SUB7" s="73"/>
      <c r="SUC7" s="73"/>
      <c r="SUD7" s="73"/>
      <c r="SUE7" s="73"/>
      <c r="SUF7" s="73"/>
      <c r="SUG7" s="73"/>
      <c r="SUH7" s="73"/>
      <c r="SUI7" s="73"/>
      <c r="SUJ7" s="73"/>
      <c r="SUK7" s="73"/>
      <c r="SUL7" s="73"/>
      <c r="SUM7" s="73"/>
      <c r="SUN7" s="73"/>
      <c r="SUO7" s="73"/>
      <c r="SUP7" s="73"/>
      <c r="SUQ7" s="73"/>
      <c r="SUR7" s="73"/>
      <c r="SUS7" s="73"/>
      <c r="SUT7" s="73"/>
      <c r="SUU7" s="73"/>
      <c r="SUV7" s="73"/>
      <c r="SUW7" s="73"/>
      <c r="SUX7" s="73"/>
      <c r="SUY7" s="73"/>
      <c r="SUZ7" s="73"/>
      <c r="SVA7" s="73"/>
      <c r="SVB7" s="73"/>
      <c r="SVC7" s="73"/>
      <c r="SVD7" s="73"/>
      <c r="SVE7" s="73"/>
      <c r="SVF7" s="73"/>
      <c r="SVG7" s="73"/>
      <c r="SVH7" s="73"/>
      <c r="SVI7" s="73"/>
      <c r="SVJ7" s="73"/>
      <c r="SVK7" s="73"/>
      <c r="SVL7" s="73"/>
      <c r="SVM7" s="73"/>
      <c r="SVN7" s="73"/>
      <c r="SVO7" s="73"/>
      <c r="SVP7" s="73"/>
      <c r="SVQ7" s="73"/>
      <c r="SVR7" s="73"/>
      <c r="SVS7" s="73"/>
      <c r="SVT7" s="73"/>
      <c r="SVU7" s="73"/>
      <c r="SVV7" s="73"/>
      <c r="SVW7" s="73"/>
      <c r="SVX7" s="73"/>
      <c r="SVY7" s="73"/>
      <c r="SVZ7" s="73"/>
      <c r="SWA7" s="73"/>
      <c r="SWB7" s="73"/>
      <c r="SWC7" s="73"/>
      <c r="SWD7" s="73"/>
      <c r="SWE7" s="73"/>
      <c r="SWF7" s="73"/>
      <c r="SWG7" s="73"/>
      <c r="SWH7" s="73"/>
      <c r="SWI7" s="73"/>
      <c r="SWJ7" s="73"/>
      <c r="SWK7" s="73"/>
      <c r="SWL7" s="73"/>
      <c r="SWM7" s="73"/>
      <c r="SWN7" s="73"/>
      <c r="SWO7" s="73"/>
      <c r="SWP7" s="73"/>
      <c r="SWQ7" s="73"/>
      <c r="SWR7" s="73"/>
      <c r="SWS7" s="73"/>
      <c r="SWT7" s="73"/>
      <c r="SWU7" s="73"/>
      <c r="SWV7" s="73"/>
      <c r="SWW7" s="73"/>
      <c r="SWX7" s="73"/>
      <c r="SWY7" s="73"/>
      <c r="SWZ7" s="73"/>
      <c r="SXA7" s="73"/>
      <c r="SXB7" s="73"/>
      <c r="SXC7" s="73"/>
      <c r="SXD7" s="73"/>
      <c r="SXE7" s="73"/>
      <c r="SXF7" s="73"/>
      <c r="SXG7" s="73"/>
      <c r="SXH7" s="73"/>
      <c r="SXI7" s="73"/>
      <c r="SXJ7" s="73"/>
      <c r="SXK7" s="73"/>
      <c r="SXL7" s="73"/>
      <c r="SXM7" s="73"/>
      <c r="SXN7" s="73"/>
      <c r="SXO7" s="73"/>
      <c r="SXP7" s="73"/>
      <c r="SXQ7" s="73"/>
      <c r="SXR7" s="73"/>
      <c r="SXS7" s="73"/>
      <c r="SXT7" s="73"/>
      <c r="SXU7" s="73"/>
      <c r="SXV7" s="73"/>
      <c r="SXW7" s="73"/>
      <c r="SXX7" s="73"/>
      <c r="SXY7" s="73"/>
      <c r="SXZ7" s="73"/>
      <c r="SYA7" s="73"/>
      <c r="SYB7" s="73"/>
      <c r="SYC7" s="73"/>
      <c r="SYD7" s="73"/>
      <c r="SYE7" s="73"/>
      <c r="SYF7" s="73"/>
      <c r="SYG7" s="73"/>
      <c r="SYH7" s="73"/>
      <c r="SYI7" s="73"/>
      <c r="SYJ7" s="73"/>
      <c r="SYK7" s="73"/>
      <c r="SYL7" s="73"/>
      <c r="SYM7" s="73"/>
      <c r="SYN7" s="73"/>
      <c r="SYO7" s="73"/>
      <c r="SYP7" s="73"/>
      <c r="SYQ7" s="73"/>
      <c r="SYR7" s="73"/>
      <c r="SYS7" s="73"/>
      <c r="SYT7" s="73"/>
      <c r="SYU7" s="73"/>
      <c r="SYV7" s="73"/>
      <c r="SYW7" s="73"/>
      <c r="SYX7" s="73"/>
      <c r="SYY7" s="73"/>
      <c r="SYZ7" s="73"/>
      <c r="SZA7" s="73"/>
      <c r="SZB7" s="73"/>
      <c r="SZC7" s="73"/>
      <c r="SZD7" s="73"/>
      <c r="SZE7" s="73"/>
      <c r="SZF7" s="73"/>
      <c r="SZG7" s="73"/>
      <c r="SZH7" s="73"/>
      <c r="SZI7" s="73"/>
      <c r="SZJ7" s="73"/>
      <c r="SZK7" s="73"/>
      <c r="SZL7" s="73"/>
      <c r="SZM7" s="73"/>
      <c r="SZN7" s="73"/>
      <c r="SZO7" s="73"/>
      <c r="SZP7" s="73"/>
      <c r="SZQ7" s="73"/>
      <c r="SZR7" s="73"/>
      <c r="SZS7" s="73"/>
      <c r="SZT7" s="73"/>
      <c r="SZU7" s="73"/>
      <c r="SZV7" s="73"/>
      <c r="SZW7" s="73"/>
      <c r="SZX7" s="73"/>
      <c r="SZY7" s="73"/>
      <c r="SZZ7" s="73"/>
      <c r="TAA7" s="73"/>
      <c r="TAB7" s="73"/>
      <c r="TAC7" s="73"/>
      <c r="TAD7" s="73"/>
      <c r="TAE7" s="73"/>
      <c r="TAF7" s="73"/>
      <c r="TAG7" s="73"/>
      <c r="TAH7" s="73"/>
      <c r="TAI7" s="73"/>
      <c r="TAJ7" s="73"/>
      <c r="TAK7" s="73"/>
      <c r="TAL7" s="73"/>
      <c r="TAM7" s="73"/>
      <c r="TAN7" s="73"/>
      <c r="TAO7" s="73"/>
      <c r="TAP7" s="73"/>
      <c r="TAQ7" s="73"/>
      <c r="TAR7" s="73"/>
      <c r="TAS7" s="73"/>
      <c r="TAT7" s="73"/>
      <c r="TAU7" s="73"/>
      <c r="TAV7" s="73"/>
      <c r="TAW7" s="73"/>
      <c r="TAX7" s="73"/>
      <c r="TAY7" s="73"/>
      <c r="TAZ7" s="73"/>
      <c r="TBA7" s="73"/>
      <c r="TBB7" s="73"/>
      <c r="TBC7" s="73"/>
      <c r="TBD7" s="73"/>
      <c r="TBE7" s="73"/>
      <c r="TBF7" s="73"/>
      <c r="TBG7" s="73"/>
      <c r="TBH7" s="73"/>
      <c r="TBI7" s="73"/>
      <c r="TBJ7" s="73"/>
      <c r="TBK7" s="73"/>
      <c r="TBL7" s="73"/>
      <c r="TBM7" s="73"/>
      <c r="TBN7" s="73"/>
      <c r="TBO7" s="73"/>
      <c r="TBP7" s="73"/>
      <c r="TBQ7" s="73"/>
      <c r="TBR7" s="73"/>
      <c r="TBS7" s="73"/>
      <c r="TBT7" s="73"/>
      <c r="TBU7" s="73"/>
      <c r="TBV7" s="73"/>
      <c r="TBW7" s="73"/>
      <c r="TBX7" s="73"/>
      <c r="TBY7" s="73"/>
      <c r="TBZ7" s="73"/>
      <c r="TCA7" s="73"/>
      <c r="TCB7" s="73"/>
      <c r="TCC7" s="73"/>
      <c r="TCD7" s="73"/>
      <c r="TCE7" s="73"/>
      <c r="TCF7" s="73"/>
      <c r="TCG7" s="73"/>
      <c r="TCH7" s="73"/>
      <c r="TCI7" s="73"/>
      <c r="TCJ7" s="73"/>
      <c r="TCK7" s="73"/>
      <c r="TCL7" s="73"/>
      <c r="TCM7" s="73"/>
      <c r="TCN7" s="73"/>
      <c r="TCO7" s="73"/>
      <c r="TCP7" s="73"/>
      <c r="TCQ7" s="73"/>
      <c r="TCR7" s="73"/>
      <c r="TCS7" s="73"/>
      <c r="TCT7" s="73"/>
      <c r="TCU7" s="73"/>
      <c r="TCV7" s="73"/>
      <c r="TCW7" s="73"/>
      <c r="TCX7" s="73"/>
      <c r="TCY7" s="73"/>
      <c r="TCZ7" s="73"/>
      <c r="TDA7" s="73"/>
      <c r="TDB7" s="73"/>
      <c r="TDC7" s="73"/>
      <c r="TDD7" s="73"/>
      <c r="TDE7" s="73"/>
      <c r="TDF7" s="73"/>
      <c r="TDG7" s="73"/>
      <c r="TDH7" s="73"/>
      <c r="TDI7" s="73"/>
      <c r="TDJ7" s="73"/>
      <c r="TDK7" s="73"/>
      <c r="TDL7" s="73"/>
      <c r="TDM7" s="73"/>
      <c r="TDN7" s="73"/>
      <c r="TDO7" s="73"/>
      <c r="TDP7" s="73"/>
      <c r="TDQ7" s="73"/>
      <c r="TDR7" s="73"/>
      <c r="TDS7" s="73"/>
      <c r="TDT7" s="73"/>
      <c r="TDU7" s="73"/>
      <c r="TDV7" s="73"/>
      <c r="TDW7" s="73"/>
      <c r="TDX7" s="73"/>
      <c r="TDY7" s="73"/>
      <c r="TDZ7" s="73"/>
      <c r="TEA7" s="73"/>
      <c r="TEB7" s="73"/>
      <c r="TEC7" s="73"/>
      <c r="TED7" s="73"/>
      <c r="TEE7" s="73"/>
      <c r="TEF7" s="73"/>
      <c r="TEG7" s="73"/>
      <c r="TEH7" s="73"/>
      <c r="TEI7" s="73"/>
      <c r="TEJ7" s="73"/>
      <c r="TEK7" s="73"/>
      <c r="TEL7" s="73"/>
      <c r="TEM7" s="73"/>
      <c r="TEN7" s="73"/>
      <c r="TEO7" s="73"/>
      <c r="TEP7" s="73"/>
      <c r="TEQ7" s="73"/>
      <c r="TER7" s="73"/>
      <c r="TES7" s="73"/>
      <c r="TET7" s="73"/>
      <c r="TEU7" s="73"/>
      <c r="TEV7" s="73"/>
      <c r="TEW7" s="73"/>
      <c r="TEX7" s="73"/>
      <c r="TEY7" s="73"/>
      <c r="TEZ7" s="73"/>
      <c r="TFA7" s="73"/>
      <c r="TFB7" s="73"/>
      <c r="TFC7" s="73"/>
      <c r="TFD7" s="73"/>
      <c r="TFE7" s="73"/>
      <c r="TFF7" s="73"/>
      <c r="TFG7" s="73"/>
      <c r="TFH7" s="73"/>
      <c r="TFI7" s="73"/>
      <c r="TFJ7" s="73"/>
      <c r="TFK7" s="73"/>
      <c r="TFL7" s="73"/>
      <c r="TFM7" s="73"/>
      <c r="TFN7" s="73"/>
      <c r="TFO7" s="73"/>
      <c r="TFP7" s="73"/>
      <c r="TFQ7" s="73"/>
      <c r="TFR7" s="73"/>
      <c r="TFS7" s="73"/>
      <c r="TFT7" s="73"/>
      <c r="TFU7" s="73"/>
      <c r="TFV7" s="73"/>
      <c r="TFW7" s="73"/>
      <c r="TFX7" s="73"/>
      <c r="TFY7" s="73"/>
      <c r="TFZ7" s="73"/>
      <c r="TGA7" s="73"/>
      <c r="TGB7" s="73"/>
      <c r="TGC7" s="73"/>
      <c r="TGD7" s="73"/>
      <c r="TGE7" s="73"/>
      <c r="TGF7" s="73"/>
      <c r="TGG7" s="73"/>
      <c r="TGH7" s="73"/>
      <c r="TGI7" s="73"/>
      <c r="TGJ7" s="73"/>
      <c r="TGK7" s="73"/>
      <c r="TGL7" s="73"/>
      <c r="TGM7" s="73"/>
      <c r="TGN7" s="73"/>
      <c r="TGO7" s="73"/>
      <c r="TGP7" s="73"/>
      <c r="TGQ7" s="73"/>
      <c r="TGR7" s="73"/>
      <c r="TGS7" s="73"/>
      <c r="TGT7" s="73"/>
      <c r="TGU7" s="73"/>
      <c r="TGV7" s="73"/>
      <c r="TGW7" s="73"/>
      <c r="TGX7" s="73"/>
      <c r="TGY7" s="73"/>
      <c r="TGZ7" s="73"/>
      <c r="THA7" s="73"/>
      <c r="THB7" s="73"/>
      <c r="THC7" s="73"/>
      <c r="THD7" s="73"/>
      <c r="THE7" s="73"/>
      <c r="THF7" s="73"/>
      <c r="THG7" s="73"/>
      <c r="THH7" s="73"/>
      <c r="THI7" s="73"/>
      <c r="THJ7" s="73"/>
      <c r="THK7" s="73"/>
      <c r="THL7" s="73"/>
      <c r="THM7" s="73"/>
      <c r="THN7" s="73"/>
      <c r="THO7" s="73"/>
      <c r="THP7" s="73"/>
      <c r="THQ7" s="73"/>
      <c r="THR7" s="73"/>
      <c r="THS7" s="73"/>
      <c r="THT7" s="73"/>
      <c r="THU7" s="73"/>
      <c r="THV7" s="73"/>
      <c r="THW7" s="73"/>
      <c r="THX7" s="73"/>
      <c r="THY7" s="73"/>
      <c r="THZ7" s="73"/>
      <c r="TIA7" s="73"/>
      <c r="TIB7" s="73"/>
      <c r="TIC7" s="73"/>
      <c r="TID7" s="73"/>
      <c r="TIE7" s="73"/>
      <c r="TIF7" s="73"/>
      <c r="TIG7" s="73"/>
      <c r="TIH7" s="73"/>
      <c r="TII7" s="73"/>
      <c r="TIJ7" s="73"/>
      <c r="TIK7" s="73"/>
      <c r="TIL7" s="73"/>
      <c r="TIM7" s="73"/>
      <c r="TIN7" s="73"/>
      <c r="TIO7" s="73"/>
      <c r="TIP7" s="73"/>
      <c r="TIQ7" s="73"/>
      <c r="TIR7" s="73"/>
      <c r="TIS7" s="73"/>
      <c r="TIT7" s="73"/>
      <c r="TIU7" s="73"/>
      <c r="TIV7" s="73"/>
      <c r="TIW7" s="73"/>
      <c r="TIX7" s="73"/>
      <c r="TIY7" s="73"/>
      <c r="TIZ7" s="73"/>
      <c r="TJA7" s="73"/>
      <c r="TJB7" s="73"/>
      <c r="TJC7" s="73"/>
      <c r="TJD7" s="73"/>
      <c r="TJE7" s="73"/>
      <c r="TJF7" s="73"/>
      <c r="TJG7" s="73"/>
      <c r="TJH7" s="73"/>
      <c r="TJI7" s="73"/>
      <c r="TJJ7" s="73"/>
      <c r="TJK7" s="73"/>
      <c r="TJL7" s="73"/>
      <c r="TJM7" s="73"/>
      <c r="TJN7" s="73"/>
      <c r="TJO7" s="73"/>
      <c r="TJP7" s="73"/>
      <c r="TJQ7" s="73"/>
      <c r="TJR7" s="73"/>
      <c r="TJS7" s="73"/>
      <c r="TJT7" s="73"/>
      <c r="TJU7" s="73"/>
      <c r="TJV7" s="73"/>
      <c r="TJW7" s="73"/>
      <c r="TJX7" s="73"/>
      <c r="TJY7" s="73"/>
      <c r="TJZ7" s="73"/>
      <c r="TKA7" s="73"/>
      <c r="TKB7" s="73"/>
      <c r="TKC7" s="73"/>
      <c r="TKD7" s="73"/>
      <c r="TKE7" s="73"/>
      <c r="TKF7" s="73"/>
      <c r="TKG7" s="73"/>
      <c r="TKH7" s="73"/>
      <c r="TKI7" s="73"/>
      <c r="TKJ7" s="73"/>
      <c r="TKK7" s="73"/>
      <c r="TKL7" s="73"/>
      <c r="TKM7" s="73"/>
      <c r="TKN7" s="73"/>
      <c r="TKO7" s="73"/>
      <c r="TKP7" s="73"/>
      <c r="TKQ7" s="73"/>
      <c r="TKR7" s="73"/>
      <c r="TKS7" s="73"/>
      <c r="TKT7" s="73"/>
      <c r="TKU7" s="73"/>
      <c r="TKV7" s="73"/>
      <c r="TKW7" s="73"/>
      <c r="TKX7" s="73"/>
      <c r="TKY7" s="73"/>
      <c r="TKZ7" s="73"/>
      <c r="TLA7" s="73"/>
      <c r="TLB7" s="73"/>
      <c r="TLC7" s="73"/>
      <c r="TLD7" s="73"/>
      <c r="TLE7" s="73"/>
      <c r="TLF7" s="73"/>
      <c r="TLG7" s="73"/>
      <c r="TLH7" s="73"/>
      <c r="TLI7" s="73"/>
      <c r="TLJ7" s="73"/>
      <c r="TLK7" s="73"/>
      <c r="TLL7" s="73"/>
      <c r="TLM7" s="73"/>
      <c r="TLN7" s="73"/>
      <c r="TLO7" s="73"/>
      <c r="TLP7" s="73"/>
      <c r="TLQ7" s="73"/>
      <c r="TLR7" s="73"/>
      <c r="TLS7" s="73"/>
      <c r="TLT7" s="73"/>
      <c r="TLU7" s="73"/>
      <c r="TLV7" s="73"/>
      <c r="TLW7" s="73"/>
      <c r="TLX7" s="73"/>
      <c r="TLY7" s="73"/>
      <c r="TLZ7" s="73"/>
      <c r="TMA7" s="73"/>
      <c r="TMB7" s="73"/>
      <c r="TMC7" s="73"/>
      <c r="TMD7" s="73"/>
      <c r="TME7" s="73"/>
      <c r="TMF7" s="73"/>
      <c r="TMG7" s="73"/>
      <c r="TMH7" s="73"/>
      <c r="TMI7" s="73"/>
      <c r="TMJ7" s="73"/>
      <c r="TMK7" s="73"/>
      <c r="TML7" s="73"/>
      <c r="TMM7" s="73"/>
      <c r="TMN7" s="73"/>
      <c r="TMO7" s="73"/>
      <c r="TMP7" s="73"/>
      <c r="TMQ7" s="73"/>
      <c r="TMR7" s="73"/>
      <c r="TMS7" s="73"/>
      <c r="TMT7" s="73"/>
      <c r="TMU7" s="73"/>
      <c r="TMV7" s="73"/>
      <c r="TMW7" s="73"/>
      <c r="TMX7" s="73"/>
      <c r="TMY7" s="73"/>
      <c r="TMZ7" s="73"/>
      <c r="TNA7" s="73"/>
      <c r="TNB7" s="73"/>
      <c r="TNC7" s="73"/>
      <c r="TND7" s="73"/>
      <c r="TNE7" s="73"/>
      <c r="TNF7" s="73"/>
      <c r="TNG7" s="73"/>
      <c r="TNH7" s="73"/>
      <c r="TNI7" s="73"/>
      <c r="TNJ7" s="73"/>
      <c r="TNK7" s="73"/>
      <c r="TNL7" s="73"/>
      <c r="TNM7" s="73"/>
      <c r="TNN7" s="73"/>
      <c r="TNO7" s="73"/>
      <c r="TNP7" s="73"/>
      <c r="TNQ7" s="73"/>
      <c r="TNR7" s="73"/>
      <c r="TNS7" s="73"/>
      <c r="TNT7" s="73"/>
      <c r="TNU7" s="73"/>
      <c r="TNV7" s="73"/>
      <c r="TNW7" s="73"/>
      <c r="TNX7" s="73"/>
      <c r="TNY7" s="73"/>
      <c r="TNZ7" s="73"/>
      <c r="TOA7" s="73"/>
      <c r="TOB7" s="73"/>
      <c r="TOC7" s="73"/>
      <c r="TOD7" s="73"/>
      <c r="TOE7" s="73"/>
      <c r="TOF7" s="73"/>
      <c r="TOG7" s="73"/>
      <c r="TOH7" s="73"/>
      <c r="TOI7" s="73"/>
      <c r="TOJ7" s="73"/>
      <c r="TOK7" s="73"/>
      <c r="TOL7" s="73"/>
      <c r="TOM7" s="73"/>
      <c r="TON7" s="73"/>
      <c r="TOO7" s="73"/>
      <c r="TOP7" s="73"/>
      <c r="TOQ7" s="73"/>
      <c r="TOR7" s="73"/>
      <c r="TOS7" s="73"/>
      <c r="TOT7" s="73"/>
      <c r="TOU7" s="73"/>
      <c r="TOV7" s="73"/>
      <c r="TOW7" s="73"/>
      <c r="TOX7" s="73"/>
      <c r="TOY7" s="73"/>
      <c r="TOZ7" s="73"/>
      <c r="TPA7" s="73"/>
      <c r="TPB7" s="73"/>
      <c r="TPC7" s="73"/>
      <c r="TPD7" s="73"/>
      <c r="TPE7" s="73"/>
      <c r="TPF7" s="73"/>
      <c r="TPG7" s="73"/>
      <c r="TPH7" s="73"/>
      <c r="TPI7" s="73"/>
      <c r="TPJ7" s="73"/>
      <c r="TPK7" s="73"/>
      <c r="TPL7" s="73"/>
      <c r="TPM7" s="73"/>
      <c r="TPN7" s="73"/>
      <c r="TPO7" s="73"/>
      <c r="TPP7" s="73"/>
      <c r="TPQ7" s="73"/>
      <c r="TPR7" s="73"/>
      <c r="TPS7" s="73"/>
      <c r="TPT7" s="73"/>
      <c r="TPU7" s="73"/>
      <c r="TPV7" s="73"/>
      <c r="TPW7" s="73"/>
      <c r="TPX7" s="73"/>
      <c r="TPY7" s="73"/>
      <c r="TPZ7" s="73"/>
      <c r="TQA7" s="73"/>
      <c r="TQB7" s="73"/>
      <c r="TQC7" s="73"/>
      <c r="TQD7" s="73"/>
      <c r="TQE7" s="73"/>
      <c r="TQF7" s="73"/>
      <c r="TQG7" s="73"/>
      <c r="TQH7" s="73"/>
      <c r="TQI7" s="73"/>
      <c r="TQJ7" s="73"/>
      <c r="TQK7" s="73"/>
      <c r="TQL7" s="73"/>
      <c r="TQM7" s="73"/>
      <c r="TQN7" s="73"/>
      <c r="TQO7" s="73"/>
      <c r="TQP7" s="73"/>
      <c r="TQQ7" s="73"/>
      <c r="TQR7" s="73"/>
      <c r="TQS7" s="73"/>
      <c r="TQT7" s="73"/>
      <c r="TQU7" s="73"/>
      <c r="TQV7" s="73"/>
      <c r="TQW7" s="73"/>
      <c r="TQX7" s="73"/>
      <c r="TQY7" s="73"/>
      <c r="TQZ7" s="73"/>
      <c r="TRA7" s="73"/>
      <c r="TRB7" s="73"/>
      <c r="TRC7" s="73"/>
      <c r="TRD7" s="73"/>
      <c r="TRE7" s="73"/>
      <c r="TRF7" s="73"/>
      <c r="TRG7" s="73"/>
      <c r="TRH7" s="73"/>
      <c r="TRI7" s="73"/>
      <c r="TRJ7" s="73"/>
      <c r="TRK7" s="73"/>
      <c r="TRL7" s="73"/>
      <c r="TRM7" s="73"/>
      <c r="TRN7" s="73"/>
      <c r="TRO7" s="73"/>
      <c r="TRP7" s="73"/>
      <c r="TRQ7" s="73"/>
      <c r="TRR7" s="73"/>
      <c r="TRS7" s="73"/>
      <c r="TRT7" s="73"/>
      <c r="TRU7" s="73"/>
      <c r="TRV7" s="73"/>
      <c r="TRW7" s="73"/>
      <c r="TRX7" s="73"/>
      <c r="TRY7" s="73"/>
      <c r="TRZ7" s="73"/>
      <c r="TSA7" s="73"/>
      <c r="TSB7" s="73"/>
      <c r="TSC7" s="73"/>
      <c r="TSD7" s="73"/>
      <c r="TSE7" s="73"/>
      <c r="TSF7" s="73"/>
      <c r="TSG7" s="73"/>
      <c r="TSH7" s="73"/>
      <c r="TSI7" s="73"/>
      <c r="TSJ7" s="73"/>
      <c r="TSK7" s="73"/>
      <c r="TSL7" s="73"/>
      <c r="TSM7" s="73"/>
      <c r="TSN7" s="73"/>
      <c r="TSO7" s="73"/>
      <c r="TSP7" s="73"/>
      <c r="TSQ7" s="73"/>
      <c r="TSR7" s="73"/>
      <c r="TSS7" s="73"/>
      <c r="TST7" s="73"/>
      <c r="TSU7" s="73"/>
      <c r="TSV7" s="73"/>
      <c r="TSW7" s="73"/>
      <c r="TSX7" s="73"/>
      <c r="TSY7" s="73"/>
      <c r="TSZ7" s="73"/>
      <c r="TTA7" s="73"/>
      <c r="TTB7" s="73"/>
      <c r="TTC7" s="73"/>
      <c r="TTD7" s="73"/>
      <c r="TTE7" s="73"/>
      <c r="TTF7" s="73"/>
      <c r="TTG7" s="73"/>
      <c r="TTH7" s="73"/>
      <c r="TTI7" s="73"/>
      <c r="TTJ7" s="73"/>
      <c r="TTK7" s="73"/>
      <c r="TTL7" s="73"/>
      <c r="TTM7" s="73"/>
      <c r="TTN7" s="73"/>
      <c r="TTO7" s="73"/>
      <c r="TTP7" s="73"/>
      <c r="TTQ7" s="73"/>
      <c r="TTR7" s="73"/>
      <c r="TTS7" s="73"/>
      <c r="TTT7" s="73"/>
      <c r="TTU7" s="73"/>
      <c r="TTV7" s="73"/>
      <c r="TTW7" s="73"/>
      <c r="TTX7" s="73"/>
      <c r="TTY7" s="73"/>
      <c r="TTZ7" s="73"/>
      <c r="TUA7" s="73"/>
      <c r="TUB7" s="73"/>
      <c r="TUC7" s="73"/>
      <c r="TUD7" s="73"/>
      <c r="TUE7" s="73"/>
      <c r="TUF7" s="73"/>
      <c r="TUG7" s="73"/>
      <c r="TUH7" s="73"/>
      <c r="TUI7" s="73"/>
      <c r="TUJ7" s="73"/>
      <c r="TUK7" s="73"/>
      <c r="TUL7" s="73"/>
      <c r="TUM7" s="73"/>
      <c r="TUN7" s="73"/>
      <c r="TUO7" s="73"/>
      <c r="TUP7" s="73"/>
      <c r="TUQ7" s="73"/>
      <c r="TUR7" s="73"/>
      <c r="TUS7" s="73"/>
      <c r="TUT7" s="73"/>
      <c r="TUU7" s="73"/>
      <c r="TUV7" s="73"/>
      <c r="TUW7" s="73"/>
      <c r="TUX7" s="73"/>
      <c r="TUY7" s="73"/>
      <c r="TUZ7" s="73"/>
      <c r="TVA7" s="73"/>
      <c r="TVB7" s="73"/>
      <c r="TVC7" s="73"/>
      <c r="TVD7" s="73"/>
      <c r="TVE7" s="73"/>
      <c r="TVF7" s="73"/>
      <c r="TVG7" s="73"/>
      <c r="TVH7" s="73"/>
      <c r="TVI7" s="73"/>
      <c r="TVJ7" s="73"/>
      <c r="TVK7" s="73"/>
      <c r="TVL7" s="73"/>
      <c r="TVM7" s="73"/>
      <c r="TVN7" s="73"/>
      <c r="TVO7" s="73"/>
      <c r="TVP7" s="73"/>
      <c r="TVQ7" s="73"/>
      <c r="TVR7" s="73"/>
      <c r="TVS7" s="73"/>
      <c r="TVT7" s="73"/>
      <c r="TVU7" s="73"/>
      <c r="TVV7" s="73"/>
      <c r="TVW7" s="73"/>
      <c r="TVX7" s="73"/>
      <c r="TVY7" s="73"/>
      <c r="TVZ7" s="73"/>
      <c r="TWA7" s="73"/>
      <c r="TWB7" s="73"/>
      <c r="TWC7" s="73"/>
      <c r="TWD7" s="73"/>
      <c r="TWE7" s="73"/>
      <c r="TWF7" s="73"/>
      <c r="TWG7" s="73"/>
      <c r="TWH7" s="73"/>
      <c r="TWI7" s="73"/>
      <c r="TWJ7" s="73"/>
      <c r="TWK7" s="73"/>
      <c r="TWL7" s="73"/>
      <c r="TWM7" s="73"/>
      <c r="TWN7" s="73"/>
      <c r="TWO7" s="73"/>
      <c r="TWP7" s="73"/>
      <c r="TWQ7" s="73"/>
      <c r="TWR7" s="73"/>
      <c r="TWS7" s="73"/>
      <c r="TWT7" s="73"/>
      <c r="TWU7" s="73"/>
      <c r="TWV7" s="73"/>
      <c r="TWW7" s="73"/>
      <c r="TWX7" s="73"/>
      <c r="TWY7" s="73"/>
      <c r="TWZ7" s="73"/>
      <c r="TXA7" s="73"/>
      <c r="TXB7" s="73"/>
      <c r="TXC7" s="73"/>
      <c r="TXD7" s="73"/>
      <c r="TXE7" s="73"/>
      <c r="TXF7" s="73"/>
      <c r="TXG7" s="73"/>
      <c r="TXH7" s="73"/>
      <c r="TXI7" s="73"/>
      <c r="TXJ7" s="73"/>
      <c r="TXK7" s="73"/>
      <c r="TXL7" s="73"/>
      <c r="TXM7" s="73"/>
      <c r="TXN7" s="73"/>
      <c r="TXO7" s="73"/>
      <c r="TXP7" s="73"/>
      <c r="TXQ7" s="73"/>
      <c r="TXR7" s="73"/>
      <c r="TXS7" s="73"/>
      <c r="TXT7" s="73"/>
      <c r="TXU7" s="73"/>
      <c r="TXV7" s="73"/>
      <c r="TXW7" s="73"/>
      <c r="TXX7" s="73"/>
      <c r="TXY7" s="73"/>
      <c r="TXZ7" s="73"/>
      <c r="TYA7" s="73"/>
      <c r="TYB7" s="73"/>
      <c r="TYC7" s="73"/>
      <c r="TYD7" s="73"/>
      <c r="TYE7" s="73"/>
      <c r="TYF7" s="73"/>
      <c r="TYG7" s="73"/>
      <c r="TYH7" s="73"/>
      <c r="TYI7" s="73"/>
      <c r="TYJ7" s="73"/>
      <c r="TYK7" s="73"/>
      <c r="TYL7" s="73"/>
      <c r="TYM7" s="73"/>
      <c r="TYN7" s="73"/>
      <c r="TYO7" s="73"/>
      <c r="TYP7" s="73"/>
      <c r="TYQ7" s="73"/>
      <c r="TYR7" s="73"/>
      <c r="TYS7" s="73"/>
      <c r="TYT7" s="73"/>
      <c r="TYU7" s="73"/>
      <c r="TYV7" s="73"/>
      <c r="TYW7" s="73"/>
      <c r="TYX7" s="73"/>
      <c r="TYY7" s="73"/>
      <c r="TYZ7" s="73"/>
      <c r="TZA7" s="73"/>
      <c r="TZB7" s="73"/>
      <c r="TZC7" s="73"/>
      <c r="TZD7" s="73"/>
      <c r="TZE7" s="73"/>
      <c r="TZF7" s="73"/>
      <c r="TZG7" s="73"/>
      <c r="TZH7" s="73"/>
      <c r="TZI7" s="73"/>
      <c r="TZJ7" s="73"/>
      <c r="TZK7" s="73"/>
      <c r="TZL7" s="73"/>
      <c r="TZM7" s="73"/>
      <c r="TZN7" s="73"/>
      <c r="TZO7" s="73"/>
      <c r="TZP7" s="73"/>
      <c r="TZQ7" s="73"/>
      <c r="TZR7" s="73"/>
      <c r="TZS7" s="73"/>
      <c r="TZT7" s="73"/>
      <c r="TZU7" s="73"/>
      <c r="TZV7" s="73"/>
      <c r="TZW7" s="73"/>
      <c r="TZX7" s="73"/>
      <c r="TZY7" s="73"/>
      <c r="TZZ7" s="73"/>
      <c r="UAA7" s="73"/>
      <c r="UAB7" s="73"/>
      <c r="UAC7" s="73"/>
      <c r="UAD7" s="73"/>
      <c r="UAE7" s="73"/>
      <c r="UAF7" s="73"/>
      <c r="UAG7" s="73"/>
      <c r="UAH7" s="73"/>
      <c r="UAI7" s="73"/>
      <c r="UAJ7" s="73"/>
      <c r="UAK7" s="73"/>
      <c r="UAL7" s="73"/>
      <c r="UAM7" s="73"/>
      <c r="UAN7" s="73"/>
      <c r="UAO7" s="73"/>
      <c r="UAP7" s="73"/>
      <c r="UAQ7" s="73"/>
      <c r="UAR7" s="73"/>
      <c r="UAS7" s="73"/>
      <c r="UAT7" s="73"/>
      <c r="UAU7" s="73"/>
      <c r="UAV7" s="73"/>
      <c r="UAW7" s="73"/>
      <c r="UAX7" s="73"/>
      <c r="UAY7" s="73"/>
      <c r="UAZ7" s="73"/>
      <c r="UBA7" s="73"/>
      <c r="UBB7" s="73"/>
      <c r="UBC7" s="73"/>
      <c r="UBD7" s="73"/>
      <c r="UBE7" s="73"/>
      <c r="UBF7" s="73"/>
      <c r="UBG7" s="73"/>
      <c r="UBH7" s="73"/>
      <c r="UBI7" s="73"/>
      <c r="UBJ7" s="73"/>
      <c r="UBK7" s="73"/>
      <c r="UBL7" s="73"/>
      <c r="UBM7" s="73"/>
      <c r="UBN7" s="73"/>
      <c r="UBO7" s="73"/>
      <c r="UBP7" s="73"/>
      <c r="UBQ7" s="73"/>
      <c r="UBR7" s="73"/>
      <c r="UBS7" s="73"/>
      <c r="UBT7" s="73"/>
      <c r="UBU7" s="73"/>
      <c r="UBV7" s="73"/>
      <c r="UBW7" s="73"/>
      <c r="UBX7" s="73"/>
      <c r="UBY7" s="73"/>
      <c r="UBZ7" s="73"/>
      <c r="UCA7" s="73"/>
      <c r="UCB7" s="73"/>
      <c r="UCC7" s="73"/>
      <c r="UCD7" s="73"/>
      <c r="UCE7" s="73"/>
      <c r="UCF7" s="73"/>
      <c r="UCG7" s="73"/>
      <c r="UCH7" s="73"/>
      <c r="UCI7" s="73"/>
      <c r="UCJ7" s="73"/>
      <c r="UCK7" s="73"/>
      <c r="UCL7" s="73"/>
      <c r="UCM7" s="73"/>
      <c r="UCN7" s="73"/>
      <c r="UCO7" s="73"/>
      <c r="UCP7" s="73"/>
      <c r="UCQ7" s="73"/>
      <c r="UCR7" s="73"/>
      <c r="UCS7" s="73"/>
      <c r="UCT7" s="73"/>
      <c r="UCU7" s="73"/>
      <c r="UCV7" s="73"/>
      <c r="UCW7" s="73"/>
      <c r="UCX7" s="73"/>
      <c r="UCY7" s="73"/>
      <c r="UCZ7" s="73"/>
      <c r="UDA7" s="73"/>
      <c r="UDB7" s="73"/>
      <c r="UDC7" s="73"/>
      <c r="UDD7" s="73"/>
      <c r="UDE7" s="73"/>
      <c r="UDF7" s="73"/>
      <c r="UDG7" s="73"/>
      <c r="UDH7" s="73"/>
      <c r="UDI7" s="73"/>
      <c r="UDJ7" s="73"/>
      <c r="UDK7" s="73"/>
      <c r="UDL7" s="73"/>
      <c r="UDM7" s="73"/>
      <c r="UDN7" s="73"/>
      <c r="UDO7" s="73"/>
      <c r="UDP7" s="73"/>
      <c r="UDQ7" s="73"/>
      <c r="UDR7" s="73"/>
      <c r="UDS7" s="73"/>
      <c r="UDT7" s="73"/>
      <c r="UDU7" s="73"/>
      <c r="UDV7" s="73"/>
      <c r="UDW7" s="73"/>
      <c r="UDX7" s="73"/>
      <c r="UDY7" s="73"/>
      <c r="UDZ7" s="73"/>
      <c r="UEA7" s="73"/>
      <c r="UEB7" s="73"/>
      <c r="UEC7" s="73"/>
      <c r="UED7" s="73"/>
      <c r="UEE7" s="73"/>
      <c r="UEF7" s="73"/>
      <c r="UEG7" s="73"/>
      <c r="UEH7" s="73"/>
      <c r="UEI7" s="73"/>
      <c r="UEJ7" s="73"/>
      <c r="UEK7" s="73"/>
      <c r="UEL7" s="73"/>
      <c r="UEM7" s="73"/>
      <c r="UEN7" s="73"/>
      <c r="UEO7" s="73"/>
      <c r="UEP7" s="73"/>
      <c r="UEQ7" s="73"/>
      <c r="UER7" s="73"/>
      <c r="UES7" s="73"/>
      <c r="UET7" s="73"/>
      <c r="UEU7" s="73"/>
      <c r="UEV7" s="73"/>
      <c r="UEW7" s="73"/>
      <c r="UEX7" s="73"/>
      <c r="UEY7" s="73"/>
      <c r="UEZ7" s="73"/>
      <c r="UFA7" s="73"/>
      <c r="UFB7" s="73"/>
      <c r="UFC7" s="73"/>
      <c r="UFD7" s="73"/>
      <c r="UFE7" s="73"/>
      <c r="UFF7" s="73"/>
      <c r="UFG7" s="73"/>
      <c r="UFH7" s="73"/>
      <c r="UFI7" s="73"/>
      <c r="UFJ7" s="73"/>
      <c r="UFK7" s="73"/>
      <c r="UFL7" s="73"/>
      <c r="UFM7" s="73"/>
      <c r="UFN7" s="73"/>
      <c r="UFO7" s="73"/>
      <c r="UFP7" s="73"/>
      <c r="UFQ7" s="73"/>
      <c r="UFR7" s="73"/>
      <c r="UFS7" s="73"/>
      <c r="UFT7" s="73"/>
      <c r="UFU7" s="73"/>
      <c r="UFV7" s="73"/>
      <c r="UFW7" s="73"/>
      <c r="UFX7" s="73"/>
      <c r="UFY7" s="73"/>
      <c r="UFZ7" s="73"/>
      <c r="UGA7" s="73"/>
      <c r="UGB7" s="73"/>
      <c r="UGC7" s="73"/>
      <c r="UGD7" s="73"/>
      <c r="UGE7" s="73"/>
      <c r="UGF7" s="73"/>
      <c r="UGG7" s="73"/>
      <c r="UGH7" s="73"/>
      <c r="UGI7" s="73"/>
      <c r="UGJ7" s="73"/>
      <c r="UGK7" s="73"/>
      <c r="UGL7" s="73"/>
      <c r="UGM7" s="73"/>
      <c r="UGN7" s="73"/>
      <c r="UGO7" s="73"/>
      <c r="UGP7" s="73"/>
      <c r="UGQ7" s="73"/>
      <c r="UGR7" s="73"/>
      <c r="UGS7" s="73"/>
      <c r="UGT7" s="73"/>
      <c r="UGU7" s="73"/>
      <c r="UGV7" s="73"/>
      <c r="UGW7" s="73"/>
      <c r="UGX7" s="73"/>
      <c r="UGY7" s="73"/>
      <c r="UGZ7" s="73"/>
      <c r="UHA7" s="73"/>
      <c r="UHB7" s="73"/>
      <c r="UHC7" s="73"/>
      <c r="UHD7" s="73"/>
      <c r="UHE7" s="73"/>
      <c r="UHF7" s="73"/>
      <c r="UHG7" s="73"/>
      <c r="UHH7" s="73"/>
      <c r="UHI7" s="73"/>
      <c r="UHJ7" s="73"/>
      <c r="UHK7" s="73"/>
      <c r="UHL7" s="73"/>
      <c r="UHM7" s="73"/>
      <c r="UHN7" s="73"/>
      <c r="UHO7" s="73"/>
      <c r="UHP7" s="73"/>
      <c r="UHQ7" s="73"/>
      <c r="UHR7" s="73"/>
      <c r="UHS7" s="73"/>
      <c r="UHT7" s="73"/>
      <c r="UHU7" s="73"/>
      <c r="UHV7" s="73"/>
      <c r="UHW7" s="73"/>
      <c r="UHX7" s="73"/>
      <c r="UHY7" s="73"/>
      <c r="UHZ7" s="73"/>
      <c r="UIA7" s="73"/>
      <c r="UIB7" s="73"/>
      <c r="UIC7" s="73"/>
      <c r="UID7" s="73"/>
      <c r="UIE7" s="73"/>
      <c r="UIF7" s="73"/>
      <c r="UIG7" s="73"/>
      <c r="UIH7" s="73"/>
      <c r="UII7" s="73"/>
      <c r="UIJ7" s="73"/>
      <c r="UIK7" s="73"/>
      <c r="UIL7" s="73"/>
      <c r="UIM7" s="73"/>
      <c r="UIN7" s="73"/>
      <c r="UIO7" s="73"/>
      <c r="UIP7" s="73"/>
      <c r="UIQ7" s="73"/>
      <c r="UIR7" s="73"/>
      <c r="UIS7" s="73"/>
      <c r="UIT7" s="73"/>
      <c r="UIU7" s="73"/>
      <c r="UIV7" s="73"/>
      <c r="UIW7" s="73"/>
      <c r="UIX7" s="73"/>
      <c r="UIY7" s="73"/>
      <c r="UIZ7" s="73"/>
      <c r="UJA7" s="73"/>
      <c r="UJB7" s="73"/>
      <c r="UJC7" s="73"/>
      <c r="UJD7" s="73"/>
      <c r="UJE7" s="73"/>
      <c r="UJF7" s="73"/>
      <c r="UJG7" s="73"/>
      <c r="UJH7" s="73"/>
      <c r="UJI7" s="73"/>
      <c r="UJJ7" s="73"/>
      <c r="UJK7" s="73"/>
      <c r="UJL7" s="73"/>
      <c r="UJM7" s="73"/>
      <c r="UJN7" s="73"/>
      <c r="UJO7" s="73"/>
      <c r="UJP7" s="73"/>
      <c r="UJQ7" s="73"/>
      <c r="UJR7" s="73"/>
      <c r="UJS7" s="73"/>
      <c r="UJT7" s="73"/>
      <c r="UJU7" s="73"/>
      <c r="UJV7" s="73"/>
      <c r="UJW7" s="73"/>
      <c r="UJX7" s="73"/>
      <c r="UJY7" s="73"/>
      <c r="UJZ7" s="73"/>
      <c r="UKA7" s="73"/>
      <c r="UKB7" s="73"/>
      <c r="UKC7" s="73"/>
      <c r="UKD7" s="73"/>
      <c r="UKE7" s="73"/>
      <c r="UKF7" s="73"/>
      <c r="UKG7" s="73"/>
      <c r="UKH7" s="73"/>
      <c r="UKI7" s="73"/>
      <c r="UKJ7" s="73"/>
      <c r="UKK7" s="73"/>
      <c r="UKL7" s="73"/>
      <c r="UKM7" s="73"/>
      <c r="UKN7" s="73"/>
      <c r="UKO7" s="73"/>
      <c r="UKP7" s="73"/>
      <c r="UKQ7" s="73"/>
      <c r="UKR7" s="73"/>
      <c r="UKS7" s="73"/>
      <c r="UKT7" s="73"/>
      <c r="UKU7" s="73"/>
      <c r="UKV7" s="73"/>
      <c r="UKW7" s="73"/>
      <c r="UKX7" s="73"/>
      <c r="UKY7" s="73"/>
      <c r="UKZ7" s="73"/>
      <c r="ULA7" s="73"/>
      <c r="ULB7" s="73"/>
      <c r="ULC7" s="73"/>
      <c r="ULD7" s="73"/>
      <c r="ULE7" s="73"/>
      <c r="ULF7" s="73"/>
      <c r="ULG7" s="73"/>
      <c r="ULH7" s="73"/>
      <c r="ULI7" s="73"/>
      <c r="ULJ7" s="73"/>
      <c r="ULK7" s="73"/>
      <c r="ULL7" s="73"/>
      <c r="ULM7" s="73"/>
      <c r="ULN7" s="73"/>
      <c r="ULO7" s="73"/>
      <c r="ULP7" s="73"/>
      <c r="ULQ7" s="73"/>
      <c r="ULR7" s="73"/>
      <c r="ULS7" s="73"/>
      <c r="ULT7" s="73"/>
      <c r="ULU7" s="73"/>
      <c r="ULV7" s="73"/>
      <c r="ULW7" s="73"/>
      <c r="ULX7" s="73"/>
      <c r="ULY7" s="73"/>
      <c r="ULZ7" s="73"/>
      <c r="UMA7" s="73"/>
      <c r="UMB7" s="73"/>
      <c r="UMC7" s="73"/>
      <c r="UMD7" s="73"/>
      <c r="UME7" s="73"/>
      <c r="UMF7" s="73"/>
      <c r="UMG7" s="73"/>
      <c r="UMH7" s="73"/>
      <c r="UMI7" s="73"/>
      <c r="UMJ7" s="73"/>
      <c r="UMK7" s="73"/>
      <c r="UML7" s="73"/>
      <c r="UMM7" s="73"/>
      <c r="UMN7" s="73"/>
      <c r="UMO7" s="73"/>
      <c r="UMP7" s="73"/>
      <c r="UMQ7" s="73"/>
      <c r="UMR7" s="73"/>
      <c r="UMS7" s="73"/>
      <c r="UMT7" s="73"/>
      <c r="UMU7" s="73"/>
      <c r="UMV7" s="73"/>
      <c r="UMW7" s="73"/>
      <c r="UMX7" s="73"/>
      <c r="UMY7" s="73"/>
      <c r="UMZ7" s="73"/>
      <c r="UNA7" s="73"/>
      <c r="UNB7" s="73"/>
      <c r="UNC7" s="73"/>
      <c r="UND7" s="73"/>
      <c r="UNE7" s="73"/>
      <c r="UNF7" s="73"/>
      <c r="UNG7" s="73"/>
      <c r="UNH7" s="73"/>
      <c r="UNI7" s="73"/>
      <c r="UNJ7" s="73"/>
      <c r="UNK7" s="73"/>
      <c r="UNL7" s="73"/>
      <c r="UNM7" s="73"/>
      <c r="UNN7" s="73"/>
      <c r="UNO7" s="73"/>
      <c r="UNP7" s="73"/>
      <c r="UNQ7" s="73"/>
      <c r="UNR7" s="73"/>
      <c r="UNS7" s="73"/>
      <c r="UNT7" s="73"/>
      <c r="UNU7" s="73"/>
      <c r="UNV7" s="73"/>
      <c r="UNW7" s="73"/>
      <c r="UNX7" s="73"/>
      <c r="UNY7" s="73"/>
      <c r="UNZ7" s="73"/>
      <c r="UOA7" s="73"/>
      <c r="UOB7" s="73"/>
      <c r="UOC7" s="73"/>
      <c r="UOD7" s="73"/>
      <c r="UOE7" s="73"/>
      <c r="UOF7" s="73"/>
      <c r="UOG7" s="73"/>
      <c r="UOH7" s="73"/>
      <c r="UOI7" s="73"/>
      <c r="UOJ7" s="73"/>
      <c r="UOK7" s="73"/>
      <c r="UOL7" s="73"/>
      <c r="UOM7" s="73"/>
      <c r="UON7" s="73"/>
      <c r="UOO7" s="73"/>
      <c r="UOP7" s="73"/>
      <c r="UOQ7" s="73"/>
      <c r="UOR7" s="73"/>
      <c r="UOS7" s="73"/>
      <c r="UOT7" s="73"/>
      <c r="UOU7" s="73"/>
      <c r="UOV7" s="73"/>
      <c r="UOW7" s="73"/>
      <c r="UOX7" s="73"/>
      <c r="UOY7" s="73"/>
      <c r="UOZ7" s="73"/>
      <c r="UPA7" s="73"/>
      <c r="UPB7" s="73"/>
      <c r="UPC7" s="73"/>
      <c r="UPD7" s="73"/>
      <c r="UPE7" s="73"/>
      <c r="UPF7" s="73"/>
      <c r="UPG7" s="73"/>
      <c r="UPH7" s="73"/>
      <c r="UPI7" s="73"/>
      <c r="UPJ7" s="73"/>
      <c r="UPK7" s="73"/>
      <c r="UPL7" s="73"/>
      <c r="UPM7" s="73"/>
      <c r="UPN7" s="73"/>
      <c r="UPO7" s="73"/>
      <c r="UPP7" s="73"/>
      <c r="UPQ7" s="73"/>
      <c r="UPR7" s="73"/>
      <c r="UPS7" s="73"/>
      <c r="UPT7" s="73"/>
      <c r="UPU7" s="73"/>
      <c r="UPV7" s="73"/>
      <c r="UPW7" s="73"/>
      <c r="UPX7" s="73"/>
      <c r="UPY7" s="73"/>
      <c r="UPZ7" s="73"/>
      <c r="UQA7" s="73"/>
      <c r="UQB7" s="73"/>
      <c r="UQC7" s="73"/>
      <c r="UQD7" s="73"/>
      <c r="UQE7" s="73"/>
      <c r="UQF7" s="73"/>
      <c r="UQG7" s="73"/>
      <c r="UQH7" s="73"/>
      <c r="UQI7" s="73"/>
      <c r="UQJ7" s="73"/>
      <c r="UQK7" s="73"/>
      <c r="UQL7" s="73"/>
      <c r="UQM7" s="73"/>
      <c r="UQN7" s="73"/>
      <c r="UQO7" s="73"/>
      <c r="UQP7" s="73"/>
      <c r="UQQ7" s="73"/>
      <c r="UQR7" s="73"/>
      <c r="UQS7" s="73"/>
      <c r="UQT7" s="73"/>
      <c r="UQU7" s="73"/>
      <c r="UQV7" s="73"/>
      <c r="UQW7" s="73"/>
      <c r="UQX7" s="73"/>
      <c r="UQY7" s="73"/>
      <c r="UQZ7" s="73"/>
      <c r="URA7" s="73"/>
      <c r="URB7" s="73"/>
      <c r="URC7" s="73"/>
      <c r="URD7" s="73"/>
      <c r="URE7" s="73"/>
      <c r="URF7" s="73"/>
      <c r="URG7" s="73"/>
      <c r="URH7" s="73"/>
      <c r="URI7" s="73"/>
      <c r="URJ7" s="73"/>
      <c r="URK7" s="73"/>
      <c r="URL7" s="73"/>
      <c r="URM7" s="73"/>
      <c r="URN7" s="73"/>
      <c r="URO7" s="73"/>
      <c r="URP7" s="73"/>
      <c r="URQ7" s="73"/>
      <c r="URR7" s="73"/>
      <c r="URS7" s="73"/>
      <c r="URT7" s="73"/>
      <c r="URU7" s="73"/>
      <c r="URV7" s="73"/>
      <c r="URW7" s="73"/>
      <c r="URX7" s="73"/>
      <c r="URY7" s="73"/>
      <c r="URZ7" s="73"/>
      <c r="USA7" s="73"/>
      <c r="USB7" s="73"/>
      <c r="USC7" s="73"/>
      <c r="USD7" s="73"/>
      <c r="USE7" s="73"/>
      <c r="USF7" s="73"/>
      <c r="USG7" s="73"/>
      <c r="USH7" s="73"/>
      <c r="USI7" s="73"/>
      <c r="USJ7" s="73"/>
      <c r="USK7" s="73"/>
      <c r="USL7" s="73"/>
      <c r="USM7" s="73"/>
      <c r="USN7" s="73"/>
      <c r="USO7" s="73"/>
      <c r="USP7" s="73"/>
      <c r="USQ7" s="73"/>
      <c r="USR7" s="73"/>
      <c r="USS7" s="73"/>
      <c r="UST7" s="73"/>
      <c r="USU7" s="73"/>
      <c r="USV7" s="73"/>
      <c r="USW7" s="73"/>
      <c r="USX7" s="73"/>
      <c r="USY7" s="73"/>
      <c r="USZ7" s="73"/>
      <c r="UTA7" s="73"/>
      <c r="UTB7" s="73"/>
      <c r="UTC7" s="73"/>
      <c r="UTD7" s="73"/>
      <c r="UTE7" s="73"/>
      <c r="UTF7" s="73"/>
      <c r="UTG7" s="73"/>
      <c r="UTH7" s="73"/>
      <c r="UTI7" s="73"/>
      <c r="UTJ7" s="73"/>
      <c r="UTK7" s="73"/>
      <c r="UTL7" s="73"/>
      <c r="UTM7" s="73"/>
      <c r="UTN7" s="73"/>
      <c r="UTO7" s="73"/>
      <c r="UTP7" s="73"/>
      <c r="UTQ7" s="73"/>
      <c r="UTR7" s="73"/>
      <c r="UTS7" s="73"/>
      <c r="UTT7" s="73"/>
      <c r="UTU7" s="73"/>
      <c r="UTV7" s="73"/>
      <c r="UTW7" s="73"/>
      <c r="UTX7" s="73"/>
      <c r="UTY7" s="73"/>
      <c r="UTZ7" s="73"/>
      <c r="UUA7" s="73"/>
      <c r="UUB7" s="73"/>
      <c r="UUC7" s="73"/>
      <c r="UUD7" s="73"/>
      <c r="UUE7" s="73"/>
      <c r="UUF7" s="73"/>
      <c r="UUG7" s="73"/>
      <c r="UUH7" s="73"/>
      <c r="UUI7" s="73"/>
      <c r="UUJ7" s="73"/>
      <c r="UUK7" s="73"/>
      <c r="UUL7" s="73"/>
      <c r="UUM7" s="73"/>
      <c r="UUN7" s="73"/>
      <c r="UUO7" s="73"/>
      <c r="UUP7" s="73"/>
      <c r="UUQ7" s="73"/>
      <c r="UUR7" s="73"/>
      <c r="UUS7" s="73"/>
      <c r="UUT7" s="73"/>
      <c r="UUU7" s="73"/>
      <c r="UUV7" s="73"/>
      <c r="UUW7" s="73"/>
      <c r="UUX7" s="73"/>
      <c r="UUY7" s="73"/>
      <c r="UUZ7" s="73"/>
      <c r="UVA7" s="73"/>
      <c r="UVB7" s="73"/>
      <c r="UVC7" s="73"/>
      <c r="UVD7" s="73"/>
      <c r="UVE7" s="73"/>
      <c r="UVF7" s="73"/>
      <c r="UVG7" s="73"/>
      <c r="UVH7" s="73"/>
      <c r="UVI7" s="73"/>
      <c r="UVJ7" s="73"/>
      <c r="UVK7" s="73"/>
      <c r="UVL7" s="73"/>
      <c r="UVM7" s="73"/>
      <c r="UVN7" s="73"/>
      <c r="UVO7" s="73"/>
      <c r="UVP7" s="73"/>
      <c r="UVQ7" s="73"/>
      <c r="UVR7" s="73"/>
      <c r="UVS7" s="73"/>
      <c r="UVT7" s="73"/>
      <c r="UVU7" s="73"/>
      <c r="UVV7" s="73"/>
      <c r="UVW7" s="73"/>
      <c r="UVX7" s="73"/>
      <c r="UVY7" s="73"/>
      <c r="UVZ7" s="73"/>
      <c r="UWA7" s="73"/>
      <c r="UWB7" s="73"/>
      <c r="UWC7" s="73"/>
      <c r="UWD7" s="73"/>
      <c r="UWE7" s="73"/>
      <c r="UWF7" s="73"/>
      <c r="UWG7" s="73"/>
      <c r="UWH7" s="73"/>
      <c r="UWI7" s="73"/>
      <c r="UWJ7" s="73"/>
      <c r="UWK7" s="73"/>
      <c r="UWL7" s="73"/>
      <c r="UWM7" s="73"/>
      <c r="UWN7" s="73"/>
      <c r="UWO7" s="73"/>
      <c r="UWP7" s="73"/>
      <c r="UWQ7" s="73"/>
      <c r="UWR7" s="73"/>
      <c r="UWS7" s="73"/>
      <c r="UWT7" s="73"/>
      <c r="UWU7" s="73"/>
      <c r="UWV7" s="73"/>
      <c r="UWW7" s="73"/>
      <c r="UWX7" s="73"/>
      <c r="UWY7" s="73"/>
      <c r="UWZ7" s="73"/>
      <c r="UXA7" s="73"/>
      <c r="UXB7" s="73"/>
      <c r="UXC7" s="73"/>
      <c r="UXD7" s="73"/>
      <c r="UXE7" s="73"/>
      <c r="UXF7" s="73"/>
      <c r="UXG7" s="73"/>
      <c r="UXH7" s="73"/>
      <c r="UXI7" s="73"/>
      <c r="UXJ7" s="73"/>
      <c r="UXK7" s="73"/>
      <c r="UXL7" s="73"/>
      <c r="UXM7" s="73"/>
      <c r="UXN7" s="73"/>
      <c r="UXO7" s="73"/>
      <c r="UXP7" s="73"/>
      <c r="UXQ7" s="73"/>
      <c r="UXR7" s="73"/>
      <c r="UXS7" s="73"/>
      <c r="UXT7" s="73"/>
      <c r="UXU7" s="73"/>
      <c r="UXV7" s="73"/>
      <c r="UXW7" s="73"/>
      <c r="UXX7" s="73"/>
      <c r="UXY7" s="73"/>
      <c r="UXZ7" s="73"/>
      <c r="UYA7" s="73"/>
      <c r="UYB7" s="73"/>
      <c r="UYC7" s="73"/>
      <c r="UYD7" s="73"/>
      <c r="UYE7" s="73"/>
      <c r="UYF7" s="73"/>
      <c r="UYG7" s="73"/>
      <c r="UYH7" s="73"/>
      <c r="UYI7" s="73"/>
      <c r="UYJ7" s="73"/>
      <c r="UYK7" s="73"/>
      <c r="UYL7" s="73"/>
      <c r="UYM7" s="73"/>
      <c r="UYN7" s="73"/>
      <c r="UYO7" s="73"/>
      <c r="UYP7" s="73"/>
      <c r="UYQ7" s="73"/>
      <c r="UYR7" s="73"/>
      <c r="UYS7" s="73"/>
      <c r="UYT7" s="73"/>
      <c r="UYU7" s="73"/>
      <c r="UYV7" s="73"/>
      <c r="UYW7" s="73"/>
      <c r="UYX7" s="73"/>
      <c r="UYY7" s="73"/>
      <c r="UYZ7" s="73"/>
      <c r="UZA7" s="73"/>
      <c r="UZB7" s="73"/>
      <c r="UZC7" s="73"/>
      <c r="UZD7" s="73"/>
      <c r="UZE7" s="73"/>
      <c r="UZF7" s="73"/>
      <c r="UZG7" s="73"/>
      <c r="UZH7" s="73"/>
      <c r="UZI7" s="73"/>
      <c r="UZJ7" s="73"/>
      <c r="UZK7" s="73"/>
      <c r="UZL7" s="73"/>
      <c r="UZM7" s="73"/>
      <c r="UZN7" s="73"/>
      <c r="UZO7" s="73"/>
      <c r="UZP7" s="73"/>
      <c r="UZQ7" s="73"/>
      <c r="UZR7" s="73"/>
      <c r="UZS7" s="73"/>
      <c r="UZT7" s="73"/>
      <c r="UZU7" s="73"/>
      <c r="UZV7" s="73"/>
      <c r="UZW7" s="73"/>
      <c r="UZX7" s="73"/>
      <c r="UZY7" s="73"/>
      <c r="UZZ7" s="73"/>
      <c r="VAA7" s="73"/>
      <c r="VAB7" s="73"/>
      <c r="VAC7" s="73"/>
      <c r="VAD7" s="73"/>
      <c r="VAE7" s="73"/>
      <c r="VAF7" s="73"/>
      <c r="VAG7" s="73"/>
      <c r="VAH7" s="73"/>
      <c r="VAI7" s="73"/>
      <c r="VAJ7" s="73"/>
      <c r="VAK7" s="73"/>
      <c r="VAL7" s="73"/>
      <c r="VAM7" s="73"/>
      <c r="VAN7" s="73"/>
      <c r="VAO7" s="73"/>
      <c r="VAP7" s="73"/>
      <c r="VAQ7" s="73"/>
      <c r="VAR7" s="73"/>
      <c r="VAS7" s="73"/>
      <c r="VAT7" s="73"/>
      <c r="VAU7" s="73"/>
      <c r="VAV7" s="73"/>
      <c r="VAW7" s="73"/>
      <c r="VAX7" s="73"/>
      <c r="VAY7" s="73"/>
      <c r="VAZ7" s="73"/>
      <c r="VBA7" s="73"/>
      <c r="VBB7" s="73"/>
      <c r="VBC7" s="73"/>
      <c r="VBD7" s="73"/>
      <c r="VBE7" s="73"/>
      <c r="VBF7" s="73"/>
      <c r="VBG7" s="73"/>
      <c r="VBH7" s="73"/>
      <c r="VBI7" s="73"/>
      <c r="VBJ7" s="73"/>
      <c r="VBK7" s="73"/>
      <c r="VBL7" s="73"/>
      <c r="VBM7" s="73"/>
      <c r="VBN7" s="73"/>
      <c r="VBO7" s="73"/>
      <c r="VBP7" s="73"/>
      <c r="VBQ7" s="73"/>
      <c r="VBR7" s="73"/>
      <c r="VBS7" s="73"/>
      <c r="VBT7" s="73"/>
      <c r="VBU7" s="73"/>
      <c r="VBV7" s="73"/>
      <c r="VBW7" s="73"/>
      <c r="VBX7" s="73"/>
      <c r="VBY7" s="73"/>
      <c r="VBZ7" s="73"/>
      <c r="VCA7" s="73"/>
      <c r="VCB7" s="73"/>
      <c r="VCC7" s="73"/>
      <c r="VCD7" s="73"/>
      <c r="VCE7" s="73"/>
      <c r="VCF7" s="73"/>
      <c r="VCG7" s="73"/>
      <c r="VCH7" s="73"/>
      <c r="VCI7" s="73"/>
      <c r="VCJ7" s="73"/>
      <c r="VCK7" s="73"/>
      <c r="VCL7" s="73"/>
      <c r="VCM7" s="73"/>
      <c r="VCN7" s="73"/>
      <c r="VCO7" s="73"/>
      <c r="VCP7" s="73"/>
      <c r="VCQ7" s="73"/>
      <c r="VCR7" s="73"/>
      <c r="VCS7" s="73"/>
      <c r="VCT7" s="73"/>
      <c r="VCU7" s="73"/>
      <c r="VCV7" s="73"/>
      <c r="VCW7" s="73"/>
      <c r="VCX7" s="73"/>
      <c r="VCY7" s="73"/>
      <c r="VCZ7" s="73"/>
      <c r="VDA7" s="73"/>
      <c r="VDB7" s="73"/>
      <c r="VDC7" s="73"/>
      <c r="VDD7" s="73"/>
      <c r="VDE7" s="73"/>
      <c r="VDF7" s="73"/>
      <c r="VDG7" s="73"/>
      <c r="VDH7" s="73"/>
      <c r="VDI7" s="73"/>
      <c r="VDJ7" s="73"/>
      <c r="VDK7" s="73"/>
      <c r="VDL7" s="73"/>
      <c r="VDM7" s="73"/>
      <c r="VDN7" s="73"/>
      <c r="VDO7" s="73"/>
      <c r="VDP7" s="73"/>
      <c r="VDQ7" s="73"/>
      <c r="VDR7" s="73"/>
      <c r="VDS7" s="73"/>
      <c r="VDT7" s="73"/>
      <c r="VDU7" s="73"/>
      <c r="VDV7" s="73"/>
      <c r="VDW7" s="73"/>
      <c r="VDX7" s="73"/>
      <c r="VDY7" s="73"/>
      <c r="VDZ7" s="73"/>
      <c r="VEA7" s="73"/>
      <c r="VEB7" s="73"/>
      <c r="VEC7" s="73"/>
      <c r="VED7" s="73"/>
      <c r="VEE7" s="73"/>
      <c r="VEF7" s="73"/>
      <c r="VEG7" s="73"/>
      <c r="VEH7" s="73"/>
      <c r="VEI7" s="73"/>
      <c r="VEJ7" s="73"/>
      <c r="VEK7" s="73"/>
      <c r="VEL7" s="73"/>
      <c r="VEM7" s="73"/>
      <c r="VEN7" s="73"/>
      <c r="VEO7" s="73"/>
      <c r="VEP7" s="73"/>
      <c r="VEQ7" s="73"/>
      <c r="VER7" s="73"/>
      <c r="VES7" s="73"/>
      <c r="VET7" s="73"/>
      <c r="VEU7" s="73"/>
      <c r="VEV7" s="73"/>
      <c r="VEW7" s="73"/>
      <c r="VEX7" s="73"/>
      <c r="VEY7" s="73"/>
      <c r="VEZ7" s="73"/>
      <c r="VFA7" s="73"/>
      <c r="VFB7" s="73"/>
      <c r="VFC7" s="73"/>
      <c r="VFD7" s="73"/>
      <c r="VFE7" s="73"/>
      <c r="VFF7" s="73"/>
      <c r="VFG7" s="73"/>
      <c r="VFH7" s="73"/>
      <c r="VFI7" s="73"/>
      <c r="VFJ7" s="73"/>
      <c r="VFK7" s="73"/>
      <c r="VFL7" s="73"/>
      <c r="VFM7" s="73"/>
      <c r="VFN7" s="73"/>
      <c r="VFO7" s="73"/>
      <c r="VFP7" s="73"/>
      <c r="VFQ7" s="73"/>
      <c r="VFR7" s="73"/>
      <c r="VFS7" s="73"/>
      <c r="VFT7" s="73"/>
      <c r="VFU7" s="73"/>
      <c r="VFV7" s="73"/>
      <c r="VFW7" s="73"/>
      <c r="VFX7" s="73"/>
      <c r="VFY7" s="73"/>
      <c r="VFZ7" s="73"/>
      <c r="VGA7" s="73"/>
      <c r="VGB7" s="73"/>
      <c r="VGC7" s="73"/>
      <c r="VGD7" s="73"/>
      <c r="VGE7" s="73"/>
      <c r="VGF7" s="73"/>
      <c r="VGG7" s="73"/>
      <c r="VGH7" s="73"/>
      <c r="VGI7" s="73"/>
      <c r="VGJ7" s="73"/>
      <c r="VGK7" s="73"/>
      <c r="VGL7" s="73"/>
      <c r="VGM7" s="73"/>
      <c r="VGN7" s="73"/>
      <c r="VGO7" s="73"/>
      <c r="VGP7" s="73"/>
      <c r="VGQ7" s="73"/>
      <c r="VGR7" s="73"/>
      <c r="VGS7" s="73"/>
      <c r="VGT7" s="73"/>
      <c r="VGU7" s="73"/>
      <c r="VGV7" s="73"/>
      <c r="VGW7" s="73"/>
      <c r="VGX7" s="73"/>
      <c r="VGY7" s="73"/>
      <c r="VGZ7" s="73"/>
      <c r="VHA7" s="73"/>
      <c r="VHB7" s="73"/>
      <c r="VHC7" s="73"/>
      <c r="VHD7" s="73"/>
      <c r="VHE7" s="73"/>
      <c r="VHF7" s="73"/>
      <c r="VHG7" s="73"/>
      <c r="VHH7" s="73"/>
      <c r="VHI7" s="73"/>
      <c r="VHJ7" s="73"/>
      <c r="VHK7" s="73"/>
      <c r="VHL7" s="73"/>
      <c r="VHM7" s="73"/>
      <c r="VHN7" s="73"/>
      <c r="VHO7" s="73"/>
      <c r="VHP7" s="73"/>
      <c r="VHQ7" s="73"/>
      <c r="VHR7" s="73"/>
      <c r="VHS7" s="73"/>
      <c r="VHT7" s="73"/>
      <c r="VHU7" s="73"/>
      <c r="VHV7" s="73"/>
      <c r="VHW7" s="73"/>
      <c r="VHX7" s="73"/>
      <c r="VHY7" s="73"/>
      <c r="VHZ7" s="73"/>
      <c r="VIA7" s="73"/>
      <c r="VIB7" s="73"/>
      <c r="VIC7" s="73"/>
      <c r="VID7" s="73"/>
      <c r="VIE7" s="73"/>
      <c r="VIF7" s="73"/>
      <c r="VIG7" s="73"/>
      <c r="VIH7" s="73"/>
      <c r="VII7" s="73"/>
      <c r="VIJ7" s="73"/>
      <c r="VIK7" s="73"/>
      <c r="VIL7" s="73"/>
      <c r="VIM7" s="73"/>
      <c r="VIN7" s="73"/>
      <c r="VIO7" s="73"/>
      <c r="VIP7" s="73"/>
      <c r="VIQ7" s="73"/>
      <c r="VIR7" s="73"/>
      <c r="VIS7" s="73"/>
      <c r="VIT7" s="73"/>
      <c r="VIU7" s="73"/>
      <c r="VIV7" s="73"/>
      <c r="VIW7" s="73"/>
      <c r="VIX7" s="73"/>
      <c r="VIY7" s="73"/>
      <c r="VIZ7" s="73"/>
      <c r="VJA7" s="73"/>
      <c r="VJB7" s="73"/>
      <c r="VJC7" s="73"/>
      <c r="VJD7" s="73"/>
      <c r="VJE7" s="73"/>
      <c r="VJF7" s="73"/>
      <c r="VJG7" s="73"/>
      <c r="VJH7" s="73"/>
      <c r="VJI7" s="73"/>
      <c r="VJJ7" s="73"/>
      <c r="VJK7" s="73"/>
      <c r="VJL7" s="73"/>
      <c r="VJM7" s="73"/>
      <c r="VJN7" s="73"/>
      <c r="VJO7" s="73"/>
      <c r="VJP7" s="73"/>
      <c r="VJQ7" s="73"/>
      <c r="VJR7" s="73"/>
      <c r="VJS7" s="73"/>
      <c r="VJT7" s="73"/>
      <c r="VJU7" s="73"/>
      <c r="VJV7" s="73"/>
      <c r="VJW7" s="73"/>
      <c r="VJX7" s="73"/>
      <c r="VJY7" s="73"/>
      <c r="VJZ7" s="73"/>
      <c r="VKA7" s="73"/>
      <c r="VKB7" s="73"/>
      <c r="VKC7" s="73"/>
      <c r="VKD7" s="73"/>
      <c r="VKE7" s="73"/>
      <c r="VKF7" s="73"/>
      <c r="VKG7" s="73"/>
      <c r="VKH7" s="73"/>
      <c r="VKI7" s="73"/>
      <c r="VKJ7" s="73"/>
      <c r="VKK7" s="73"/>
      <c r="VKL7" s="73"/>
      <c r="VKM7" s="73"/>
      <c r="VKN7" s="73"/>
      <c r="VKO7" s="73"/>
      <c r="VKP7" s="73"/>
      <c r="VKQ7" s="73"/>
      <c r="VKR7" s="73"/>
      <c r="VKS7" s="73"/>
      <c r="VKT7" s="73"/>
      <c r="VKU7" s="73"/>
      <c r="VKV7" s="73"/>
      <c r="VKW7" s="73"/>
      <c r="VKX7" s="73"/>
      <c r="VKY7" s="73"/>
      <c r="VKZ7" s="73"/>
      <c r="VLA7" s="73"/>
      <c r="VLB7" s="73"/>
      <c r="VLC7" s="73"/>
      <c r="VLD7" s="73"/>
      <c r="VLE7" s="73"/>
      <c r="VLF7" s="73"/>
      <c r="VLG7" s="73"/>
      <c r="VLH7" s="73"/>
      <c r="VLI7" s="73"/>
      <c r="VLJ7" s="73"/>
      <c r="VLK7" s="73"/>
      <c r="VLL7" s="73"/>
      <c r="VLM7" s="73"/>
      <c r="VLN7" s="73"/>
      <c r="VLO7" s="73"/>
      <c r="VLP7" s="73"/>
      <c r="VLQ7" s="73"/>
      <c r="VLR7" s="73"/>
      <c r="VLS7" s="73"/>
      <c r="VLT7" s="73"/>
      <c r="VLU7" s="73"/>
      <c r="VLV7" s="73"/>
      <c r="VLW7" s="73"/>
      <c r="VLX7" s="73"/>
      <c r="VLY7" s="73"/>
      <c r="VLZ7" s="73"/>
      <c r="VMA7" s="73"/>
      <c r="VMB7" s="73"/>
      <c r="VMC7" s="73"/>
      <c r="VMD7" s="73"/>
      <c r="VME7" s="73"/>
      <c r="VMF7" s="73"/>
      <c r="VMG7" s="73"/>
      <c r="VMH7" s="73"/>
      <c r="VMI7" s="73"/>
      <c r="VMJ7" s="73"/>
      <c r="VMK7" s="73"/>
      <c r="VML7" s="73"/>
      <c r="VMM7" s="73"/>
      <c r="VMN7" s="73"/>
      <c r="VMO7" s="73"/>
      <c r="VMP7" s="73"/>
      <c r="VMQ7" s="73"/>
      <c r="VMR7" s="73"/>
      <c r="VMS7" s="73"/>
      <c r="VMT7" s="73"/>
      <c r="VMU7" s="73"/>
      <c r="VMV7" s="73"/>
      <c r="VMW7" s="73"/>
      <c r="VMX7" s="73"/>
      <c r="VMY7" s="73"/>
      <c r="VMZ7" s="73"/>
      <c r="VNA7" s="73"/>
      <c r="VNB7" s="73"/>
      <c r="VNC7" s="73"/>
      <c r="VND7" s="73"/>
      <c r="VNE7" s="73"/>
      <c r="VNF7" s="73"/>
      <c r="VNG7" s="73"/>
      <c r="VNH7" s="73"/>
      <c r="VNI7" s="73"/>
      <c r="VNJ7" s="73"/>
      <c r="VNK7" s="73"/>
      <c r="VNL7" s="73"/>
      <c r="VNM7" s="73"/>
      <c r="VNN7" s="73"/>
      <c r="VNO7" s="73"/>
      <c r="VNP7" s="73"/>
      <c r="VNQ7" s="73"/>
      <c r="VNR7" s="73"/>
      <c r="VNS7" s="73"/>
      <c r="VNT7" s="73"/>
      <c r="VNU7" s="73"/>
      <c r="VNV7" s="73"/>
      <c r="VNW7" s="73"/>
      <c r="VNX7" s="73"/>
      <c r="VNY7" s="73"/>
      <c r="VNZ7" s="73"/>
      <c r="VOA7" s="73"/>
      <c r="VOB7" s="73"/>
      <c r="VOC7" s="73"/>
      <c r="VOD7" s="73"/>
      <c r="VOE7" s="73"/>
      <c r="VOF7" s="73"/>
      <c r="VOG7" s="73"/>
      <c r="VOH7" s="73"/>
      <c r="VOI7" s="73"/>
      <c r="VOJ7" s="73"/>
      <c r="VOK7" s="73"/>
      <c r="VOL7" s="73"/>
      <c r="VOM7" s="73"/>
      <c r="VON7" s="73"/>
      <c r="VOO7" s="73"/>
      <c r="VOP7" s="73"/>
      <c r="VOQ7" s="73"/>
      <c r="VOR7" s="73"/>
      <c r="VOS7" s="73"/>
      <c r="VOT7" s="73"/>
      <c r="VOU7" s="73"/>
      <c r="VOV7" s="73"/>
      <c r="VOW7" s="73"/>
      <c r="VOX7" s="73"/>
      <c r="VOY7" s="73"/>
      <c r="VOZ7" s="73"/>
      <c r="VPA7" s="73"/>
      <c r="VPB7" s="73"/>
      <c r="VPC7" s="73"/>
      <c r="VPD7" s="73"/>
      <c r="VPE7" s="73"/>
      <c r="VPF7" s="73"/>
      <c r="VPG7" s="73"/>
      <c r="VPH7" s="73"/>
      <c r="VPI7" s="73"/>
      <c r="VPJ7" s="73"/>
      <c r="VPK7" s="73"/>
      <c r="VPL7" s="73"/>
      <c r="VPM7" s="73"/>
      <c r="VPN7" s="73"/>
      <c r="VPO7" s="73"/>
      <c r="VPP7" s="73"/>
      <c r="VPQ7" s="73"/>
      <c r="VPR7" s="73"/>
      <c r="VPS7" s="73"/>
      <c r="VPT7" s="73"/>
      <c r="VPU7" s="73"/>
      <c r="VPV7" s="73"/>
      <c r="VPW7" s="73"/>
      <c r="VPX7" s="73"/>
      <c r="VPY7" s="73"/>
      <c r="VPZ7" s="73"/>
      <c r="VQA7" s="73"/>
      <c r="VQB7" s="73"/>
      <c r="VQC7" s="73"/>
      <c r="VQD7" s="73"/>
      <c r="VQE7" s="73"/>
      <c r="VQF7" s="73"/>
      <c r="VQG7" s="73"/>
      <c r="VQH7" s="73"/>
      <c r="VQI7" s="73"/>
      <c r="VQJ7" s="73"/>
      <c r="VQK7" s="73"/>
      <c r="VQL7" s="73"/>
      <c r="VQM7" s="73"/>
      <c r="VQN7" s="73"/>
      <c r="VQO7" s="73"/>
      <c r="VQP7" s="73"/>
      <c r="VQQ7" s="73"/>
      <c r="VQR7" s="73"/>
      <c r="VQS7" s="73"/>
      <c r="VQT7" s="73"/>
      <c r="VQU7" s="73"/>
      <c r="VQV7" s="73"/>
      <c r="VQW7" s="73"/>
      <c r="VQX7" s="73"/>
      <c r="VQY7" s="73"/>
      <c r="VQZ7" s="73"/>
      <c r="VRA7" s="73"/>
      <c r="VRB7" s="73"/>
      <c r="VRC7" s="73"/>
      <c r="VRD7" s="73"/>
      <c r="VRE7" s="73"/>
      <c r="VRF7" s="73"/>
      <c r="VRG7" s="73"/>
      <c r="VRH7" s="73"/>
      <c r="VRI7" s="73"/>
      <c r="VRJ7" s="73"/>
      <c r="VRK7" s="73"/>
      <c r="VRL7" s="73"/>
      <c r="VRM7" s="73"/>
      <c r="VRN7" s="73"/>
      <c r="VRO7" s="73"/>
      <c r="VRP7" s="73"/>
      <c r="VRQ7" s="73"/>
      <c r="VRR7" s="73"/>
      <c r="VRS7" s="73"/>
      <c r="VRT7" s="73"/>
      <c r="VRU7" s="73"/>
      <c r="VRV7" s="73"/>
      <c r="VRW7" s="73"/>
      <c r="VRX7" s="73"/>
      <c r="VRY7" s="73"/>
      <c r="VRZ7" s="73"/>
      <c r="VSA7" s="73"/>
      <c r="VSB7" s="73"/>
      <c r="VSC7" s="73"/>
      <c r="VSD7" s="73"/>
      <c r="VSE7" s="73"/>
      <c r="VSF7" s="73"/>
      <c r="VSG7" s="73"/>
      <c r="VSH7" s="73"/>
      <c r="VSI7" s="73"/>
      <c r="VSJ7" s="73"/>
      <c r="VSK7" s="73"/>
      <c r="VSL7" s="73"/>
      <c r="VSM7" s="73"/>
      <c r="VSN7" s="73"/>
      <c r="VSO7" s="73"/>
      <c r="VSP7" s="73"/>
      <c r="VSQ7" s="73"/>
      <c r="VSR7" s="73"/>
      <c r="VSS7" s="73"/>
      <c r="VST7" s="73"/>
      <c r="VSU7" s="73"/>
      <c r="VSV7" s="73"/>
      <c r="VSW7" s="73"/>
      <c r="VSX7" s="73"/>
      <c r="VSY7" s="73"/>
      <c r="VSZ7" s="73"/>
      <c r="VTA7" s="73"/>
      <c r="VTB7" s="73"/>
      <c r="VTC7" s="73"/>
      <c r="VTD7" s="73"/>
      <c r="VTE7" s="73"/>
      <c r="VTF7" s="73"/>
      <c r="VTG7" s="73"/>
      <c r="VTH7" s="73"/>
      <c r="VTI7" s="73"/>
      <c r="VTJ7" s="73"/>
      <c r="VTK7" s="73"/>
      <c r="VTL7" s="73"/>
      <c r="VTM7" s="73"/>
      <c r="VTN7" s="73"/>
      <c r="VTO7" s="73"/>
      <c r="VTP7" s="73"/>
      <c r="VTQ7" s="73"/>
      <c r="VTR7" s="73"/>
      <c r="VTS7" s="73"/>
      <c r="VTT7" s="73"/>
      <c r="VTU7" s="73"/>
      <c r="VTV7" s="73"/>
      <c r="VTW7" s="73"/>
      <c r="VTX7" s="73"/>
      <c r="VTY7" s="73"/>
      <c r="VTZ7" s="73"/>
      <c r="VUA7" s="73"/>
      <c r="VUB7" s="73"/>
      <c r="VUC7" s="73"/>
      <c r="VUD7" s="73"/>
      <c r="VUE7" s="73"/>
      <c r="VUF7" s="73"/>
      <c r="VUG7" s="73"/>
      <c r="VUH7" s="73"/>
      <c r="VUI7" s="73"/>
      <c r="VUJ7" s="73"/>
      <c r="VUK7" s="73"/>
      <c r="VUL7" s="73"/>
      <c r="VUM7" s="73"/>
      <c r="VUN7" s="73"/>
      <c r="VUO7" s="73"/>
      <c r="VUP7" s="73"/>
      <c r="VUQ7" s="73"/>
      <c r="VUR7" s="73"/>
      <c r="VUS7" s="73"/>
      <c r="VUT7" s="73"/>
      <c r="VUU7" s="73"/>
      <c r="VUV7" s="73"/>
      <c r="VUW7" s="73"/>
      <c r="VUX7" s="73"/>
      <c r="VUY7" s="73"/>
      <c r="VUZ7" s="73"/>
      <c r="VVA7" s="73"/>
      <c r="VVB7" s="73"/>
      <c r="VVC7" s="73"/>
      <c r="VVD7" s="73"/>
      <c r="VVE7" s="73"/>
      <c r="VVF7" s="73"/>
      <c r="VVG7" s="73"/>
      <c r="VVH7" s="73"/>
      <c r="VVI7" s="73"/>
      <c r="VVJ7" s="73"/>
      <c r="VVK7" s="73"/>
      <c r="VVL7" s="73"/>
      <c r="VVM7" s="73"/>
      <c r="VVN7" s="73"/>
      <c r="VVO7" s="73"/>
      <c r="VVP7" s="73"/>
      <c r="VVQ7" s="73"/>
      <c r="VVR7" s="73"/>
      <c r="VVS7" s="73"/>
      <c r="VVT7" s="73"/>
      <c r="VVU7" s="73"/>
      <c r="VVV7" s="73"/>
      <c r="VVW7" s="73"/>
      <c r="VVX7" s="73"/>
      <c r="VVY7" s="73"/>
      <c r="VVZ7" s="73"/>
      <c r="VWA7" s="73"/>
      <c r="VWB7" s="73"/>
      <c r="VWC7" s="73"/>
      <c r="VWD7" s="73"/>
      <c r="VWE7" s="73"/>
      <c r="VWF7" s="73"/>
      <c r="VWG7" s="73"/>
      <c r="VWH7" s="73"/>
      <c r="VWI7" s="73"/>
      <c r="VWJ7" s="73"/>
      <c r="VWK7" s="73"/>
      <c r="VWL7" s="73"/>
      <c r="VWM7" s="73"/>
      <c r="VWN7" s="73"/>
      <c r="VWO7" s="73"/>
      <c r="VWP7" s="73"/>
      <c r="VWQ7" s="73"/>
      <c r="VWR7" s="73"/>
      <c r="VWS7" s="73"/>
      <c r="VWT7" s="73"/>
      <c r="VWU7" s="73"/>
      <c r="VWV7" s="73"/>
      <c r="VWW7" s="73"/>
      <c r="VWX7" s="73"/>
      <c r="VWY7" s="73"/>
      <c r="VWZ7" s="73"/>
      <c r="VXA7" s="73"/>
      <c r="VXB7" s="73"/>
      <c r="VXC7" s="73"/>
      <c r="VXD7" s="73"/>
      <c r="VXE7" s="73"/>
      <c r="VXF7" s="73"/>
      <c r="VXG7" s="73"/>
      <c r="VXH7" s="73"/>
      <c r="VXI7" s="73"/>
      <c r="VXJ7" s="73"/>
      <c r="VXK7" s="73"/>
      <c r="VXL7" s="73"/>
      <c r="VXM7" s="73"/>
      <c r="VXN7" s="73"/>
      <c r="VXO7" s="73"/>
      <c r="VXP7" s="73"/>
      <c r="VXQ7" s="73"/>
      <c r="VXR7" s="73"/>
      <c r="VXS7" s="73"/>
      <c r="VXT7" s="73"/>
      <c r="VXU7" s="73"/>
      <c r="VXV7" s="73"/>
      <c r="VXW7" s="73"/>
      <c r="VXX7" s="73"/>
      <c r="VXY7" s="73"/>
      <c r="VXZ7" s="73"/>
      <c r="VYA7" s="73"/>
      <c r="VYB7" s="73"/>
      <c r="VYC7" s="73"/>
      <c r="VYD7" s="73"/>
      <c r="VYE7" s="73"/>
      <c r="VYF7" s="73"/>
      <c r="VYG7" s="73"/>
      <c r="VYH7" s="73"/>
      <c r="VYI7" s="73"/>
      <c r="VYJ7" s="73"/>
      <c r="VYK7" s="73"/>
      <c r="VYL7" s="73"/>
      <c r="VYM7" s="73"/>
      <c r="VYN7" s="73"/>
      <c r="VYO7" s="73"/>
      <c r="VYP7" s="73"/>
      <c r="VYQ7" s="73"/>
      <c r="VYR7" s="73"/>
      <c r="VYS7" s="73"/>
      <c r="VYT7" s="73"/>
      <c r="VYU7" s="73"/>
      <c r="VYV7" s="73"/>
      <c r="VYW7" s="73"/>
      <c r="VYX7" s="73"/>
      <c r="VYY7" s="73"/>
      <c r="VYZ7" s="73"/>
      <c r="VZA7" s="73"/>
      <c r="VZB7" s="73"/>
      <c r="VZC7" s="73"/>
      <c r="VZD7" s="73"/>
      <c r="VZE7" s="73"/>
      <c r="VZF7" s="73"/>
      <c r="VZG7" s="73"/>
      <c r="VZH7" s="73"/>
      <c r="VZI7" s="73"/>
      <c r="VZJ7" s="73"/>
      <c r="VZK7" s="73"/>
      <c r="VZL7" s="73"/>
      <c r="VZM7" s="73"/>
      <c r="VZN7" s="73"/>
      <c r="VZO7" s="73"/>
      <c r="VZP7" s="73"/>
      <c r="VZQ7" s="73"/>
      <c r="VZR7" s="73"/>
      <c r="VZS7" s="73"/>
      <c r="VZT7" s="73"/>
      <c r="VZU7" s="73"/>
      <c r="VZV7" s="73"/>
      <c r="VZW7" s="73"/>
      <c r="VZX7" s="73"/>
      <c r="VZY7" s="73"/>
      <c r="VZZ7" s="73"/>
      <c r="WAA7" s="73"/>
      <c r="WAB7" s="73"/>
      <c r="WAC7" s="73"/>
      <c r="WAD7" s="73"/>
      <c r="WAE7" s="73"/>
      <c r="WAF7" s="73"/>
      <c r="WAG7" s="73"/>
      <c r="WAH7" s="73"/>
      <c r="WAI7" s="73"/>
      <c r="WAJ7" s="73"/>
      <c r="WAK7" s="73"/>
      <c r="WAL7" s="73"/>
      <c r="WAM7" s="73"/>
      <c r="WAN7" s="73"/>
      <c r="WAO7" s="73"/>
      <c r="WAP7" s="73"/>
      <c r="WAQ7" s="73"/>
      <c r="WAR7" s="73"/>
      <c r="WAS7" s="73"/>
      <c r="WAT7" s="73"/>
      <c r="WAU7" s="73"/>
      <c r="WAV7" s="73"/>
      <c r="WAW7" s="73"/>
      <c r="WAX7" s="73"/>
      <c r="WAY7" s="73"/>
      <c r="WAZ7" s="73"/>
      <c r="WBA7" s="73"/>
      <c r="WBB7" s="73"/>
      <c r="WBC7" s="73"/>
      <c r="WBD7" s="73"/>
      <c r="WBE7" s="73"/>
      <c r="WBF7" s="73"/>
      <c r="WBG7" s="73"/>
      <c r="WBH7" s="73"/>
      <c r="WBI7" s="73"/>
      <c r="WBJ7" s="73"/>
      <c r="WBK7" s="73"/>
      <c r="WBL7" s="73"/>
      <c r="WBM7" s="73"/>
      <c r="WBN7" s="73"/>
      <c r="WBO7" s="73"/>
      <c r="WBP7" s="73"/>
      <c r="WBQ7" s="73"/>
      <c r="WBR7" s="73"/>
      <c r="WBS7" s="73"/>
      <c r="WBT7" s="73"/>
      <c r="WBU7" s="73"/>
      <c r="WBV7" s="73"/>
      <c r="WBW7" s="73"/>
      <c r="WBX7" s="73"/>
      <c r="WBY7" s="73"/>
      <c r="WBZ7" s="73"/>
      <c r="WCA7" s="73"/>
      <c r="WCB7" s="73"/>
      <c r="WCC7" s="73"/>
      <c r="WCD7" s="73"/>
      <c r="WCE7" s="73"/>
      <c r="WCF7" s="73"/>
      <c r="WCG7" s="73"/>
      <c r="WCH7" s="73"/>
      <c r="WCI7" s="73"/>
      <c r="WCJ7" s="73"/>
      <c r="WCK7" s="73"/>
      <c r="WCL7" s="73"/>
      <c r="WCM7" s="73"/>
      <c r="WCN7" s="73"/>
      <c r="WCO7" s="73"/>
      <c r="WCP7" s="73"/>
      <c r="WCQ7" s="73"/>
      <c r="WCR7" s="73"/>
      <c r="WCS7" s="73"/>
      <c r="WCT7" s="73"/>
      <c r="WCU7" s="73"/>
      <c r="WCV7" s="73"/>
      <c r="WCW7" s="73"/>
      <c r="WCX7" s="73"/>
      <c r="WCY7" s="73"/>
      <c r="WCZ7" s="73"/>
      <c r="WDA7" s="73"/>
      <c r="WDB7" s="73"/>
      <c r="WDC7" s="73"/>
      <c r="WDD7" s="73"/>
      <c r="WDE7" s="73"/>
      <c r="WDF7" s="73"/>
      <c r="WDG7" s="73"/>
      <c r="WDH7" s="73"/>
      <c r="WDI7" s="73"/>
      <c r="WDJ7" s="73"/>
      <c r="WDK7" s="73"/>
      <c r="WDL7" s="73"/>
      <c r="WDM7" s="73"/>
      <c r="WDN7" s="73"/>
      <c r="WDO7" s="73"/>
      <c r="WDP7" s="73"/>
      <c r="WDQ7" s="73"/>
      <c r="WDR7" s="73"/>
      <c r="WDS7" s="73"/>
      <c r="WDT7" s="73"/>
      <c r="WDU7" s="73"/>
      <c r="WDV7" s="73"/>
      <c r="WDW7" s="73"/>
      <c r="WDX7" s="73"/>
      <c r="WDY7" s="73"/>
      <c r="WDZ7" s="73"/>
      <c r="WEA7" s="73"/>
      <c r="WEB7" s="73"/>
      <c r="WEC7" s="73"/>
      <c r="WED7" s="73"/>
      <c r="WEE7" s="73"/>
      <c r="WEF7" s="73"/>
      <c r="WEG7" s="73"/>
      <c r="WEH7" s="73"/>
      <c r="WEI7" s="73"/>
      <c r="WEJ7" s="73"/>
      <c r="WEK7" s="73"/>
      <c r="WEL7" s="73"/>
      <c r="WEM7" s="73"/>
      <c r="WEN7" s="73"/>
      <c r="WEO7" s="73"/>
      <c r="WEP7" s="73"/>
      <c r="WEQ7" s="73"/>
      <c r="WER7" s="73"/>
      <c r="WES7" s="73"/>
      <c r="WET7" s="73"/>
      <c r="WEU7" s="73"/>
      <c r="WEV7" s="73"/>
      <c r="WEW7" s="73"/>
      <c r="WEX7" s="73"/>
      <c r="WEY7" s="73"/>
      <c r="WEZ7" s="73"/>
      <c r="WFA7" s="73"/>
      <c r="WFB7" s="73"/>
      <c r="WFC7" s="73"/>
      <c r="WFD7" s="73"/>
      <c r="WFE7" s="73"/>
      <c r="WFF7" s="73"/>
      <c r="WFG7" s="73"/>
      <c r="WFH7" s="73"/>
      <c r="WFI7" s="73"/>
      <c r="WFJ7" s="73"/>
      <c r="WFK7" s="73"/>
      <c r="WFL7" s="73"/>
      <c r="WFM7" s="73"/>
      <c r="WFN7" s="73"/>
      <c r="WFO7" s="73"/>
      <c r="WFP7" s="73"/>
      <c r="WFQ7" s="73"/>
      <c r="WFR7" s="73"/>
      <c r="WFS7" s="73"/>
      <c r="WFT7" s="73"/>
      <c r="WFU7" s="73"/>
      <c r="WFV7" s="73"/>
      <c r="WFW7" s="73"/>
      <c r="WFX7" s="73"/>
      <c r="WFY7" s="73"/>
      <c r="WFZ7" s="73"/>
      <c r="WGA7" s="73"/>
      <c r="WGB7" s="73"/>
      <c r="WGC7" s="73"/>
      <c r="WGD7" s="73"/>
      <c r="WGE7" s="73"/>
      <c r="WGF7" s="73"/>
      <c r="WGG7" s="73"/>
      <c r="WGH7" s="73"/>
      <c r="WGI7" s="73"/>
      <c r="WGJ7" s="73"/>
      <c r="WGK7" s="73"/>
      <c r="WGL7" s="73"/>
      <c r="WGM7" s="73"/>
      <c r="WGN7" s="73"/>
      <c r="WGO7" s="73"/>
      <c r="WGP7" s="73"/>
      <c r="WGQ7" s="73"/>
      <c r="WGR7" s="73"/>
      <c r="WGS7" s="73"/>
      <c r="WGT7" s="73"/>
      <c r="WGU7" s="73"/>
      <c r="WGV7" s="73"/>
      <c r="WGW7" s="73"/>
      <c r="WGX7" s="73"/>
      <c r="WGY7" s="73"/>
      <c r="WGZ7" s="73"/>
      <c r="WHA7" s="73"/>
      <c r="WHB7" s="73"/>
      <c r="WHC7" s="73"/>
      <c r="WHD7" s="73"/>
      <c r="WHE7" s="73"/>
      <c r="WHF7" s="73"/>
      <c r="WHG7" s="73"/>
      <c r="WHH7" s="73"/>
      <c r="WHI7" s="73"/>
      <c r="WHJ7" s="73"/>
      <c r="WHK7" s="73"/>
      <c r="WHL7" s="73"/>
      <c r="WHM7" s="73"/>
      <c r="WHN7" s="73"/>
      <c r="WHO7" s="73"/>
      <c r="WHP7" s="73"/>
      <c r="WHQ7" s="73"/>
      <c r="WHR7" s="73"/>
      <c r="WHS7" s="73"/>
      <c r="WHT7" s="73"/>
      <c r="WHU7" s="73"/>
      <c r="WHV7" s="73"/>
      <c r="WHW7" s="73"/>
      <c r="WHX7" s="73"/>
      <c r="WHY7" s="73"/>
      <c r="WHZ7" s="73"/>
      <c r="WIA7" s="73"/>
      <c r="WIB7" s="73"/>
      <c r="WIC7" s="73"/>
      <c r="WID7" s="73"/>
      <c r="WIE7" s="73"/>
      <c r="WIF7" s="73"/>
      <c r="WIG7" s="73"/>
      <c r="WIH7" s="73"/>
      <c r="WII7" s="73"/>
      <c r="WIJ7" s="73"/>
      <c r="WIK7" s="73"/>
      <c r="WIL7" s="73"/>
      <c r="WIM7" s="73"/>
      <c r="WIN7" s="73"/>
      <c r="WIO7" s="73"/>
      <c r="WIP7" s="73"/>
      <c r="WIQ7" s="73"/>
      <c r="WIR7" s="73"/>
      <c r="WIS7" s="73"/>
      <c r="WIT7" s="73"/>
      <c r="WIU7" s="73"/>
      <c r="WIV7" s="73"/>
      <c r="WIW7" s="73"/>
      <c r="WIX7" s="73"/>
      <c r="WIY7" s="73"/>
      <c r="WIZ7" s="73"/>
      <c r="WJA7" s="73"/>
      <c r="WJB7" s="73"/>
      <c r="WJC7" s="73"/>
      <c r="WJD7" s="73"/>
      <c r="WJE7" s="73"/>
      <c r="WJF7" s="73"/>
      <c r="WJG7" s="73"/>
      <c r="WJH7" s="73"/>
      <c r="WJI7" s="73"/>
      <c r="WJJ7" s="73"/>
      <c r="WJK7" s="73"/>
      <c r="WJL7" s="73"/>
      <c r="WJM7" s="73"/>
      <c r="WJN7" s="73"/>
      <c r="WJO7" s="73"/>
      <c r="WJP7" s="73"/>
      <c r="WJQ7" s="73"/>
      <c r="WJR7" s="73"/>
      <c r="WJS7" s="73"/>
      <c r="WJT7" s="73"/>
      <c r="WJU7" s="73"/>
      <c r="WJV7" s="73"/>
      <c r="WJW7" s="73"/>
      <c r="WJX7" s="73"/>
      <c r="WJY7" s="73"/>
      <c r="WJZ7" s="73"/>
      <c r="WKA7" s="73"/>
      <c r="WKB7" s="73"/>
      <c r="WKC7" s="73"/>
      <c r="WKD7" s="73"/>
      <c r="WKE7" s="73"/>
      <c r="WKF7" s="73"/>
      <c r="WKG7" s="73"/>
      <c r="WKH7" s="73"/>
      <c r="WKI7" s="73"/>
      <c r="WKJ7" s="73"/>
      <c r="WKK7" s="73"/>
      <c r="WKL7" s="73"/>
      <c r="WKM7" s="73"/>
      <c r="WKN7" s="73"/>
      <c r="WKO7" s="73"/>
      <c r="WKP7" s="73"/>
      <c r="WKQ7" s="73"/>
      <c r="WKR7" s="73"/>
      <c r="WKS7" s="73"/>
      <c r="WKT7" s="73"/>
      <c r="WKU7" s="73"/>
      <c r="WKV7" s="73"/>
      <c r="WKW7" s="73"/>
      <c r="WKX7" s="73"/>
      <c r="WKY7" s="73"/>
      <c r="WKZ7" s="73"/>
      <c r="WLA7" s="73"/>
      <c r="WLB7" s="73"/>
      <c r="WLC7" s="73"/>
      <c r="WLD7" s="73"/>
      <c r="WLE7" s="73"/>
      <c r="WLF7" s="73"/>
      <c r="WLG7" s="73"/>
      <c r="WLH7" s="73"/>
      <c r="WLI7" s="73"/>
      <c r="WLJ7" s="73"/>
      <c r="WLK7" s="73"/>
      <c r="WLL7" s="73"/>
      <c r="WLM7" s="73"/>
      <c r="WLN7" s="73"/>
      <c r="WLO7" s="73"/>
      <c r="WLP7" s="73"/>
      <c r="WLQ7" s="73"/>
      <c r="WLR7" s="73"/>
      <c r="WLS7" s="73"/>
      <c r="WLT7" s="73"/>
      <c r="WLU7" s="73"/>
      <c r="WLV7" s="73"/>
      <c r="WLW7" s="73"/>
      <c r="WLX7" s="73"/>
      <c r="WLY7" s="73"/>
      <c r="WLZ7" s="73"/>
      <c r="WMA7" s="73"/>
      <c r="WMB7" s="73"/>
      <c r="WMC7" s="73"/>
      <c r="WMD7" s="73"/>
      <c r="WME7" s="73"/>
      <c r="WMF7" s="73"/>
      <c r="WMG7" s="73"/>
      <c r="WMH7" s="73"/>
      <c r="WMI7" s="73"/>
      <c r="WMJ7" s="73"/>
      <c r="WMK7" s="73"/>
      <c r="WML7" s="73"/>
      <c r="WMM7" s="73"/>
      <c r="WMN7" s="73"/>
      <c r="WMO7" s="73"/>
      <c r="WMP7" s="73"/>
      <c r="WMQ7" s="73"/>
      <c r="WMR7" s="73"/>
      <c r="WMS7" s="73"/>
      <c r="WMT7" s="73"/>
      <c r="WMU7" s="73"/>
      <c r="WMV7" s="73"/>
      <c r="WMW7" s="73"/>
      <c r="WMX7" s="73"/>
      <c r="WMY7" s="73"/>
      <c r="WMZ7" s="73"/>
      <c r="WNA7" s="73"/>
      <c r="WNB7" s="73"/>
      <c r="WNC7" s="73"/>
      <c r="WND7" s="73"/>
      <c r="WNE7" s="73"/>
      <c r="WNF7" s="73"/>
      <c r="WNG7" s="73"/>
      <c r="WNH7" s="73"/>
      <c r="WNI7" s="73"/>
      <c r="WNJ7" s="73"/>
      <c r="WNK7" s="73"/>
      <c r="WNL7" s="73"/>
      <c r="WNM7" s="73"/>
      <c r="WNN7" s="73"/>
      <c r="WNO7" s="73"/>
      <c r="WNP7" s="73"/>
      <c r="WNQ7" s="73"/>
      <c r="WNR7" s="73"/>
      <c r="WNS7" s="73"/>
      <c r="WNT7" s="73"/>
      <c r="WNU7" s="73"/>
      <c r="WNV7" s="73"/>
      <c r="WNW7" s="73"/>
      <c r="WNX7" s="73"/>
      <c r="WNY7" s="73"/>
      <c r="WNZ7" s="73"/>
      <c r="WOA7" s="73"/>
      <c r="WOB7" s="73"/>
      <c r="WOC7" s="73"/>
      <c r="WOD7" s="73"/>
      <c r="WOE7" s="73"/>
      <c r="WOF7" s="73"/>
      <c r="WOG7" s="73"/>
      <c r="WOH7" s="73"/>
      <c r="WOI7" s="73"/>
      <c r="WOJ7" s="73"/>
      <c r="WOK7" s="73"/>
      <c r="WOL7" s="73"/>
      <c r="WOM7" s="73"/>
      <c r="WON7" s="73"/>
      <c r="WOO7" s="73"/>
      <c r="WOP7" s="73"/>
      <c r="WOQ7" s="73"/>
      <c r="WOR7" s="73"/>
      <c r="WOS7" s="73"/>
      <c r="WOT7" s="73"/>
      <c r="WOU7" s="73"/>
      <c r="WOV7" s="73"/>
      <c r="WOW7" s="73"/>
      <c r="WOX7" s="73"/>
      <c r="WOY7" s="73"/>
      <c r="WOZ7" s="73"/>
      <c r="WPA7" s="73"/>
      <c r="WPB7" s="73"/>
      <c r="WPC7" s="73"/>
      <c r="WPD7" s="73"/>
      <c r="WPE7" s="73"/>
      <c r="WPF7" s="73"/>
      <c r="WPG7" s="73"/>
      <c r="WPH7" s="73"/>
      <c r="WPI7" s="73"/>
      <c r="WPJ7" s="73"/>
      <c r="WPK7" s="73"/>
      <c r="WPL7" s="73"/>
      <c r="WPM7" s="73"/>
      <c r="WPN7" s="73"/>
      <c r="WPO7" s="73"/>
      <c r="WPP7" s="73"/>
      <c r="WPQ7" s="73"/>
      <c r="WPR7" s="73"/>
      <c r="WPS7" s="73"/>
      <c r="WPT7" s="73"/>
      <c r="WPU7" s="73"/>
      <c r="WPV7" s="73"/>
      <c r="WPW7" s="73"/>
      <c r="WPX7" s="73"/>
      <c r="WPY7" s="73"/>
      <c r="WPZ7" s="73"/>
      <c r="WQA7" s="73"/>
      <c r="WQB7" s="73"/>
      <c r="WQC7" s="73"/>
      <c r="WQD7" s="73"/>
      <c r="WQE7" s="73"/>
      <c r="WQF7" s="73"/>
      <c r="WQG7" s="73"/>
      <c r="WQH7" s="73"/>
      <c r="WQI7" s="73"/>
      <c r="WQJ7" s="73"/>
      <c r="WQK7" s="73"/>
      <c r="WQL7" s="73"/>
      <c r="WQM7" s="73"/>
      <c r="WQN7" s="73"/>
      <c r="WQO7" s="73"/>
      <c r="WQP7" s="73"/>
      <c r="WQQ7" s="73"/>
      <c r="WQR7" s="73"/>
      <c r="WQS7" s="73"/>
      <c r="WQT7" s="73"/>
      <c r="WQU7" s="73"/>
      <c r="WQV7" s="73"/>
      <c r="WQW7" s="73"/>
      <c r="WQX7" s="73"/>
      <c r="WQY7" s="73"/>
      <c r="WQZ7" s="73"/>
      <c r="WRA7" s="73"/>
      <c r="WRB7" s="73"/>
      <c r="WRC7" s="73"/>
      <c r="WRD7" s="73"/>
      <c r="WRE7" s="73"/>
      <c r="WRF7" s="73"/>
      <c r="WRG7" s="73"/>
      <c r="WRH7" s="73"/>
      <c r="WRI7" s="73"/>
      <c r="WRJ7" s="73"/>
      <c r="WRK7" s="73"/>
      <c r="WRL7" s="73"/>
      <c r="WRM7" s="73"/>
      <c r="WRN7" s="73"/>
      <c r="WRO7" s="73"/>
      <c r="WRP7" s="73"/>
      <c r="WRQ7" s="73"/>
      <c r="WRR7" s="73"/>
      <c r="WRS7" s="73"/>
      <c r="WRT7" s="73"/>
      <c r="WRU7" s="73"/>
      <c r="WRV7" s="73"/>
      <c r="WRW7" s="73"/>
      <c r="WRX7" s="73"/>
      <c r="WRY7" s="73"/>
      <c r="WRZ7" s="73"/>
      <c r="WSA7" s="73"/>
      <c r="WSB7" s="73"/>
      <c r="WSC7" s="73"/>
      <c r="WSD7" s="73"/>
      <c r="WSE7" s="73"/>
      <c r="WSF7" s="73"/>
      <c r="WSG7" s="73"/>
      <c r="WSH7" s="73"/>
      <c r="WSI7" s="73"/>
      <c r="WSJ7" s="73"/>
      <c r="WSK7" s="73"/>
      <c r="WSL7" s="73"/>
      <c r="WSM7" s="73"/>
      <c r="WSN7" s="73"/>
      <c r="WSO7" s="73"/>
      <c r="WSP7" s="73"/>
      <c r="WSQ7" s="73"/>
      <c r="WSR7" s="73"/>
      <c r="WSS7" s="73"/>
      <c r="WST7" s="73"/>
      <c r="WSU7" s="73"/>
      <c r="WSV7" s="73"/>
      <c r="WSW7" s="73"/>
      <c r="WSX7" s="73"/>
      <c r="WSY7" s="73"/>
      <c r="WSZ7" s="73"/>
      <c r="WTA7" s="73"/>
      <c r="WTB7" s="73"/>
      <c r="WTC7" s="73"/>
      <c r="WTD7" s="73"/>
      <c r="WTE7" s="73"/>
      <c r="WTF7" s="73"/>
      <c r="WTG7" s="73"/>
      <c r="WTH7" s="73"/>
      <c r="WTI7" s="73"/>
      <c r="WTJ7" s="73"/>
      <c r="WTK7" s="73"/>
      <c r="WTL7" s="73"/>
      <c r="WTM7" s="73"/>
      <c r="WTN7" s="73"/>
      <c r="WTO7" s="73"/>
      <c r="WTP7" s="73"/>
      <c r="WTQ7" s="73"/>
      <c r="WTR7" s="73"/>
      <c r="WTS7" s="73"/>
      <c r="WTT7" s="73"/>
      <c r="WTU7" s="73"/>
      <c r="WTV7" s="73"/>
      <c r="WTW7" s="73"/>
      <c r="WTX7" s="73"/>
      <c r="WTY7" s="73"/>
      <c r="WTZ7" s="73"/>
      <c r="WUA7" s="73"/>
      <c r="WUB7" s="73"/>
      <c r="WUC7" s="73"/>
      <c r="WUD7" s="73"/>
      <c r="WUE7" s="73"/>
      <c r="WUF7" s="73"/>
      <c r="WUG7" s="73"/>
      <c r="WUH7" s="73"/>
      <c r="WUI7" s="73"/>
      <c r="WUJ7" s="73"/>
      <c r="WUK7" s="73"/>
      <c r="WUL7" s="73"/>
      <c r="WUM7" s="73"/>
      <c r="WUN7" s="73"/>
      <c r="WUO7" s="73"/>
      <c r="WUP7" s="73"/>
      <c r="WUQ7" s="73"/>
      <c r="WUR7" s="73"/>
      <c r="WUS7" s="73"/>
      <c r="WUT7" s="73"/>
      <c r="WUU7" s="73"/>
      <c r="WUV7" s="73"/>
      <c r="WUW7" s="73"/>
      <c r="WUX7" s="73"/>
      <c r="WUY7" s="73"/>
      <c r="WUZ7" s="73"/>
      <c r="WVA7" s="73"/>
      <c r="WVB7" s="73"/>
      <c r="WVC7" s="73"/>
      <c r="WVD7" s="73"/>
      <c r="WVE7" s="73"/>
      <c r="WVF7" s="73"/>
      <c r="WVG7" s="73"/>
      <c r="WVH7" s="73"/>
      <c r="WVI7" s="73"/>
      <c r="WVJ7" s="73"/>
      <c r="WVK7" s="73"/>
      <c r="WVL7" s="73"/>
      <c r="WVM7" s="73"/>
      <c r="WVN7" s="73"/>
      <c r="WVO7" s="73"/>
      <c r="WVP7" s="73"/>
      <c r="WVQ7" s="73"/>
      <c r="WVR7" s="73"/>
      <c r="WVS7" s="73"/>
      <c r="WVT7" s="73"/>
      <c r="WVU7" s="73"/>
      <c r="WVV7" s="73"/>
      <c r="WVW7" s="73"/>
      <c r="WVX7" s="73"/>
      <c r="WVY7" s="73"/>
      <c r="WVZ7" s="73"/>
      <c r="WWA7" s="73"/>
      <c r="WWB7" s="73"/>
      <c r="WWC7" s="73"/>
      <c r="WWD7" s="73"/>
      <c r="WWE7" s="73"/>
      <c r="WWF7" s="73"/>
      <c r="WWG7" s="73"/>
      <c r="WWH7" s="73"/>
      <c r="WWI7" s="73"/>
      <c r="WWJ7" s="73"/>
      <c r="WWK7" s="73"/>
      <c r="WWL7" s="73"/>
      <c r="WWM7" s="73"/>
      <c r="WWN7" s="73"/>
      <c r="WWO7" s="73"/>
      <c r="WWP7" s="73"/>
      <c r="WWQ7" s="73"/>
      <c r="WWR7" s="73"/>
      <c r="WWS7" s="73"/>
      <c r="WWT7" s="73"/>
      <c r="WWU7" s="73"/>
      <c r="WWV7" s="73"/>
      <c r="WWW7" s="73"/>
      <c r="WWX7" s="73"/>
      <c r="WWY7" s="73"/>
      <c r="WWZ7" s="73"/>
      <c r="WXA7" s="73"/>
      <c r="WXB7" s="73"/>
      <c r="WXC7" s="73"/>
      <c r="WXD7" s="73"/>
      <c r="WXE7" s="73"/>
      <c r="WXF7" s="73"/>
      <c r="WXG7" s="73"/>
      <c r="WXH7" s="73"/>
      <c r="WXI7" s="73"/>
      <c r="WXJ7" s="73"/>
      <c r="WXK7" s="73"/>
      <c r="WXL7" s="73"/>
      <c r="WXM7" s="73"/>
      <c r="WXN7" s="73"/>
      <c r="WXO7" s="73"/>
      <c r="WXP7" s="73"/>
      <c r="WXQ7" s="73"/>
      <c r="WXR7" s="73"/>
      <c r="WXS7" s="73"/>
      <c r="WXT7" s="73"/>
      <c r="WXU7" s="73"/>
      <c r="WXV7" s="73"/>
      <c r="WXW7" s="73"/>
      <c r="WXX7" s="73"/>
      <c r="WXY7" s="73"/>
      <c r="WXZ7" s="73"/>
      <c r="WYA7" s="73"/>
      <c r="WYB7" s="73"/>
      <c r="WYC7" s="73"/>
      <c r="WYD7" s="73"/>
      <c r="WYE7" s="73"/>
      <c r="WYF7" s="73"/>
      <c r="WYG7" s="73"/>
      <c r="WYH7" s="73"/>
      <c r="WYI7" s="73"/>
      <c r="WYJ7" s="73"/>
      <c r="WYK7" s="73"/>
      <c r="WYL7" s="73"/>
      <c r="WYM7" s="73"/>
      <c r="WYN7" s="73"/>
      <c r="WYO7" s="73"/>
      <c r="WYP7" s="73"/>
      <c r="WYQ7" s="73"/>
      <c r="WYR7" s="73"/>
      <c r="WYS7" s="73"/>
      <c r="WYT7" s="73"/>
      <c r="WYU7" s="73"/>
      <c r="WYV7" s="73"/>
      <c r="WYW7" s="73"/>
      <c r="WYX7" s="73"/>
      <c r="WYY7" s="73"/>
      <c r="WYZ7" s="73"/>
      <c r="WZA7" s="73"/>
      <c r="WZB7" s="73"/>
      <c r="WZC7" s="73"/>
      <c r="WZD7" s="73"/>
      <c r="WZE7" s="73"/>
      <c r="WZF7" s="73"/>
      <c r="WZG7" s="73"/>
      <c r="WZH7" s="73"/>
      <c r="WZI7" s="73"/>
      <c r="WZJ7" s="73"/>
      <c r="WZK7" s="73"/>
      <c r="WZL7" s="73"/>
      <c r="WZM7" s="73"/>
      <c r="WZN7" s="73"/>
      <c r="WZO7" s="73"/>
      <c r="WZP7" s="73"/>
      <c r="WZQ7" s="73"/>
      <c r="WZR7" s="73"/>
      <c r="WZS7" s="73"/>
      <c r="WZT7" s="73"/>
      <c r="WZU7" s="73"/>
      <c r="WZV7" s="73"/>
      <c r="WZW7" s="73"/>
      <c r="WZX7" s="73"/>
      <c r="WZY7" s="73"/>
      <c r="WZZ7" s="73"/>
      <c r="XAA7" s="73"/>
      <c r="XAB7" s="73"/>
      <c r="XAC7" s="73"/>
      <c r="XAD7" s="73"/>
      <c r="XAE7" s="73"/>
      <c r="XAF7" s="73"/>
      <c r="XAG7" s="73"/>
      <c r="XAH7" s="73"/>
      <c r="XAI7" s="73"/>
      <c r="XAJ7" s="73"/>
      <c r="XAK7" s="73"/>
      <c r="XAL7" s="73"/>
      <c r="XAM7" s="73"/>
      <c r="XAN7" s="73"/>
      <c r="XAO7" s="73"/>
      <c r="XAP7" s="73"/>
      <c r="XAQ7" s="73"/>
      <c r="XAR7" s="73"/>
      <c r="XAS7" s="73"/>
      <c r="XAT7" s="73"/>
      <c r="XAU7" s="73"/>
      <c r="XAV7" s="73"/>
      <c r="XAW7" s="73"/>
      <c r="XAX7" s="73"/>
      <c r="XAY7" s="73"/>
      <c r="XAZ7" s="73"/>
      <c r="XBA7" s="73"/>
      <c r="XBB7" s="73"/>
      <c r="XBC7" s="73"/>
      <c r="XBD7" s="73"/>
      <c r="XBE7" s="73"/>
      <c r="XBF7" s="73"/>
      <c r="XBG7" s="73"/>
      <c r="XBH7" s="73"/>
      <c r="XBI7" s="73"/>
      <c r="XBJ7" s="73"/>
      <c r="XBK7" s="73"/>
      <c r="XBL7" s="73"/>
      <c r="XBM7" s="73"/>
      <c r="XBN7" s="73"/>
      <c r="XBO7" s="73"/>
      <c r="XBP7" s="73"/>
      <c r="XBQ7" s="73"/>
      <c r="XBR7" s="73"/>
      <c r="XBS7" s="73"/>
      <c r="XBT7" s="73"/>
      <c r="XBU7" s="73"/>
      <c r="XBV7" s="73"/>
      <c r="XBW7" s="73"/>
      <c r="XBX7" s="73"/>
      <c r="XBY7" s="73"/>
      <c r="XBZ7" s="73"/>
      <c r="XCA7" s="73"/>
      <c r="XCB7" s="73"/>
      <c r="XCC7" s="73"/>
      <c r="XCD7" s="73"/>
      <c r="XCE7" s="73"/>
      <c r="XCF7" s="73"/>
      <c r="XCG7" s="73"/>
      <c r="XCH7" s="73"/>
      <c r="XCI7" s="73"/>
      <c r="XCJ7" s="73"/>
      <c r="XCK7" s="73"/>
      <c r="XCL7" s="73"/>
      <c r="XCM7" s="73"/>
      <c r="XCN7" s="73"/>
      <c r="XCO7" s="73"/>
      <c r="XCP7" s="73"/>
      <c r="XCQ7" s="73"/>
      <c r="XCR7" s="73"/>
      <c r="XCS7" s="73"/>
      <c r="XCT7" s="73"/>
      <c r="XCU7" s="73"/>
      <c r="XCV7" s="73"/>
      <c r="XCW7" s="73"/>
      <c r="XCX7" s="73"/>
      <c r="XCY7" s="73"/>
      <c r="XCZ7" s="73"/>
      <c r="XDA7" s="73"/>
      <c r="XDB7" s="73"/>
      <c r="XDC7" s="73"/>
      <c r="XDD7" s="73"/>
      <c r="XDE7" s="73"/>
      <c r="XDF7" s="73"/>
      <c r="XDG7" s="73"/>
      <c r="XDH7" s="73"/>
      <c r="XDI7" s="73"/>
      <c r="XDJ7" s="73"/>
      <c r="XDK7" s="73"/>
      <c r="XDL7" s="73"/>
      <c r="XDM7" s="73"/>
      <c r="XDN7" s="73"/>
      <c r="XDO7" s="73"/>
      <c r="XDP7" s="73"/>
      <c r="XDQ7" s="73"/>
      <c r="XDR7" s="73"/>
      <c r="XDS7" s="73"/>
      <c r="XDT7" s="73"/>
      <c r="XDU7" s="73"/>
      <c r="XDV7" s="73"/>
      <c r="XDW7" s="73"/>
      <c r="XDX7" s="73"/>
      <c r="XDY7" s="73"/>
      <c r="XDZ7" s="73"/>
      <c r="XEA7" s="73"/>
      <c r="XEB7" s="73"/>
      <c r="XEC7" s="73"/>
      <c r="XED7" s="73"/>
      <c r="XEE7" s="73"/>
      <c r="XEF7" s="73"/>
      <c r="XEG7" s="73"/>
      <c r="XEH7" s="73"/>
      <c r="XEI7" s="73"/>
      <c r="XEJ7" s="73"/>
      <c r="XEK7" s="73"/>
      <c r="XEL7" s="73"/>
      <c r="XEM7" s="73"/>
      <c r="XEN7" s="73"/>
      <c r="XEO7" s="73"/>
      <c r="XEP7" s="73"/>
      <c r="XEQ7" s="73"/>
      <c r="XER7" s="73"/>
      <c r="XES7" s="73"/>
      <c r="XET7" s="73"/>
      <c r="XEU7" s="73"/>
      <c r="XEV7" s="73"/>
      <c r="XEW7" s="73"/>
      <c r="XEX7" s="73"/>
      <c r="XEY7" s="73"/>
      <c r="XEZ7" s="73"/>
      <c r="XFA7" s="73"/>
      <c r="XFB7" s="73"/>
      <c r="XFC7" s="73"/>
      <c r="XFD7" s="73"/>
    </row>
    <row r="8" spans="1:16384" ht="15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  <c r="KG8" s="73"/>
      <c r="KH8" s="73"/>
      <c r="KI8" s="73"/>
      <c r="KJ8" s="73"/>
      <c r="KK8" s="73"/>
      <c r="KL8" s="73"/>
      <c r="KM8" s="73"/>
      <c r="KN8" s="73"/>
      <c r="KO8" s="73"/>
      <c r="KP8" s="73"/>
      <c r="KQ8" s="73"/>
      <c r="KR8" s="73"/>
      <c r="KS8" s="73"/>
      <c r="KT8" s="73"/>
      <c r="KU8" s="73"/>
      <c r="KV8" s="73"/>
      <c r="KW8" s="73"/>
      <c r="KX8" s="73"/>
      <c r="KY8" s="73"/>
      <c r="KZ8" s="73"/>
      <c r="LA8" s="73"/>
      <c r="LB8" s="73"/>
      <c r="LC8" s="73"/>
      <c r="LD8" s="73"/>
      <c r="LE8" s="73"/>
      <c r="LF8" s="73"/>
      <c r="LG8" s="73"/>
      <c r="LH8" s="73"/>
      <c r="LI8" s="73"/>
      <c r="LJ8" s="73"/>
      <c r="LK8" s="73"/>
      <c r="LL8" s="73"/>
      <c r="LM8" s="73"/>
      <c r="LN8" s="73"/>
      <c r="LO8" s="73"/>
      <c r="LP8" s="73"/>
      <c r="LQ8" s="73"/>
      <c r="LR8" s="73"/>
      <c r="LS8" s="73"/>
      <c r="LT8" s="73"/>
      <c r="LU8" s="73"/>
      <c r="LV8" s="73"/>
      <c r="LW8" s="73"/>
      <c r="LX8" s="73"/>
      <c r="LY8" s="73"/>
      <c r="LZ8" s="73"/>
      <c r="MA8" s="73"/>
      <c r="MB8" s="73"/>
      <c r="MC8" s="73"/>
      <c r="MD8" s="73"/>
      <c r="ME8" s="73"/>
      <c r="MF8" s="73"/>
      <c r="MG8" s="73"/>
      <c r="MH8" s="73"/>
      <c r="MI8" s="73"/>
      <c r="MJ8" s="73"/>
      <c r="MK8" s="73"/>
      <c r="ML8" s="73"/>
      <c r="MM8" s="73"/>
      <c r="MN8" s="73"/>
      <c r="MO8" s="73"/>
      <c r="MP8" s="73"/>
      <c r="MQ8" s="73"/>
      <c r="MR8" s="73"/>
      <c r="MS8" s="73"/>
      <c r="MT8" s="73"/>
      <c r="MU8" s="73"/>
      <c r="MV8" s="73"/>
      <c r="MW8" s="73"/>
      <c r="MX8" s="73"/>
      <c r="MY8" s="73"/>
      <c r="MZ8" s="73"/>
      <c r="NA8" s="73"/>
      <c r="NB8" s="73"/>
      <c r="NC8" s="73"/>
      <c r="ND8" s="73"/>
      <c r="NE8" s="73"/>
      <c r="NF8" s="73"/>
      <c r="NG8" s="73"/>
      <c r="NH8" s="73"/>
      <c r="NI8" s="73"/>
      <c r="NJ8" s="73"/>
      <c r="NK8" s="73"/>
      <c r="NL8" s="73"/>
      <c r="NM8" s="73"/>
      <c r="NN8" s="73"/>
      <c r="NO8" s="73"/>
      <c r="NP8" s="73"/>
      <c r="NQ8" s="73"/>
      <c r="NR8" s="73"/>
      <c r="NS8" s="73"/>
      <c r="NT8" s="73"/>
      <c r="NU8" s="73"/>
      <c r="NV8" s="73"/>
      <c r="NW8" s="73"/>
      <c r="NX8" s="73"/>
      <c r="NY8" s="73"/>
      <c r="NZ8" s="73"/>
      <c r="OA8" s="73"/>
      <c r="OB8" s="73"/>
      <c r="OC8" s="73"/>
      <c r="OD8" s="73"/>
      <c r="OE8" s="73"/>
      <c r="OF8" s="73"/>
      <c r="OG8" s="73"/>
      <c r="OH8" s="73"/>
      <c r="OI8" s="73"/>
      <c r="OJ8" s="73"/>
      <c r="OK8" s="73"/>
      <c r="OL8" s="73"/>
      <c r="OM8" s="73"/>
      <c r="ON8" s="73"/>
      <c r="OO8" s="73"/>
      <c r="OP8" s="73"/>
      <c r="OQ8" s="73"/>
      <c r="OR8" s="73"/>
      <c r="OS8" s="73"/>
      <c r="OT8" s="73"/>
      <c r="OU8" s="73"/>
      <c r="OV8" s="73"/>
      <c r="OW8" s="73"/>
      <c r="OX8" s="73"/>
      <c r="OY8" s="73"/>
      <c r="OZ8" s="73"/>
      <c r="PA8" s="73"/>
      <c r="PB8" s="73"/>
      <c r="PC8" s="73"/>
      <c r="PD8" s="73"/>
      <c r="PE8" s="73"/>
      <c r="PF8" s="73"/>
      <c r="PG8" s="73"/>
      <c r="PH8" s="73"/>
      <c r="PI8" s="73"/>
      <c r="PJ8" s="73"/>
      <c r="PK8" s="73"/>
      <c r="PL8" s="73"/>
      <c r="PM8" s="73"/>
      <c r="PN8" s="73"/>
      <c r="PO8" s="73"/>
      <c r="PP8" s="73"/>
      <c r="PQ8" s="73"/>
      <c r="PR8" s="73"/>
      <c r="PS8" s="73"/>
      <c r="PT8" s="73"/>
      <c r="PU8" s="73"/>
      <c r="PV8" s="73"/>
      <c r="PW8" s="73"/>
      <c r="PX8" s="73"/>
      <c r="PY8" s="73"/>
      <c r="PZ8" s="73"/>
      <c r="QA8" s="73"/>
      <c r="QB8" s="73"/>
      <c r="QC8" s="73"/>
      <c r="QD8" s="73"/>
      <c r="QE8" s="73"/>
      <c r="QF8" s="73"/>
      <c r="QG8" s="73"/>
      <c r="QH8" s="73"/>
      <c r="QI8" s="73"/>
      <c r="QJ8" s="73"/>
      <c r="QK8" s="73"/>
      <c r="QL8" s="73"/>
      <c r="QM8" s="73"/>
      <c r="QN8" s="73"/>
      <c r="QO8" s="73"/>
      <c r="QP8" s="73"/>
      <c r="QQ8" s="73"/>
      <c r="QR8" s="73"/>
      <c r="QS8" s="73"/>
      <c r="QT8" s="73"/>
      <c r="QU8" s="73"/>
      <c r="QV8" s="73"/>
      <c r="QW8" s="73"/>
      <c r="QX8" s="73"/>
      <c r="QY8" s="73"/>
      <c r="QZ8" s="73"/>
      <c r="RA8" s="73"/>
      <c r="RB8" s="73"/>
      <c r="RC8" s="73"/>
      <c r="RD8" s="73"/>
      <c r="RE8" s="73"/>
      <c r="RF8" s="73"/>
      <c r="RG8" s="73"/>
      <c r="RH8" s="73"/>
      <c r="RI8" s="73"/>
      <c r="RJ8" s="73"/>
      <c r="RK8" s="73"/>
      <c r="RL8" s="73"/>
      <c r="RM8" s="73"/>
      <c r="RN8" s="73"/>
      <c r="RO8" s="73"/>
      <c r="RP8" s="73"/>
      <c r="RQ8" s="73"/>
      <c r="RR8" s="73"/>
      <c r="RS8" s="73"/>
      <c r="RT8" s="73"/>
      <c r="RU8" s="73"/>
      <c r="RV8" s="73"/>
      <c r="RW8" s="73"/>
      <c r="RX8" s="73"/>
      <c r="RY8" s="73"/>
      <c r="RZ8" s="73"/>
      <c r="SA8" s="73"/>
      <c r="SB8" s="73"/>
      <c r="SC8" s="73"/>
      <c r="SD8" s="73"/>
      <c r="SE8" s="73"/>
      <c r="SF8" s="73"/>
      <c r="SG8" s="73"/>
      <c r="SH8" s="73"/>
      <c r="SI8" s="73"/>
      <c r="SJ8" s="73"/>
      <c r="SK8" s="73"/>
      <c r="SL8" s="73"/>
      <c r="SM8" s="73"/>
      <c r="SN8" s="73"/>
      <c r="SO8" s="73"/>
      <c r="SP8" s="73"/>
      <c r="SQ8" s="73"/>
      <c r="SR8" s="73"/>
      <c r="SS8" s="73"/>
      <c r="ST8" s="73"/>
      <c r="SU8" s="73"/>
      <c r="SV8" s="73"/>
      <c r="SW8" s="73"/>
      <c r="SX8" s="73"/>
      <c r="SY8" s="73"/>
      <c r="SZ8" s="73"/>
      <c r="TA8" s="73"/>
      <c r="TB8" s="73"/>
      <c r="TC8" s="73"/>
      <c r="TD8" s="73"/>
      <c r="TE8" s="73"/>
      <c r="TF8" s="73"/>
      <c r="TG8" s="73"/>
      <c r="TH8" s="73"/>
      <c r="TI8" s="73"/>
      <c r="TJ8" s="73"/>
      <c r="TK8" s="73"/>
      <c r="TL8" s="73"/>
      <c r="TM8" s="73"/>
      <c r="TN8" s="73"/>
      <c r="TO8" s="73"/>
      <c r="TP8" s="73"/>
      <c r="TQ8" s="73"/>
      <c r="TR8" s="73"/>
      <c r="TS8" s="73"/>
      <c r="TT8" s="73"/>
      <c r="TU8" s="73"/>
      <c r="TV8" s="73"/>
      <c r="TW8" s="73"/>
      <c r="TX8" s="73"/>
      <c r="TY8" s="73"/>
      <c r="TZ8" s="73"/>
      <c r="UA8" s="73"/>
      <c r="UB8" s="73"/>
      <c r="UC8" s="73"/>
      <c r="UD8" s="73"/>
      <c r="UE8" s="73"/>
      <c r="UF8" s="73"/>
      <c r="UG8" s="73"/>
      <c r="UH8" s="73"/>
      <c r="UI8" s="73"/>
      <c r="UJ8" s="73"/>
      <c r="UK8" s="73"/>
      <c r="UL8" s="73"/>
      <c r="UM8" s="73"/>
      <c r="UN8" s="73"/>
      <c r="UO8" s="73"/>
      <c r="UP8" s="73"/>
      <c r="UQ8" s="73"/>
      <c r="UR8" s="73"/>
      <c r="US8" s="73"/>
      <c r="UT8" s="73"/>
      <c r="UU8" s="73"/>
      <c r="UV8" s="73"/>
      <c r="UW8" s="73"/>
      <c r="UX8" s="73"/>
      <c r="UY8" s="73"/>
      <c r="UZ8" s="73"/>
      <c r="VA8" s="73"/>
      <c r="VB8" s="73"/>
      <c r="VC8" s="73"/>
      <c r="VD8" s="73"/>
      <c r="VE8" s="73"/>
      <c r="VF8" s="73"/>
      <c r="VG8" s="73"/>
      <c r="VH8" s="73"/>
      <c r="VI8" s="73"/>
      <c r="VJ8" s="73"/>
      <c r="VK8" s="73"/>
      <c r="VL8" s="73"/>
      <c r="VM8" s="73"/>
      <c r="VN8" s="73"/>
      <c r="VO8" s="73"/>
      <c r="VP8" s="73"/>
      <c r="VQ8" s="73"/>
      <c r="VR8" s="73"/>
      <c r="VS8" s="73"/>
      <c r="VT8" s="73"/>
      <c r="VU8" s="73"/>
      <c r="VV8" s="73"/>
      <c r="VW8" s="73"/>
      <c r="VX8" s="73"/>
      <c r="VY8" s="73"/>
      <c r="VZ8" s="73"/>
      <c r="WA8" s="73"/>
      <c r="WB8" s="73"/>
      <c r="WC8" s="73"/>
      <c r="WD8" s="73"/>
      <c r="WE8" s="73"/>
      <c r="WF8" s="73"/>
      <c r="WG8" s="73"/>
      <c r="WH8" s="73"/>
      <c r="WI8" s="73"/>
      <c r="WJ8" s="73"/>
      <c r="WK8" s="73"/>
      <c r="WL8" s="73"/>
      <c r="WM8" s="73"/>
      <c r="WN8" s="73"/>
      <c r="WO8" s="73"/>
      <c r="WP8" s="73"/>
      <c r="WQ8" s="73"/>
      <c r="WR8" s="73"/>
      <c r="WS8" s="73"/>
      <c r="WT8" s="73"/>
      <c r="WU8" s="73"/>
      <c r="WV8" s="73"/>
      <c r="WW8" s="73"/>
      <c r="WX8" s="73"/>
      <c r="WY8" s="73"/>
      <c r="WZ8" s="73"/>
      <c r="XA8" s="73"/>
      <c r="XB8" s="73"/>
      <c r="XC8" s="73"/>
      <c r="XD8" s="73"/>
      <c r="XE8" s="73"/>
      <c r="XF8" s="73"/>
      <c r="XG8" s="73"/>
      <c r="XH8" s="73"/>
      <c r="XI8" s="73"/>
      <c r="XJ8" s="73"/>
      <c r="XK8" s="73"/>
      <c r="XL8" s="73"/>
      <c r="XM8" s="73"/>
      <c r="XN8" s="73"/>
      <c r="XO8" s="73"/>
      <c r="XP8" s="73"/>
      <c r="XQ8" s="73"/>
      <c r="XR8" s="73"/>
      <c r="XS8" s="73"/>
      <c r="XT8" s="73"/>
      <c r="XU8" s="73"/>
      <c r="XV8" s="73"/>
      <c r="XW8" s="73"/>
      <c r="XX8" s="73"/>
      <c r="XY8" s="73"/>
      <c r="XZ8" s="73"/>
      <c r="YA8" s="73"/>
      <c r="YB8" s="73"/>
      <c r="YC8" s="73"/>
      <c r="YD8" s="73"/>
      <c r="YE8" s="73"/>
      <c r="YF8" s="73"/>
      <c r="YG8" s="73"/>
      <c r="YH8" s="73"/>
      <c r="YI8" s="73"/>
      <c r="YJ8" s="73"/>
      <c r="YK8" s="73"/>
      <c r="YL8" s="73"/>
      <c r="YM8" s="73"/>
      <c r="YN8" s="73"/>
      <c r="YO8" s="73"/>
      <c r="YP8" s="73"/>
      <c r="YQ8" s="73"/>
      <c r="YR8" s="73"/>
      <c r="YS8" s="73"/>
      <c r="YT8" s="73"/>
      <c r="YU8" s="73"/>
      <c r="YV8" s="73"/>
      <c r="YW8" s="73"/>
      <c r="YX8" s="73"/>
      <c r="YY8" s="73"/>
      <c r="YZ8" s="73"/>
      <c r="ZA8" s="73"/>
      <c r="ZB8" s="73"/>
      <c r="ZC8" s="73"/>
      <c r="ZD8" s="73"/>
      <c r="ZE8" s="73"/>
      <c r="ZF8" s="73"/>
      <c r="ZG8" s="73"/>
      <c r="ZH8" s="73"/>
      <c r="ZI8" s="73"/>
      <c r="ZJ8" s="73"/>
      <c r="ZK8" s="73"/>
      <c r="ZL8" s="73"/>
      <c r="ZM8" s="73"/>
      <c r="ZN8" s="73"/>
      <c r="ZO8" s="73"/>
      <c r="ZP8" s="73"/>
      <c r="ZQ8" s="73"/>
      <c r="ZR8" s="73"/>
      <c r="ZS8" s="73"/>
      <c r="ZT8" s="73"/>
      <c r="ZU8" s="73"/>
      <c r="ZV8" s="73"/>
      <c r="ZW8" s="73"/>
      <c r="ZX8" s="73"/>
      <c r="ZY8" s="73"/>
      <c r="ZZ8" s="73"/>
      <c r="AAA8" s="73"/>
      <c r="AAB8" s="73"/>
      <c r="AAC8" s="73"/>
      <c r="AAD8" s="73"/>
      <c r="AAE8" s="73"/>
      <c r="AAF8" s="73"/>
      <c r="AAG8" s="73"/>
      <c r="AAH8" s="73"/>
      <c r="AAI8" s="73"/>
      <c r="AAJ8" s="73"/>
      <c r="AAK8" s="73"/>
      <c r="AAL8" s="73"/>
      <c r="AAM8" s="73"/>
      <c r="AAN8" s="73"/>
      <c r="AAO8" s="73"/>
      <c r="AAP8" s="73"/>
      <c r="AAQ8" s="73"/>
      <c r="AAR8" s="73"/>
      <c r="AAS8" s="73"/>
      <c r="AAT8" s="73"/>
      <c r="AAU8" s="73"/>
      <c r="AAV8" s="73"/>
      <c r="AAW8" s="73"/>
      <c r="AAX8" s="73"/>
      <c r="AAY8" s="73"/>
      <c r="AAZ8" s="73"/>
      <c r="ABA8" s="73"/>
      <c r="ABB8" s="73"/>
      <c r="ABC8" s="73"/>
      <c r="ABD8" s="73"/>
      <c r="ABE8" s="73"/>
      <c r="ABF8" s="73"/>
      <c r="ABG8" s="73"/>
      <c r="ABH8" s="73"/>
      <c r="ABI8" s="73"/>
      <c r="ABJ8" s="73"/>
      <c r="ABK8" s="73"/>
      <c r="ABL8" s="73"/>
      <c r="ABM8" s="73"/>
      <c r="ABN8" s="73"/>
      <c r="ABO8" s="73"/>
      <c r="ABP8" s="73"/>
      <c r="ABQ8" s="73"/>
      <c r="ABR8" s="73"/>
      <c r="ABS8" s="73"/>
      <c r="ABT8" s="73"/>
      <c r="ABU8" s="73"/>
      <c r="ABV8" s="73"/>
      <c r="ABW8" s="73"/>
      <c r="ABX8" s="73"/>
      <c r="ABY8" s="73"/>
      <c r="ABZ8" s="73"/>
      <c r="ACA8" s="73"/>
      <c r="ACB8" s="73"/>
      <c r="ACC8" s="73"/>
      <c r="ACD8" s="73"/>
      <c r="ACE8" s="73"/>
      <c r="ACF8" s="73"/>
      <c r="ACG8" s="73"/>
      <c r="ACH8" s="73"/>
      <c r="ACI8" s="73"/>
      <c r="ACJ8" s="73"/>
      <c r="ACK8" s="73"/>
      <c r="ACL8" s="73"/>
      <c r="ACM8" s="73"/>
      <c r="ACN8" s="73"/>
      <c r="ACO8" s="73"/>
      <c r="ACP8" s="73"/>
      <c r="ACQ8" s="73"/>
      <c r="ACR8" s="73"/>
      <c r="ACS8" s="73"/>
      <c r="ACT8" s="73"/>
      <c r="ACU8" s="73"/>
      <c r="ACV8" s="73"/>
      <c r="ACW8" s="73"/>
      <c r="ACX8" s="73"/>
      <c r="ACY8" s="73"/>
      <c r="ACZ8" s="73"/>
      <c r="ADA8" s="73"/>
      <c r="ADB8" s="73"/>
      <c r="ADC8" s="73"/>
      <c r="ADD8" s="73"/>
      <c r="ADE8" s="73"/>
      <c r="ADF8" s="73"/>
      <c r="ADG8" s="73"/>
      <c r="ADH8" s="73"/>
      <c r="ADI8" s="73"/>
      <c r="ADJ8" s="73"/>
      <c r="ADK8" s="73"/>
      <c r="ADL8" s="73"/>
      <c r="ADM8" s="73"/>
      <c r="ADN8" s="73"/>
      <c r="ADO8" s="73"/>
      <c r="ADP8" s="73"/>
      <c r="ADQ8" s="73"/>
      <c r="ADR8" s="73"/>
      <c r="ADS8" s="73"/>
      <c r="ADT8" s="73"/>
      <c r="ADU8" s="73"/>
      <c r="ADV8" s="73"/>
      <c r="ADW8" s="73"/>
      <c r="ADX8" s="73"/>
      <c r="ADY8" s="73"/>
      <c r="ADZ8" s="73"/>
      <c r="AEA8" s="73"/>
      <c r="AEB8" s="73"/>
      <c r="AEC8" s="73"/>
      <c r="AED8" s="73"/>
      <c r="AEE8" s="73"/>
      <c r="AEF8" s="73"/>
      <c r="AEG8" s="73"/>
      <c r="AEH8" s="73"/>
      <c r="AEI8" s="73"/>
      <c r="AEJ8" s="73"/>
      <c r="AEK8" s="73"/>
      <c r="AEL8" s="73"/>
      <c r="AEM8" s="73"/>
      <c r="AEN8" s="73"/>
      <c r="AEO8" s="73"/>
      <c r="AEP8" s="73"/>
      <c r="AEQ8" s="73"/>
      <c r="AER8" s="73"/>
      <c r="AES8" s="73"/>
      <c r="AET8" s="73"/>
      <c r="AEU8" s="73"/>
      <c r="AEV8" s="73"/>
      <c r="AEW8" s="73"/>
      <c r="AEX8" s="73"/>
      <c r="AEY8" s="73"/>
      <c r="AEZ8" s="73"/>
      <c r="AFA8" s="73"/>
      <c r="AFB8" s="73"/>
      <c r="AFC8" s="73"/>
      <c r="AFD8" s="73"/>
      <c r="AFE8" s="73"/>
      <c r="AFF8" s="73"/>
      <c r="AFG8" s="73"/>
      <c r="AFH8" s="73"/>
      <c r="AFI8" s="73"/>
      <c r="AFJ8" s="73"/>
      <c r="AFK8" s="73"/>
      <c r="AFL8" s="73"/>
      <c r="AFM8" s="73"/>
      <c r="AFN8" s="73"/>
      <c r="AFO8" s="73"/>
      <c r="AFP8" s="73"/>
      <c r="AFQ8" s="73"/>
      <c r="AFR8" s="73"/>
      <c r="AFS8" s="73"/>
      <c r="AFT8" s="73"/>
      <c r="AFU8" s="73"/>
      <c r="AFV8" s="73"/>
      <c r="AFW8" s="73"/>
      <c r="AFX8" s="73"/>
      <c r="AFY8" s="73"/>
      <c r="AFZ8" s="73"/>
      <c r="AGA8" s="73"/>
      <c r="AGB8" s="73"/>
      <c r="AGC8" s="73"/>
      <c r="AGD8" s="73"/>
      <c r="AGE8" s="73"/>
      <c r="AGF8" s="73"/>
      <c r="AGG8" s="73"/>
      <c r="AGH8" s="73"/>
      <c r="AGI8" s="73"/>
      <c r="AGJ8" s="73"/>
      <c r="AGK8" s="73"/>
      <c r="AGL8" s="73"/>
      <c r="AGM8" s="73"/>
      <c r="AGN8" s="73"/>
      <c r="AGO8" s="73"/>
      <c r="AGP8" s="73"/>
      <c r="AGQ8" s="73"/>
      <c r="AGR8" s="73"/>
      <c r="AGS8" s="73"/>
      <c r="AGT8" s="73"/>
      <c r="AGU8" s="73"/>
      <c r="AGV8" s="73"/>
      <c r="AGW8" s="73"/>
      <c r="AGX8" s="73"/>
      <c r="AGY8" s="73"/>
      <c r="AGZ8" s="73"/>
      <c r="AHA8" s="73"/>
      <c r="AHB8" s="73"/>
      <c r="AHC8" s="73"/>
      <c r="AHD8" s="73"/>
      <c r="AHE8" s="73"/>
      <c r="AHF8" s="73"/>
      <c r="AHG8" s="73"/>
      <c r="AHH8" s="73"/>
      <c r="AHI8" s="73"/>
      <c r="AHJ8" s="73"/>
      <c r="AHK8" s="73"/>
      <c r="AHL8" s="73"/>
      <c r="AHM8" s="73"/>
      <c r="AHN8" s="73"/>
      <c r="AHO8" s="73"/>
      <c r="AHP8" s="73"/>
      <c r="AHQ8" s="73"/>
      <c r="AHR8" s="73"/>
      <c r="AHS8" s="73"/>
      <c r="AHT8" s="73"/>
      <c r="AHU8" s="73"/>
      <c r="AHV8" s="73"/>
      <c r="AHW8" s="73"/>
      <c r="AHX8" s="73"/>
      <c r="AHY8" s="73"/>
      <c r="AHZ8" s="73"/>
      <c r="AIA8" s="73"/>
      <c r="AIB8" s="73"/>
      <c r="AIC8" s="73"/>
      <c r="AID8" s="73"/>
      <c r="AIE8" s="73"/>
      <c r="AIF8" s="73"/>
      <c r="AIG8" s="73"/>
      <c r="AIH8" s="73"/>
      <c r="AII8" s="73"/>
      <c r="AIJ8" s="73"/>
      <c r="AIK8" s="73"/>
      <c r="AIL8" s="73"/>
      <c r="AIM8" s="73"/>
      <c r="AIN8" s="73"/>
      <c r="AIO8" s="73"/>
      <c r="AIP8" s="73"/>
      <c r="AIQ8" s="73"/>
      <c r="AIR8" s="73"/>
      <c r="AIS8" s="73"/>
      <c r="AIT8" s="73"/>
      <c r="AIU8" s="73"/>
      <c r="AIV8" s="73"/>
      <c r="AIW8" s="73"/>
      <c r="AIX8" s="73"/>
      <c r="AIY8" s="73"/>
      <c r="AIZ8" s="73"/>
      <c r="AJA8" s="73"/>
      <c r="AJB8" s="73"/>
      <c r="AJC8" s="73"/>
      <c r="AJD8" s="73"/>
      <c r="AJE8" s="73"/>
      <c r="AJF8" s="73"/>
      <c r="AJG8" s="73"/>
      <c r="AJH8" s="73"/>
      <c r="AJI8" s="73"/>
      <c r="AJJ8" s="73"/>
      <c r="AJK8" s="73"/>
      <c r="AJL8" s="73"/>
      <c r="AJM8" s="73"/>
      <c r="AJN8" s="73"/>
      <c r="AJO8" s="73"/>
      <c r="AJP8" s="73"/>
      <c r="AJQ8" s="73"/>
      <c r="AJR8" s="73"/>
      <c r="AJS8" s="73"/>
      <c r="AJT8" s="73"/>
      <c r="AJU8" s="73"/>
      <c r="AJV8" s="73"/>
      <c r="AJW8" s="73"/>
      <c r="AJX8" s="73"/>
      <c r="AJY8" s="73"/>
      <c r="AJZ8" s="73"/>
      <c r="AKA8" s="73"/>
      <c r="AKB8" s="73"/>
      <c r="AKC8" s="73"/>
      <c r="AKD8" s="73"/>
      <c r="AKE8" s="73"/>
      <c r="AKF8" s="73"/>
      <c r="AKG8" s="73"/>
      <c r="AKH8" s="73"/>
      <c r="AKI8" s="73"/>
      <c r="AKJ8" s="73"/>
      <c r="AKK8" s="73"/>
      <c r="AKL8" s="73"/>
      <c r="AKM8" s="73"/>
      <c r="AKN8" s="73"/>
      <c r="AKO8" s="73"/>
      <c r="AKP8" s="73"/>
      <c r="AKQ8" s="73"/>
      <c r="AKR8" s="73"/>
      <c r="AKS8" s="73"/>
      <c r="AKT8" s="73"/>
      <c r="AKU8" s="73"/>
      <c r="AKV8" s="73"/>
      <c r="AKW8" s="73"/>
      <c r="AKX8" s="73"/>
      <c r="AKY8" s="73"/>
      <c r="AKZ8" s="73"/>
      <c r="ALA8" s="73"/>
      <c r="ALB8" s="73"/>
      <c r="ALC8" s="73"/>
      <c r="ALD8" s="73"/>
      <c r="ALE8" s="73"/>
      <c r="ALF8" s="73"/>
      <c r="ALG8" s="73"/>
      <c r="ALH8" s="73"/>
      <c r="ALI8" s="73"/>
      <c r="ALJ8" s="73"/>
      <c r="ALK8" s="73"/>
      <c r="ALL8" s="73"/>
      <c r="ALM8" s="73"/>
      <c r="ALN8" s="73"/>
      <c r="ALO8" s="73"/>
      <c r="ALP8" s="73"/>
      <c r="ALQ8" s="73"/>
      <c r="ALR8" s="73"/>
      <c r="ALS8" s="73"/>
      <c r="ALT8" s="73"/>
      <c r="ALU8" s="73"/>
      <c r="ALV8" s="73"/>
      <c r="ALW8" s="73"/>
      <c r="ALX8" s="73"/>
      <c r="ALY8" s="73"/>
      <c r="ALZ8" s="73"/>
      <c r="AMA8" s="73"/>
      <c r="AMB8" s="73"/>
      <c r="AMC8" s="73"/>
      <c r="AMD8" s="73"/>
      <c r="AME8" s="73"/>
      <c r="AMF8" s="73"/>
      <c r="AMG8" s="73"/>
      <c r="AMH8" s="73"/>
      <c r="AMI8" s="73"/>
      <c r="AMJ8" s="73"/>
      <c r="AMK8" s="73"/>
      <c r="AML8" s="73"/>
      <c r="AMM8" s="73"/>
      <c r="AMN8" s="73"/>
      <c r="AMO8" s="73"/>
      <c r="AMP8" s="73"/>
      <c r="AMQ8" s="73"/>
      <c r="AMR8" s="73"/>
      <c r="AMS8" s="73"/>
      <c r="AMT8" s="73"/>
      <c r="AMU8" s="73"/>
      <c r="AMV8" s="73"/>
      <c r="AMW8" s="73"/>
      <c r="AMX8" s="73"/>
      <c r="AMY8" s="73"/>
      <c r="AMZ8" s="73"/>
      <c r="ANA8" s="73"/>
      <c r="ANB8" s="73"/>
      <c r="ANC8" s="73"/>
      <c r="AND8" s="73"/>
      <c r="ANE8" s="73"/>
      <c r="ANF8" s="73"/>
      <c r="ANG8" s="73"/>
      <c r="ANH8" s="73"/>
      <c r="ANI8" s="73"/>
      <c r="ANJ8" s="73"/>
      <c r="ANK8" s="73"/>
      <c r="ANL8" s="73"/>
      <c r="ANM8" s="73"/>
      <c r="ANN8" s="73"/>
      <c r="ANO8" s="73"/>
      <c r="ANP8" s="73"/>
      <c r="ANQ8" s="73"/>
      <c r="ANR8" s="73"/>
      <c r="ANS8" s="73"/>
      <c r="ANT8" s="73"/>
      <c r="ANU8" s="73"/>
      <c r="ANV8" s="73"/>
      <c r="ANW8" s="73"/>
      <c r="ANX8" s="73"/>
      <c r="ANY8" s="73"/>
      <c r="ANZ8" s="73"/>
      <c r="AOA8" s="73"/>
      <c r="AOB8" s="73"/>
      <c r="AOC8" s="73"/>
      <c r="AOD8" s="73"/>
      <c r="AOE8" s="73"/>
      <c r="AOF8" s="73"/>
      <c r="AOG8" s="73"/>
      <c r="AOH8" s="73"/>
      <c r="AOI8" s="73"/>
      <c r="AOJ8" s="73"/>
      <c r="AOK8" s="73"/>
      <c r="AOL8" s="73"/>
      <c r="AOM8" s="73"/>
      <c r="AON8" s="73"/>
      <c r="AOO8" s="73"/>
      <c r="AOP8" s="73"/>
      <c r="AOQ8" s="73"/>
      <c r="AOR8" s="73"/>
      <c r="AOS8" s="73"/>
      <c r="AOT8" s="73"/>
      <c r="AOU8" s="73"/>
      <c r="AOV8" s="73"/>
      <c r="AOW8" s="73"/>
      <c r="AOX8" s="73"/>
      <c r="AOY8" s="73"/>
      <c r="AOZ8" s="73"/>
      <c r="APA8" s="73"/>
      <c r="APB8" s="73"/>
      <c r="APC8" s="73"/>
      <c r="APD8" s="73"/>
      <c r="APE8" s="73"/>
      <c r="APF8" s="73"/>
      <c r="APG8" s="73"/>
      <c r="APH8" s="73"/>
      <c r="API8" s="73"/>
      <c r="APJ8" s="73"/>
      <c r="APK8" s="73"/>
      <c r="APL8" s="73"/>
      <c r="APM8" s="73"/>
      <c r="APN8" s="73"/>
      <c r="APO8" s="73"/>
      <c r="APP8" s="73"/>
      <c r="APQ8" s="73"/>
      <c r="APR8" s="73"/>
      <c r="APS8" s="73"/>
      <c r="APT8" s="73"/>
      <c r="APU8" s="73"/>
      <c r="APV8" s="73"/>
      <c r="APW8" s="73"/>
      <c r="APX8" s="73"/>
      <c r="APY8" s="73"/>
      <c r="APZ8" s="73"/>
      <c r="AQA8" s="73"/>
      <c r="AQB8" s="73"/>
      <c r="AQC8" s="73"/>
      <c r="AQD8" s="73"/>
      <c r="AQE8" s="73"/>
      <c r="AQF8" s="73"/>
      <c r="AQG8" s="73"/>
      <c r="AQH8" s="73"/>
      <c r="AQI8" s="73"/>
      <c r="AQJ8" s="73"/>
      <c r="AQK8" s="73"/>
      <c r="AQL8" s="73"/>
      <c r="AQM8" s="73"/>
      <c r="AQN8" s="73"/>
      <c r="AQO8" s="73"/>
      <c r="AQP8" s="73"/>
      <c r="AQQ8" s="73"/>
      <c r="AQR8" s="73"/>
      <c r="AQS8" s="73"/>
      <c r="AQT8" s="73"/>
      <c r="AQU8" s="73"/>
      <c r="AQV8" s="73"/>
      <c r="AQW8" s="73"/>
      <c r="AQX8" s="73"/>
      <c r="AQY8" s="73"/>
      <c r="AQZ8" s="73"/>
      <c r="ARA8" s="73"/>
      <c r="ARB8" s="73"/>
      <c r="ARC8" s="73"/>
      <c r="ARD8" s="73"/>
      <c r="ARE8" s="73"/>
      <c r="ARF8" s="73"/>
      <c r="ARG8" s="73"/>
      <c r="ARH8" s="73"/>
      <c r="ARI8" s="73"/>
      <c r="ARJ8" s="73"/>
      <c r="ARK8" s="73"/>
      <c r="ARL8" s="73"/>
      <c r="ARM8" s="73"/>
      <c r="ARN8" s="73"/>
      <c r="ARO8" s="73"/>
      <c r="ARP8" s="73"/>
      <c r="ARQ8" s="73"/>
      <c r="ARR8" s="73"/>
      <c r="ARS8" s="73"/>
      <c r="ART8" s="73"/>
      <c r="ARU8" s="73"/>
      <c r="ARV8" s="73"/>
      <c r="ARW8" s="73"/>
      <c r="ARX8" s="73"/>
      <c r="ARY8" s="73"/>
      <c r="ARZ8" s="73"/>
      <c r="ASA8" s="73"/>
      <c r="ASB8" s="73"/>
      <c r="ASC8" s="73"/>
      <c r="ASD8" s="73"/>
      <c r="ASE8" s="73"/>
      <c r="ASF8" s="73"/>
      <c r="ASG8" s="73"/>
      <c r="ASH8" s="73"/>
      <c r="ASI8" s="73"/>
      <c r="ASJ8" s="73"/>
      <c r="ASK8" s="73"/>
      <c r="ASL8" s="73"/>
      <c r="ASM8" s="73"/>
      <c r="ASN8" s="73"/>
      <c r="ASO8" s="73"/>
      <c r="ASP8" s="73"/>
      <c r="ASQ8" s="73"/>
      <c r="ASR8" s="73"/>
      <c r="ASS8" s="73"/>
      <c r="AST8" s="73"/>
      <c r="ASU8" s="73"/>
      <c r="ASV8" s="73"/>
      <c r="ASW8" s="73"/>
      <c r="ASX8" s="73"/>
      <c r="ASY8" s="73"/>
      <c r="ASZ8" s="73"/>
      <c r="ATA8" s="73"/>
      <c r="ATB8" s="73"/>
      <c r="ATC8" s="73"/>
      <c r="ATD8" s="73"/>
      <c r="ATE8" s="73"/>
      <c r="ATF8" s="73"/>
      <c r="ATG8" s="73"/>
      <c r="ATH8" s="73"/>
      <c r="ATI8" s="73"/>
      <c r="ATJ8" s="73"/>
      <c r="ATK8" s="73"/>
      <c r="ATL8" s="73"/>
      <c r="ATM8" s="73"/>
      <c r="ATN8" s="73"/>
      <c r="ATO8" s="73"/>
      <c r="ATP8" s="73"/>
      <c r="ATQ8" s="73"/>
      <c r="ATR8" s="73"/>
      <c r="ATS8" s="73"/>
      <c r="ATT8" s="73"/>
      <c r="ATU8" s="73"/>
      <c r="ATV8" s="73"/>
      <c r="ATW8" s="73"/>
      <c r="ATX8" s="73"/>
      <c r="ATY8" s="73"/>
      <c r="ATZ8" s="73"/>
      <c r="AUA8" s="73"/>
      <c r="AUB8" s="73"/>
      <c r="AUC8" s="73"/>
      <c r="AUD8" s="73"/>
      <c r="AUE8" s="73"/>
      <c r="AUF8" s="73"/>
      <c r="AUG8" s="73"/>
      <c r="AUH8" s="73"/>
      <c r="AUI8" s="73"/>
      <c r="AUJ8" s="73"/>
      <c r="AUK8" s="73"/>
      <c r="AUL8" s="73"/>
      <c r="AUM8" s="73"/>
      <c r="AUN8" s="73"/>
      <c r="AUO8" s="73"/>
      <c r="AUP8" s="73"/>
      <c r="AUQ8" s="73"/>
      <c r="AUR8" s="73"/>
      <c r="AUS8" s="73"/>
      <c r="AUT8" s="73"/>
      <c r="AUU8" s="73"/>
      <c r="AUV8" s="73"/>
      <c r="AUW8" s="73"/>
      <c r="AUX8" s="73"/>
      <c r="AUY8" s="73"/>
      <c r="AUZ8" s="73"/>
      <c r="AVA8" s="73"/>
      <c r="AVB8" s="73"/>
      <c r="AVC8" s="73"/>
      <c r="AVD8" s="73"/>
      <c r="AVE8" s="73"/>
      <c r="AVF8" s="73"/>
      <c r="AVG8" s="73"/>
      <c r="AVH8" s="73"/>
      <c r="AVI8" s="73"/>
      <c r="AVJ8" s="73"/>
      <c r="AVK8" s="73"/>
      <c r="AVL8" s="73"/>
      <c r="AVM8" s="73"/>
      <c r="AVN8" s="73"/>
      <c r="AVO8" s="73"/>
      <c r="AVP8" s="73"/>
      <c r="AVQ8" s="73"/>
      <c r="AVR8" s="73"/>
      <c r="AVS8" s="73"/>
      <c r="AVT8" s="73"/>
      <c r="AVU8" s="73"/>
      <c r="AVV8" s="73"/>
      <c r="AVW8" s="73"/>
      <c r="AVX8" s="73"/>
      <c r="AVY8" s="73"/>
      <c r="AVZ8" s="73"/>
      <c r="AWA8" s="73"/>
      <c r="AWB8" s="73"/>
      <c r="AWC8" s="73"/>
      <c r="AWD8" s="73"/>
      <c r="AWE8" s="73"/>
      <c r="AWF8" s="73"/>
      <c r="AWG8" s="73"/>
      <c r="AWH8" s="73"/>
      <c r="AWI8" s="73"/>
      <c r="AWJ8" s="73"/>
      <c r="AWK8" s="73"/>
      <c r="AWL8" s="73"/>
      <c r="AWM8" s="73"/>
      <c r="AWN8" s="73"/>
      <c r="AWO8" s="73"/>
      <c r="AWP8" s="73"/>
      <c r="AWQ8" s="73"/>
      <c r="AWR8" s="73"/>
      <c r="AWS8" s="73"/>
      <c r="AWT8" s="73"/>
      <c r="AWU8" s="73"/>
      <c r="AWV8" s="73"/>
      <c r="AWW8" s="73"/>
      <c r="AWX8" s="73"/>
      <c r="AWY8" s="73"/>
      <c r="AWZ8" s="73"/>
      <c r="AXA8" s="73"/>
      <c r="AXB8" s="73"/>
      <c r="AXC8" s="73"/>
      <c r="AXD8" s="73"/>
      <c r="AXE8" s="73"/>
      <c r="AXF8" s="73"/>
      <c r="AXG8" s="73"/>
      <c r="AXH8" s="73"/>
      <c r="AXI8" s="73"/>
      <c r="AXJ8" s="73"/>
      <c r="AXK8" s="73"/>
      <c r="AXL8" s="73"/>
      <c r="AXM8" s="73"/>
      <c r="AXN8" s="73"/>
      <c r="AXO8" s="73"/>
      <c r="AXP8" s="73"/>
      <c r="AXQ8" s="73"/>
      <c r="AXR8" s="73"/>
      <c r="AXS8" s="73"/>
      <c r="AXT8" s="73"/>
      <c r="AXU8" s="73"/>
      <c r="AXV8" s="73"/>
      <c r="AXW8" s="73"/>
      <c r="AXX8" s="73"/>
      <c r="AXY8" s="73"/>
      <c r="AXZ8" s="73"/>
      <c r="AYA8" s="73"/>
      <c r="AYB8" s="73"/>
      <c r="AYC8" s="73"/>
      <c r="AYD8" s="73"/>
      <c r="AYE8" s="73"/>
      <c r="AYF8" s="73"/>
      <c r="AYG8" s="73"/>
      <c r="AYH8" s="73"/>
      <c r="AYI8" s="73"/>
      <c r="AYJ8" s="73"/>
      <c r="AYK8" s="73"/>
      <c r="AYL8" s="73"/>
      <c r="AYM8" s="73"/>
      <c r="AYN8" s="73"/>
      <c r="AYO8" s="73"/>
      <c r="AYP8" s="73"/>
      <c r="AYQ8" s="73"/>
      <c r="AYR8" s="73"/>
      <c r="AYS8" s="73"/>
      <c r="AYT8" s="73"/>
      <c r="AYU8" s="73"/>
      <c r="AYV8" s="73"/>
      <c r="AYW8" s="73"/>
      <c r="AYX8" s="73"/>
      <c r="AYY8" s="73"/>
      <c r="AYZ8" s="73"/>
      <c r="AZA8" s="73"/>
      <c r="AZB8" s="73"/>
      <c r="AZC8" s="73"/>
      <c r="AZD8" s="73"/>
      <c r="AZE8" s="73"/>
      <c r="AZF8" s="73"/>
      <c r="AZG8" s="73"/>
      <c r="AZH8" s="73"/>
      <c r="AZI8" s="73"/>
      <c r="AZJ8" s="73"/>
      <c r="AZK8" s="73"/>
      <c r="AZL8" s="73"/>
      <c r="AZM8" s="73"/>
      <c r="AZN8" s="73"/>
      <c r="AZO8" s="73"/>
      <c r="AZP8" s="73"/>
      <c r="AZQ8" s="73"/>
      <c r="AZR8" s="73"/>
      <c r="AZS8" s="73"/>
      <c r="AZT8" s="73"/>
      <c r="AZU8" s="73"/>
      <c r="AZV8" s="73"/>
      <c r="AZW8" s="73"/>
      <c r="AZX8" s="73"/>
      <c r="AZY8" s="73"/>
      <c r="AZZ8" s="73"/>
      <c r="BAA8" s="73"/>
      <c r="BAB8" s="73"/>
      <c r="BAC8" s="73"/>
      <c r="BAD8" s="73"/>
      <c r="BAE8" s="73"/>
      <c r="BAF8" s="73"/>
      <c r="BAG8" s="73"/>
      <c r="BAH8" s="73"/>
      <c r="BAI8" s="73"/>
      <c r="BAJ8" s="73"/>
      <c r="BAK8" s="73"/>
      <c r="BAL8" s="73"/>
      <c r="BAM8" s="73"/>
      <c r="BAN8" s="73"/>
      <c r="BAO8" s="73"/>
      <c r="BAP8" s="73"/>
      <c r="BAQ8" s="73"/>
      <c r="BAR8" s="73"/>
      <c r="BAS8" s="73"/>
      <c r="BAT8" s="73"/>
      <c r="BAU8" s="73"/>
      <c r="BAV8" s="73"/>
      <c r="BAW8" s="73"/>
      <c r="BAX8" s="73"/>
      <c r="BAY8" s="73"/>
      <c r="BAZ8" s="73"/>
      <c r="BBA8" s="73"/>
      <c r="BBB8" s="73"/>
      <c r="BBC8" s="73"/>
      <c r="BBD8" s="73"/>
      <c r="BBE8" s="73"/>
      <c r="BBF8" s="73"/>
      <c r="BBG8" s="73"/>
      <c r="BBH8" s="73"/>
      <c r="BBI8" s="73"/>
      <c r="BBJ8" s="73"/>
      <c r="BBK8" s="73"/>
      <c r="BBL8" s="73"/>
      <c r="BBM8" s="73"/>
      <c r="BBN8" s="73"/>
      <c r="BBO8" s="73"/>
      <c r="BBP8" s="73"/>
      <c r="BBQ8" s="73"/>
      <c r="BBR8" s="73"/>
      <c r="BBS8" s="73"/>
      <c r="BBT8" s="73"/>
      <c r="BBU8" s="73"/>
      <c r="BBV8" s="73"/>
      <c r="BBW8" s="73"/>
      <c r="BBX8" s="73"/>
      <c r="BBY8" s="73"/>
      <c r="BBZ8" s="73"/>
      <c r="BCA8" s="73"/>
      <c r="BCB8" s="73"/>
      <c r="BCC8" s="73"/>
      <c r="BCD8" s="73"/>
      <c r="BCE8" s="73"/>
      <c r="BCF8" s="73"/>
      <c r="BCG8" s="73"/>
      <c r="BCH8" s="73"/>
      <c r="BCI8" s="73"/>
      <c r="BCJ8" s="73"/>
      <c r="BCK8" s="73"/>
      <c r="BCL8" s="73"/>
      <c r="BCM8" s="73"/>
      <c r="BCN8" s="73"/>
      <c r="BCO8" s="73"/>
      <c r="BCP8" s="73"/>
      <c r="BCQ8" s="73"/>
      <c r="BCR8" s="73"/>
      <c r="BCS8" s="73"/>
      <c r="BCT8" s="73"/>
      <c r="BCU8" s="73"/>
      <c r="BCV8" s="73"/>
      <c r="BCW8" s="73"/>
      <c r="BCX8" s="73"/>
      <c r="BCY8" s="73"/>
      <c r="BCZ8" s="73"/>
      <c r="BDA8" s="73"/>
      <c r="BDB8" s="73"/>
      <c r="BDC8" s="73"/>
      <c r="BDD8" s="73"/>
      <c r="BDE8" s="73"/>
      <c r="BDF8" s="73"/>
      <c r="BDG8" s="73"/>
      <c r="BDH8" s="73"/>
      <c r="BDI8" s="73"/>
      <c r="BDJ8" s="73"/>
      <c r="BDK8" s="73"/>
      <c r="BDL8" s="73"/>
      <c r="BDM8" s="73"/>
      <c r="BDN8" s="73"/>
      <c r="BDO8" s="73"/>
      <c r="BDP8" s="73"/>
      <c r="BDQ8" s="73"/>
      <c r="BDR8" s="73"/>
      <c r="BDS8" s="73"/>
      <c r="BDT8" s="73"/>
      <c r="BDU8" s="73"/>
      <c r="BDV8" s="73"/>
      <c r="BDW8" s="73"/>
      <c r="BDX8" s="73"/>
      <c r="BDY8" s="73"/>
      <c r="BDZ8" s="73"/>
      <c r="BEA8" s="73"/>
      <c r="BEB8" s="73"/>
      <c r="BEC8" s="73"/>
      <c r="BED8" s="73"/>
      <c r="BEE8" s="73"/>
      <c r="BEF8" s="73"/>
      <c r="BEG8" s="73"/>
      <c r="BEH8" s="73"/>
      <c r="BEI8" s="73"/>
      <c r="BEJ8" s="73"/>
      <c r="BEK8" s="73"/>
      <c r="BEL8" s="73"/>
      <c r="BEM8" s="73"/>
      <c r="BEN8" s="73"/>
      <c r="BEO8" s="73"/>
      <c r="BEP8" s="73"/>
      <c r="BEQ8" s="73"/>
      <c r="BER8" s="73"/>
      <c r="BES8" s="73"/>
      <c r="BET8" s="73"/>
      <c r="BEU8" s="73"/>
      <c r="BEV8" s="73"/>
      <c r="BEW8" s="73"/>
      <c r="BEX8" s="73"/>
      <c r="BEY8" s="73"/>
      <c r="BEZ8" s="73"/>
      <c r="BFA8" s="73"/>
      <c r="BFB8" s="73"/>
      <c r="BFC8" s="73"/>
      <c r="BFD8" s="73"/>
      <c r="BFE8" s="73"/>
      <c r="BFF8" s="73"/>
      <c r="BFG8" s="73"/>
      <c r="BFH8" s="73"/>
      <c r="BFI8" s="73"/>
      <c r="BFJ8" s="73"/>
      <c r="BFK8" s="73"/>
      <c r="BFL8" s="73"/>
      <c r="BFM8" s="73"/>
      <c r="BFN8" s="73"/>
      <c r="BFO8" s="73"/>
      <c r="BFP8" s="73"/>
      <c r="BFQ8" s="73"/>
      <c r="BFR8" s="73"/>
      <c r="BFS8" s="73"/>
      <c r="BFT8" s="73"/>
      <c r="BFU8" s="73"/>
      <c r="BFV8" s="73"/>
      <c r="BFW8" s="73"/>
      <c r="BFX8" s="73"/>
      <c r="BFY8" s="73"/>
      <c r="BFZ8" s="73"/>
      <c r="BGA8" s="73"/>
      <c r="BGB8" s="73"/>
      <c r="BGC8" s="73"/>
      <c r="BGD8" s="73"/>
      <c r="BGE8" s="73"/>
      <c r="BGF8" s="73"/>
      <c r="BGG8" s="73"/>
      <c r="BGH8" s="73"/>
      <c r="BGI8" s="73"/>
      <c r="BGJ8" s="73"/>
      <c r="BGK8" s="73"/>
      <c r="BGL8" s="73"/>
      <c r="BGM8" s="73"/>
      <c r="BGN8" s="73"/>
      <c r="BGO8" s="73"/>
      <c r="BGP8" s="73"/>
      <c r="BGQ8" s="73"/>
      <c r="BGR8" s="73"/>
      <c r="BGS8" s="73"/>
      <c r="BGT8" s="73"/>
      <c r="BGU8" s="73"/>
      <c r="BGV8" s="73"/>
      <c r="BGW8" s="73"/>
      <c r="BGX8" s="73"/>
      <c r="BGY8" s="73"/>
      <c r="BGZ8" s="73"/>
      <c r="BHA8" s="73"/>
      <c r="BHB8" s="73"/>
      <c r="BHC8" s="73"/>
      <c r="BHD8" s="73"/>
      <c r="BHE8" s="73"/>
      <c r="BHF8" s="73"/>
      <c r="BHG8" s="73"/>
      <c r="BHH8" s="73"/>
      <c r="BHI8" s="73"/>
      <c r="BHJ8" s="73"/>
      <c r="BHK8" s="73"/>
      <c r="BHL8" s="73"/>
      <c r="BHM8" s="73"/>
      <c r="BHN8" s="73"/>
      <c r="BHO8" s="73"/>
      <c r="BHP8" s="73"/>
      <c r="BHQ8" s="73"/>
      <c r="BHR8" s="73"/>
      <c r="BHS8" s="73"/>
      <c r="BHT8" s="73"/>
      <c r="BHU8" s="73"/>
      <c r="BHV8" s="73"/>
      <c r="BHW8" s="73"/>
      <c r="BHX8" s="73"/>
      <c r="BHY8" s="73"/>
      <c r="BHZ8" s="73"/>
      <c r="BIA8" s="73"/>
      <c r="BIB8" s="73"/>
      <c r="BIC8" s="73"/>
      <c r="BID8" s="73"/>
      <c r="BIE8" s="73"/>
      <c r="BIF8" s="73"/>
      <c r="BIG8" s="73"/>
      <c r="BIH8" s="73"/>
      <c r="BII8" s="73"/>
      <c r="BIJ8" s="73"/>
      <c r="BIK8" s="73"/>
      <c r="BIL8" s="73"/>
      <c r="BIM8" s="73"/>
      <c r="BIN8" s="73"/>
      <c r="BIO8" s="73"/>
      <c r="BIP8" s="73"/>
      <c r="BIQ8" s="73"/>
      <c r="BIR8" s="73"/>
      <c r="BIS8" s="73"/>
      <c r="BIT8" s="73"/>
      <c r="BIU8" s="73"/>
      <c r="BIV8" s="73"/>
      <c r="BIW8" s="73"/>
      <c r="BIX8" s="73"/>
      <c r="BIY8" s="73"/>
      <c r="BIZ8" s="73"/>
      <c r="BJA8" s="73"/>
      <c r="BJB8" s="73"/>
      <c r="BJC8" s="73"/>
      <c r="BJD8" s="73"/>
      <c r="BJE8" s="73"/>
      <c r="BJF8" s="73"/>
      <c r="BJG8" s="73"/>
      <c r="BJH8" s="73"/>
      <c r="BJI8" s="73"/>
      <c r="BJJ8" s="73"/>
      <c r="BJK8" s="73"/>
      <c r="BJL8" s="73"/>
      <c r="BJM8" s="73"/>
      <c r="BJN8" s="73"/>
      <c r="BJO8" s="73"/>
      <c r="BJP8" s="73"/>
      <c r="BJQ8" s="73"/>
      <c r="BJR8" s="73"/>
      <c r="BJS8" s="73"/>
      <c r="BJT8" s="73"/>
      <c r="BJU8" s="73"/>
      <c r="BJV8" s="73"/>
      <c r="BJW8" s="73"/>
      <c r="BJX8" s="73"/>
      <c r="BJY8" s="73"/>
      <c r="BJZ8" s="73"/>
      <c r="BKA8" s="73"/>
      <c r="BKB8" s="73"/>
      <c r="BKC8" s="73"/>
      <c r="BKD8" s="73"/>
      <c r="BKE8" s="73"/>
      <c r="BKF8" s="73"/>
      <c r="BKG8" s="73"/>
      <c r="BKH8" s="73"/>
      <c r="BKI8" s="73"/>
      <c r="BKJ8" s="73"/>
      <c r="BKK8" s="73"/>
      <c r="BKL8" s="73"/>
      <c r="BKM8" s="73"/>
      <c r="BKN8" s="73"/>
      <c r="BKO8" s="73"/>
      <c r="BKP8" s="73"/>
      <c r="BKQ8" s="73"/>
      <c r="BKR8" s="73"/>
      <c r="BKS8" s="73"/>
      <c r="BKT8" s="73"/>
      <c r="BKU8" s="73"/>
      <c r="BKV8" s="73"/>
      <c r="BKW8" s="73"/>
      <c r="BKX8" s="73"/>
      <c r="BKY8" s="73"/>
      <c r="BKZ8" s="73"/>
      <c r="BLA8" s="73"/>
      <c r="BLB8" s="73"/>
      <c r="BLC8" s="73"/>
      <c r="BLD8" s="73"/>
      <c r="BLE8" s="73"/>
      <c r="BLF8" s="73"/>
      <c r="BLG8" s="73"/>
      <c r="BLH8" s="73"/>
      <c r="BLI8" s="73"/>
      <c r="BLJ8" s="73"/>
      <c r="BLK8" s="73"/>
      <c r="BLL8" s="73"/>
      <c r="BLM8" s="73"/>
      <c r="BLN8" s="73"/>
      <c r="BLO8" s="73"/>
      <c r="BLP8" s="73"/>
      <c r="BLQ8" s="73"/>
      <c r="BLR8" s="73"/>
      <c r="BLS8" s="73"/>
      <c r="BLT8" s="73"/>
      <c r="BLU8" s="73"/>
      <c r="BLV8" s="73"/>
      <c r="BLW8" s="73"/>
      <c r="BLX8" s="73"/>
      <c r="BLY8" s="73"/>
      <c r="BLZ8" s="73"/>
      <c r="BMA8" s="73"/>
      <c r="BMB8" s="73"/>
      <c r="BMC8" s="73"/>
      <c r="BMD8" s="73"/>
      <c r="BME8" s="73"/>
      <c r="BMF8" s="73"/>
      <c r="BMG8" s="73"/>
      <c r="BMH8" s="73"/>
      <c r="BMI8" s="73"/>
      <c r="BMJ8" s="73"/>
      <c r="BMK8" s="73"/>
      <c r="BML8" s="73"/>
      <c r="BMM8" s="73"/>
      <c r="BMN8" s="73"/>
      <c r="BMO8" s="73"/>
      <c r="BMP8" s="73"/>
      <c r="BMQ8" s="73"/>
      <c r="BMR8" s="73"/>
      <c r="BMS8" s="73"/>
      <c r="BMT8" s="73"/>
      <c r="BMU8" s="73"/>
      <c r="BMV8" s="73"/>
      <c r="BMW8" s="73"/>
      <c r="BMX8" s="73"/>
      <c r="BMY8" s="73"/>
      <c r="BMZ8" s="73"/>
      <c r="BNA8" s="73"/>
      <c r="BNB8" s="73"/>
      <c r="BNC8" s="73"/>
      <c r="BND8" s="73"/>
      <c r="BNE8" s="73"/>
      <c r="BNF8" s="73"/>
      <c r="BNG8" s="73"/>
      <c r="BNH8" s="73"/>
      <c r="BNI8" s="73"/>
      <c r="BNJ8" s="73"/>
      <c r="BNK8" s="73"/>
      <c r="BNL8" s="73"/>
      <c r="BNM8" s="73"/>
      <c r="BNN8" s="73"/>
      <c r="BNO8" s="73"/>
      <c r="BNP8" s="73"/>
      <c r="BNQ8" s="73"/>
      <c r="BNR8" s="73"/>
      <c r="BNS8" s="73"/>
      <c r="BNT8" s="73"/>
      <c r="BNU8" s="73"/>
      <c r="BNV8" s="73"/>
      <c r="BNW8" s="73"/>
      <c r="BNX8" s="73"/>
      <c r="BNY8" s="73"/>
      <c r="BNZ8" s="73"/>
      <c r="BOA8" s="73"/>
      <c r="BOB8" s="73"/>
      <c r="BOC8" s="73"/>
      <c r="BOD8" s="73"/>
      <c r="BOE8" s="73"/>
      <c r="BOF8" s="73"/>
      <c r="BOG8" s="73"/>
      <c r="BOH8" s="73"/>
      <c r="BOI8" s="73"/>
      <c r="BOJ8" s="73"/>
      <c r="BOK8" s="73"/>
      <c r="BOL8" s="73"/>
      <c r="BOM8" s="73"/>
      <c r="BON8" s="73"/>
      <c r="BOO8" s="73"/>
      <c r="BOP8" s="73"/>
      <c r="BOQ8" s="73"/>
      <c r="BOR8" s="73"/>
      <c r="BOS8" s="73"/>
      <c r="BOT8" s="73"/>
      <c r="BOU8" s="73"/>
      <c r="BOV8" s="73"/>
      <c r="BOW8" s="73"/>
      <c r="BOX8" s="73"/>
      <c r="BOY8" s="73"/>
      <c r="BOZ8" s="73"/>
      <c r="BPA8" s="73"/>
      <c r="BPB8" s="73"/>
      <c r="BPC8" s="73"/>
      <c r="BPD8" s="73"/>
      <c r="BPE8" s="73"/>
      <c r="BPF8" s="73"/>
      <c r="BPG8" s="73"/>
      <c r="BPH8" s="73"/>
      <c r="BPI8" s="73"/>
      <c r="BPJ8" s="73"/>
      <c r="BPK8" s="73"/>
      <c r="BPL8" s="73"/>
      <c r="BPM8" s="73"/>
      <c r="BPN8" s="73"/>
      <c r="BPO8" s="73"/>
      <c r="BPP8" s="73"/>
      <c r="BPQ8" s="73"/>
      <c r="BPR8" s="73"/>
      <c r="BPS8" s="73"/>
      <c r="BPT8" s="73"/>
      <c r="BPU8" s="73"/>
      <c r="BPV8" s="73"/>
      <c r="BPW8" s="73"/>
      <c r="BPX8" s="73"/>
      <c r="BPY8" s="73"/>
      <c r="BPZ8" s="73"/>
      <c r="BQA8" s="73"/>
      <c r="BQB8" s="73"/>
      <c r="BQC8" s="73"/>
      <c r="BQD8" s="73"/>
      <c r="BQE8" s="73"/>
      <c r="BQF8" s="73"/>
      <c r="BQG8" s="73"/>
      <c r="BQH8" s="73"/>
      <c r="BQI8" s="73"/>
      <c r="BQJ8" s="73"/>
      <c r="BQK8" s="73"/>
      <c r="BQL8" s="73"/>
      <c r="BQM8" s="73"/>
      <c r="BQN8" s="73"/>
      <c r="BQO8" s="73"/>
      <c r="BQP8" s="73"/>
      <c r="BQQ8" s="73"/>
      <c r="BQR8" s="73"/>
      <c r="BQS8" s="73"/>
      <c r="BQT8" s="73"/>
      <c r="BQU8" s="73"/>
      <c r="BQV8" s="73"/>
      <c r="BQW8" s="73"/>
      <c r="BQX8" s="73"/>
      <c r="BQY8" s="73"/>
      <c r="BQZ8" s="73"/>
      <c r="BRA8" s="73"/>
      <c r="BRB8" s="73"/>
      <c r="BRC8" s="73"/>
      <c r="BRD8" s="73"/>
      <c r="BRE8" s="73"/>
      <c r="BRF8" s="73"/>
      <c r="BRG8" s="73"/>
      <c r="BRH8" s="73"/>
      <c r="BRI8" s="73"/>
      <c r="BRJ8" s="73"/>
      <c r="BRK8" s="73"/>
      <c r="BRL8" s="73"/>
      <c r="BRM8" s="73"/>
      <c r="BRN8" s="73"/>
      <c r="BRO8" s="73"/>
      <c r="BRP8" s="73"/>
      <c r="BRQ8" s="73"/>
      <c r="BRR8" s="73"/>
      <c r="BRS8" s="73"/>
      <c r="BRT8" s="73"/>
      <c r="BRU8" s="73"/>
      <c r="BRV8" s="73"/>
      <c r="BRW8" s="73"/>
      <c r="BRX8" s="73"/>
      <c r="BRY8" s="73"/>
      <c r="BRZ8" s="73"/>
      <c r="BSA8" s="73"/>
      <c r="BSB8" s="73"/>
      <c r="BSC8" s="73"/>
      <c r="BSD8" s="73"/>
      <c r="BSE8" s="73"/>
      <c r="BSF8" s="73"/>
      <c r="BSG8" s="73"/>
      <c r="BSH8" s="73"/>
      <c r="BSI8" s="73"/>
      <c r="BSJ8" s="73"/>
      <c r="BSK8" s="73"/>
      <c r="BSL8" s="73"/>
      <c r="BSM8" s="73"/>
      <c r="BSN8" s="73"/>
      <c r="BSO8" s="73"/>
      <c r="BSP8" s="73"/>
      <c r="BSQ8" s="73"/>
      <c r="BSR8" s="73"/>
      <c r="BSS8" s="73"/>
      <c r="BST8" s="73"/>
      <c r="BSU8" s="73"/>
      <c r="BSV8" s="73"/>
      <c r="BSW8" s="73"/>
      <c r="BSX8" s="73"/>
      <c r="BSY8" s="73"/>
      <c r="BSZ8" s="73"/>
      <c r="BTA8" s="73"/>
      <c r="BTB8" s="73"/>
      <c r="BTC8" s="73"/>
      <c r="BTD8" s="73"/>
      <c r="BTE8" s="73"/>
      <c r="BTF8" s="73"/>
      <c r="BTG8" s="73"/>
      <c r="BTH8" s="73"/>
      <c r="BTI8" s="73"/>
      <c r="BTJ8" s="73"/>
      <c r="BTK8" s="73"/>
      <c r="BTL8" s="73"/>
      <c r="BTM8" s="73"/>
      <c r="BTN8" s="73"/>
      <c r="BTO8" s="73"/>
      <c r="BTP8" s="73"/>
      <c r="BTQ8" s="73"/>
      <c r="BTR8" s="73"/>
      <c r="BTS8" s="73"/>
      <c r="BTT8" s="73"/>
      <c r="BTU8" s="73"/>
      <c r="BTV8" s="73"/>
      <c r="BTW8" s="73"/>
      <c r="BTX8" s="73"/>
      <c r="BTY8" s="73"/>
      <c r="BTZ8" s="73"/>
      <c r="BUA8" s="73"/>
      <c r="BUB8" s="73"/>
      <c r="BUC8" s="73"/>
      <c r="BUD8" s="73"/>
      <c r="BUE8" s="73"/>
      <c r="BUF8" s="73"/>
      <c r="BUG8" s="73"/>
      <c r="BUH8" s="73"/>
      <c r="BUI8" s="73"/>
      <c r="BUJ8" s="73"/>
      <c r="BUK8" s="73"/>
      <c r="BUL8" s="73"/>
      <c r="BUM8" s="73"/>
      <c r="BUN8" s="73"/>
      <c r="BUO8" s="73"/>
      <c r="BUP8" s="73"/>
      <c r="BUQ8" s="73"/>
      <c r="BUR8" s="73"/>
      <c r="BUS8" s="73"/>
      <c r="BUT8" s="73"/>
      <c r="BUU8" s="73"/>
      <c r="BUV8" s="73"/>
      <c r="BUW8" s="73"/>
      <c r="BUX8" s="73"/>
      <c r="BUY8" s="73"/>
      <c r="BUZ8" s="73"/>
      <c r="BVA8" s="73"/>
      <c r="BVB8" s="73"/>
      <c r="BVC8" s="73"/>
      <c r="BVD8" s="73"/>
      <c r="BVE8" s="73"/>
      <c r="BVF8" s="73"/>
      <c r="BVG8" s="73"/>
      <c r="BVH8" s="73"/>
      <c r="BVI8" s="73"/>
      <c r="BVJ8" s="73"/>
      <c r="BVK8" s="73"/>
      <c r="BVL8" s="73"/>
      <c r="BVM8" s="73"/>
      <c r="BVN8" s="73"/>
      <c r="BVO8" s="73"/>
      <c r="BVP8" s="73"/>
      <c r="BVQ8" s="73"/>
      <c r="BVR8" s="73"/>
      <c r="BVS8" s="73"/>
      <c r="BVT8" s="73"/>
      <c r="BVU8" s="73"/>
      <c r="BVV8" s="73"/>
      <c r="BVW8" s="73"/>
      <c r="BVX8" s="73"/>
      <c r="BVY8" s="73"/>
      <c r="BVZ8" s="73"/>
      <c r="BWA8" s="73"/>
      <c r="BWB8" s="73"/>
      <c r="BWC8" s="73"/>
      <c r="BWD8" s="73"/>
      <c r="BWE8" s="73"/>
      <c r="BWF8" s="73"/>
      <c r="BWG8" s="73"/>
      <c r="BWH8" s="73"/>
      <c r="BWI8" s="73"/>
      <c r="BWJ8" s="73"/>
      <c r="BWK8" s="73"/>
      <c r="BWL8" s="73"/>
      <c r="BWM8" s="73"/>
      <c r="BWN8" s="73"/>
      <c r="BWO8" s="73"/>
      <c r="BWP8" s="73"/>
      <c r="BWQ8" s="73"/>
      <c r="BWR8" s="73"/>
      <c r="BWS8" s="73"/>
      <c r="BWT8" s="73"/>
      <c r="BWU8" s="73"/>
      <c r="BWV8" s="73"/>
      <c r="BWW8" s="73"/>
      <c r="BWX8" s="73"/>
      <c r="BWY8" s="73"/>
      <c r="BWZ8" s="73"/>
      <c r="BXA8" s="73"/>
      <c r="BXB8" s="73"/>
      <c r="BXC8" s="73"/>
      <c r="BXD8" s="73"/>
      <c r="BXE8" s="73"/>
      <c r="BXF8" s="73"/>
      <c r="BXG8" s="73"/>
      <c r="BXH8" s="73"/>
      <c r="BXI8" s="73"/>
      <c r="BXJ8" s="73"/>
      <c r="BXK8" s="73"/>
      <c r="BXL8" s="73"/>
      <c r="BXM8" s="73"/>
      <c r="BXN8" s="73"/>
      <c r="BXO8" s="73"/>
      <c r="BXP8" s="73"/>
      <c r="BXQ8" s="73"/>
      <c r="BXR8" s="73"/>
      <c r="BXS8" s="73"/>
      <c r="BXT8" s="73"/>
      <c r="BXU8" s="73"/>
      <c r="BXV8" s="73"/>
      <c r="BXW8" s="73"/>
      <c r="BXX8" s="73"/>
      <c r="BXY8" s="73"/>
      <c r="BXZ8" s="73"/>
      <c r="BYA8" s="73"/>
      <c r="BYB8" s="73"/>
      <c r="BYC8" s="73"/>
      <c r="BYD8" s="73"/>
      <c r="BYE8" s="73"/>
      <c r="BYF8" s="73"/>
      <c r="BYG8" s="73"/>
      <c r="BYH8" s="73"/>
      <c r="BYI8" s="73"/>
      <c r="BYJ8" s="73"/>
      <c r="BYK8" s="73"/>
      <c r="BYL8" s="73"/>
      <c r="BYM8" s="73"/>
      <c r="BYN8" s="73"/>
      <c r="BYO8" s="73"/>
      <c r="BYP8" s="73"/>
      <c r="BYQ8" s="73"/>
      <c r="BYR8" s="73"/>
      <c r="BYS8" s="73"/>
      <c r="BYT8" s="73"/>
      <c r="BYU8" s="73"/>
      <c r="BYV8" s="73"/>
      <c r="BYW8" s="73"/>
      <c r="BYX8" s="73"/>
      <c r="BYY8" s="73"/>
      <c r="BYZ8" s="73"/>
      <c r="BZA8" s="73"/>
      <c r="BZB8" s="73"/>
      <c r="BZC8" s="73"/>
      <c r="BZD8" s="73"/>
      <c r="BZE8" s="73"/>
      <c r="BZF8" s="73"/>
      <c r="BZG8" s="73"/>
      <c r="BZH8" s="73"/>
      <c r="BZI8" s="73"/>
      <c r="BZJ8" s="73"/>
      <c r="BZK8" s="73"/>
      <c r="BZL8" s="73"/>
      <c r="BZM8" s="73"/>
      <c r="BZN8" s="73"/>
      <c r="BZO8" s="73"/>
      <c r="BZP8" s="73"/>
      <c r="BZQ8" s="73"/>
      <c r="BZR8" s="73"/>
      <c r="BZS8" s="73"/>
      <c r="BZT8" s="73"/>
      <c r="BZU8" s="73"/>
      <c r="BZV8" s="73"/>
      <c r="BZW8" s="73"/>
      <c r="BZX8" s="73"/>
      <c r="BZY8" s="73"/>
      <c r="BZZ8" s="73"/>
      <c r="CAA8" s="73"/>
      <c r="CAB8" s="73"/>
      <c r="CAC8" s="73"/>
      <c r="CAD8" s="73"/>
      <c r="CAE8" s="73"/>
      <c r="CAF8" s="73"/>
      <c r="CAG8" s="73"/>
      <c r="CAH8" s="73"/>
      <c r="CAI8" s="73"/>
      <c r="CAJ8" s="73"/>
      <c r="CAK8" s="73"/>
      <c r="CAL8" s="73"/>
      <c r="CAM8" s="73"/>
      <c r="CAN8" s="73"/>
      <c r="CAO8" s="73"/>
      <c r="CAP8" s="73"/>
      <c r="CAQ8" s="73"/>
      <c r="CAR8" s="73"/>
      <c r="CAS8" s="73"/>
      <c r="CAT8" s="73"/>
      <c r="CAU8" s="73"/>
      <c r="CAV8" s="73"/>
      <c r="CAW8" s="73"/>
      <c r="CAX8" s="73"/>
      <c r="CAY8" s="73"/>
      <c r="CAZ8" s="73"/>
      <c r="CBA8" s="73"/>
      <c r="CBB8" s="73"/>
      <c r="CBC8" s="73"/>
      <c r="CBD8" s="73"/>
      <c r="CBE8" s="73"/>
      <c r="CBF8" s="73"/>
      <c r="CBG8" s="73"/>
      <c r="CBH8" s="73"/>
      <c r="CBI8" s="73"/>
      <c r="CBJ8" s="73"/>
      <c r="CBK8" s="73"/>
      <c r="CBL8" s="73"/>
      <c r="CBM8" s="73"/>
      <c r="CBN8" s="73"/>
      <c r="CBO8" s="73"/>
      <c r="CBP8" s="73"/>
      <c r="CBQ8" s="73"/>
      <c r="CBR8" s="73"/>
      <c r="CBS8" s="73"/>
      <c r="CBT8" s="73"/>
      <c r="CBU8" s="73"/>
      <c r="CBV8" s="73"/>
      <c r="CBW8" s="73"/>
      <c r="CBX8" s="73"/>
      <c r="CBY8" s="73"/>
      <c r="CBZ8" s="73"/>
      <c r="CCA8" s="73"/>
      <c r="CCB8" s="73"/>
      <c r="CCC8" s="73"/>
      <c r="CCD8" s="73"/>
      <c r="CCE8" s="73"/>
      <c r="CCF8" s="73"/>
      <c r="CCG8" s="73"/>
      <c r="CCH8" s="73"/>
      <c r="CCI8" s="73"/>
      <c r="CCJ8" s="73"/>
      <c r="CCK8" s="73"/>
      <c r="CCL8" s="73"/>
      <c r="CCM8" s="73"/>
      <c r="CCN8" s="73"/>
      <c r="CCO8" s="73"/>
      <c r="CCP8" s="73"/>
      <c r="CCQ8" s="73"/>
      <c r="CCR8" s="73"/>
      <c r="CCS8" s="73"/>
      <c r="CCT8" s="73"/>
      <c r="CCU8" s="73"/>
      <c r="CCV8" s="73"/>
      <c r="CCW8" s="73"/>
      <c r="CCX8" s="73"/>
      <c r="CCY8" s="73"/>
      <c r="CCZ8" s="73"/>
      <c r="CDA8" s="73"/>
      <c r="CDB8" s="73"/>
      <c r="CDC8" s="73"/>
      <c r="CDD8" s="73"/>
      <c r="CDE8" s="73"/>
      <c r="CDF8" s="73"/>
      <c r="CDG8" s="73"/>
      <c r="CDH8" s="73"/>
      <c r="CDI8" s="73"/>
      <c r="CDJ8" s="73"/>
      <c r="CDK8" s="73"/>
      <c r="CDL8" s="73"/>
      <c r="CDM8" s="73"/>
      <c r="CDN8" s="73"/>
      <c r="CDO8" s="73"/>
      <c r="CDP8" s="73"/>
      <c r="CDQ8" s="73"/>
      <c r="CDR8" s="73"/>
      <c r="CDS8" s="73"/>
      <c r="CDT8" s="73"/>
      <c r="CDU8" s="73"/>
      <c r="CDV8" s="73"/>
      <c r="CDW8" s="73"/>
      <c r="CDX8" s="73"/>
      <c r="CDY8" s="73"/>
      <c r="CDZ8" s="73"/>
      <c r="CEA8" s="73"/>
      <c r="CEB8" s="73"/>
      <c r="CEC8" s="73"/>
      <c r="CED8" s="73"/>
      <c r="CEE8" s="73"/>
      <c r="CEF8" s="73"/>
      <c r="CEG8" s="73"/>
      <c r="CEH8" s="73"/>
      <c r="CEI8" s="73"/>
      <c r="CEJ8" s="73"/>
      <c r="CEK8" s="73"/>
      <c r="CEL8" s="73"/>
      <c r="CEM8" s="73"/>
      <c r="CEN8" s="73"/>
      <c r="CEO8" s="73"/>
      <c r="CEP8" s="73"/>
      <c r="CEQ8" s="73"/>
      <c r="CER8" s="73"/>
      <c r="CES8" s="73"/>
      <c r="CET8" s="73"/>
      <c r="CEU8" s="73"/>
      <c r="CEV8" s="73"/>
      <c r="CEW8" s="73"/>
      <c r="CEX8" s="73"/>
      <c r="CEY8" s="73"/>
      <c r="CEZ8" s="73"/>
      <c r="CFA8" s="73"/>
      <c r="CFB8" s="73"/>
      <c r="CFC8" s="73"/>
      <c r="CFD8" s="73"/>
      <c r="CFE8" s="73"/>
      <c r="CFF8" s="73"/>
      <c r="CFG8" s="73"/>
      <c r="CFH8" s="73"/>
      <c r="CFI8" s="73"/>
      <c r="CFJ8" s="73"/>
      <c r="CFK8" s="73"/>
      <c r="CFL8" s="73"/>
      <c r="CFM8" s="73"/>
      <c r="CFN8" s="73"/>
      <c r="CFO8" s="73"/>
      <c r="CFP8" s="73"/>
      <c r="CFQ8" s="73"/>
      <c r="CFR8" s="73"/>
      <c r="CFS8" s="73"/>
      <c r="CFT8" s="73"/>
      <c r="CFU8" s="73"/>
      <c r="CFV8" s="73"/>
      <c r="CFW8" s="73"/>
      <c r="CFX8" s="73"/>
      <c r="CFY8" s="73"/>
      <c r="CFZ8" s="73"/>
      <c r="CGA8" s="73"/>
      <c r="CGB8" s="73"/>
      <c r="CGC8" s="73"/>
      <c r="CGD8" s="73"/>
      <c r="CGE8" s="73"/>
      <c r="CGF8" s="73"/>
      <c r="CGG8" s="73"/>
      <c r="CGH8" s="73"/>
      <c r="CGI8" s="73"/>
      <c r="CGJ8" s="73"/>
      <c r="CGK8" s="73"/>
      <c r="CGL8" s="73"/>
      <c r="CGM8" s="73"/>
      <c r="CGN8" s="73"/>
      <c r="CGO8" s="73"/>
      <c r="CGP8" s="73"/>
      <c r="CGQ8" s="73"/>
      <c r="CGR8" s="73"/>
      <c r="CGS8" s="73"/>
      <c r="CGT8" s="73"/>
      <c r="CGU8" s="73"/>
      <c r="CGV8" s="73"/>
      <c r="CGW8" s="73"/>
      <c r="CGX8" s="73"/>
      <c r="CGY8" s="73"/>
      <c r="CGZ8" s="73"/>
      <c r="CHA8" s="73"/>
      <c r="CHB8" s="73"/>
      <c r="CHC8" s="73"/>
      <c r="CHD8" s="73"/>
      <c r="CHE8" s="73"/>
      <c r="CHF8" s="73"/>
      <c r="CHG8" s="73"/>
      <c r="CHH8" s="73"/>
      <c r="CHI8" s="73"/>
      <c r="CHJ8" s="73"/>
      <c r="CHK8" s="73"/>
      <c r="CHL8" s="73"/>
      <c r="CHM8" s="73"/>
      <c r="CHN8" s="73"/>
      <c r="CHO8" s="73"/>
      <c r="CHP8" s="73"/>
      <c r="CHQ8" s="73"/>
      <c r="CHR8" s="73"/>
      <c r="CHS8" s="73"/>
      <c r="CHT8" s="73"/>
      <c r="CHU8" s="73"/>
      <c r="CHV8" s="73"/>
      <c r="CHW8" s="73"/>
      <c r="CHX8" s="73"/>
      <c r="CHY8" s="73"/>
      <c r="CHZ8" s="73"/>
      <c r="CIA8" s="73"/>
      <c r="CIB8" s="73"/>
      <c r="CIC8" s="73"/>
      <c r="CID8" s="73"/>
      <c r="CIE8" s="73"/>
      <c r="CIF8" s="73"/>
      <c r="CIG8" s="73"/>
      <c r="CIH8" s="73"/>
      <c r="CII8" s="73"/>
      <c r="CIJ8" s="73"/>
      <c r="CIK8" s="73"/>
      <c r="CIL8" s="73"/>
      <c r="CIM8" s="73"/>
      <c r="CIN8" s="73"/>
      <c r="CIO8" s="73"/>
      <c r="CIP8" s="73"/>
      <c r="CIQ8" s="73"/>
      <c r="CIR8" s="73"/>
      <c r="CIS8" s="73"/>
      <c r="CIT8" s="73"/>
      <c r="CIU8" s="73"/>
      <c r="CIV8" s="73"/>
      <c r="CIW8" s="73"/>
      <c r="CIX8" s="73"/>
      <c r="CIY8" s="73"/>
      <c r="CIZ8" s="73"/>
      <c r="CJA8" s="73"/>
      <c r="CJB8" s="73"/>
      <c r="CJC8" s="73"/>
      <c r="CJD8" s="73"/>
      <c r="CJE8" s="73"/>
      <c r="CJF8" s="73"/>
      <c r="CJG8" s="73"/>
      <c r="CJH8" s="73"/>
      <c r="CJI8" s="73"/>
      <c r="CJJ8" s="73"/>
      <c r="CJK8" s="73"/>
      <c r="CJL8" s="73"/>
      <c r="CJM8" s="73"/>
      <c r="CJN8" s="73"/>
      <c r="CJO8" s="73"/>
      <c r="CJP8" s="73"/>
      <c r="CJQ8" s="73"/>
      <c r="CJR8" s="73"/>
      <c r="CJS8" s="73"/>
      <c r="CJT8" s="73"/>
      <c r="CJU8" s="73"/>
      <c r="CJV8" s="73"/>
      <c r="CJW8" s="73"/>
      <c r="CJX8" s="73"/>
      <c r="CJY8" s="73"/>
      <c r="CJZ8" s="73"/>
      <c r="CKA8" s="73"/>
      <c r="CKB8" s="73"/>
      <c r="CKC8" s="73"/>
      <c r="CKD8" s="73"/>
      <c r="CKE8" s="73"/>
      <c r="CKF8" s="73"/>
      <c r="CKG8" s="73"/>
      <c r="CKH8" s="73"/>
      <c r="CKI8" s="73"/>
      <c r="CKJ8" s="73"/>
      <c r="CKK8" s="73"/>
      <c r="CKL8" s="73"/>
      <c r="CKM8" s="73"/>
      <c r="CKN8" s="73"/>
      <c r="CKO8" s="73"/>
      <c r="CKP8" s="73"/>
      <c r="CKQ8" s="73"/>
      <c r="CKR8" s="73"/>
      <c r="CKS8" s="73"/>
      <c r="CKT8" s="73"/>
      <c r="CKU8" s="73"/>
      <c r="CKV8" s="73"/>
      <c r="CKW8" s="73"/>
      <c r="CKX8" s="73"/>
      <c r="CKY8" s="73"/>
      <c r="CKZ8" s="73"/>
      <c r="CLA8" s="73"/>
      <c r="CLB8" s="73"/>
      <c r="CLC8" s="73"/>
      <c r="CLD8" s="73"/>
      <c r="CLE8" s="73"/>
      <c r="CLF8" s="73"/>
      <c r="CLG8" s="73"/>
      <c r="CLH8" s="73"/>
      <c r="CLI8" s="73"/>
      <c r="CLJ8" s="73"/>
      <c r="CLK8" s="73"/>
      <c r="CLL8" s="73"/>
      <c r="CLM8" s="73"/>
      <c r="CLN8" s="73"/>
      <c r="CLO8" s="73"/>
      <c r="CLP8" s="73"/>
      <c r="CLQ8" s="73"/>
      <c r="CLR8" s="73"/>
      <c r="CLS8" s="73"/>
      <c r="CLT8" s="73"/>
      <c r="CLU8" s="73"/>
      <c r="CLV8" s="73"/>
      <c r="CLW8" s="73"/>
      <c r="CLX8" s="73"/>
      <c r="CLY8" s="73"/>
      <c r="CLZ8" s="73"/>
      <c r="CMA8" s="73"/>
      <c r="CMB8" s="73"/>
      <c r="CMC8" s="73"/>
      <c r="CMD8" s="73"/>
      <c r="CME8" s="73"/>
      <c r="CMF8" s="73"/>
      <c r="CMG8" s="73"/>
      <c r="CMH8" s="73"/>
      <c r="CMI8" s="73"/>
      <c r="CMJ8" s="73"/>
      <c r="CMK8" s="73"/>
      <c r="CML8" s="73"/>
      <c r="CMM8" s="73"/>
      <c r="CMN8" s="73"/>
      <c r="CMO8" s="73"/>
      <c r="CMP8" s="73"/>
      <c r="CMQ8" s="73"/>
      <c r="CMR8" s="73"/>
      <c r="CMS8" s="73"/>
      <c r="CMT8" s="73"/>
      <c r="CMU8" s="73"/>
      <c r="CMV8" s="73"/>
      <c r="CMW8" s="73"/>
      <c r="CMX8" s="73"/>
      <c r="CMY8" s="73"/>
      <c r="CMZ8" s="73"/>
      <c r="CNA8" s="73"/>
      <c r="CNB8" s="73"/>
      <c r="CNC8" s="73"/>
      <c r="CND8" s="73"/>
      <c r="CNE8" s="73"/>
      <c r="CNF8" s="73"/>
      <c r="CNG8" s="73"/>
      <c r="CNH8" s="73"/>
      <c r="CNI8" s="73"/>
      <c r="CNJ8" s="73"/>
      <c r="CNK8" s="73"/>
      <c r="CNL8" s="73"/>
      <c r="CNM8" s="73"/>
      <c r="CNN8" s="73"/>
      <c r="CNO8" s="73"/>
      <c r="CNP8" s="73"/>
      <c r="CNQ8" s="73"/>
      <c r="CNR8" s="73"/>
      <c r="CNS8" s="73"/>
      <c r="CNT8" s="73"/>
      <c r="CNU8" s="73"/>
      <c r="CNV8" s="73"/>
      <c r="CNW8" s="73"/>
      <c r="CNX8" s="73"/>
      <c r="CNY8" s="73"/>
      <c r="CNZ8" s="73"/>
      <c r="COA8" s="73"/>
      <c r="COB8" s="73"/>
      <c r="COC8" s="73"/>
      <c r="COD8" s="73"/>
      <c r="COE8" s="73"/>
      <c r="COF8" s="73"/>
      <c r="COG8" s="73"/>
      <c r="COH8" s="73"/>
      <c r="COI8" s="73"/>
      <c r="COJ8" s="73"/>
      <c r="COK8" s="73"/>
      <c r="COL8" s="73"/>
      <c r="COM8" s="73"/>
      <c r="CON8" s="73"/>
      <c r="COO8" s="73"/>
      <c r="COP8" s="73"/>
      <c r="COQ8" s="73"/>
      <c r="COR8" s="73"/>
      <c r="COS8" s="73"/>
      <c r="COT8" s="73"/>
      <c r="COU8" s="73"/>
      <c r="COV8" s="73"/>
      <c r="COW8" s="73"/>
      <c r="COX8" s="73"/>
      <c r="COY8" s="73"/>
      <c r="COZ8" s="73"/>
      <c r="CPA8" s="73"/>
      <c r="CPB8" s="73"/>
      <c r="CPC8" s="73"/>
      <c r="CPD8" s="73"/>
      <c r="CPE8" s="73"/>
      <c r="CPF8" s="73"/>
      <c r="CPG8" s="73"/>
      <c r="CPH8" s="73"/>
      <c r="CPI8" s="73"/>
      <c r="CPJ8" s="73"/>
      <c r="CPK8" s="73"/>
      <c r="CPL8" s="73"/>
      <c r="CPM8" s="73"/>
      <c r="CPN8" s="73"/>
      <c r="CPO8" s="73"/>
      <c r="CPP8" s="73"/>
      <c r="CPQ8" s="73"/>
      <c r="CPR8" s="73"/>
      <c r="CPS8" s="73"/>
      <c r="CPT8" s="73"/>
      <c r="CPU8" s="73"/>
      <c r="CPV8" s="73"/>
      <c r="CPW8" s="73"/>
      <c r="CPX8" s="73"/>
      <c r="CPY8" s="73"/>
      <c r="CPZ8" s="73"/>
      <c r="CQA8" s="73"/>
      <c r="CQB8" s="73"/>
      <c r="CQC8" s="73"/>
      <c r="CQD8" s="73"/>
      <c r="CQE8" s="73"/>
      <c r="CQF8" s="73"/>
      <c r="CQG8" s="73"/>
      <c r="CQH8" s="73"/>
      <c r="CQI8" s="73"/>
      <c r="CQJ8" s="73"/>
      <c r="CQK8" s="73"/>
      <c r="CQL8" s="73"/>
      <c r="CQM8" s="73"/>
      <c r="CQN8" s="73"/>
      <c r="CQO8" s="73"/>
      <c r="CQP8" s="73"/>
      <c r="CQQ8" s="73"/>
      <c r="CQR8" s="73"/>
      <c r="CQS8" s="73"/>
      <c r="CQT8" s="73"/>
      <c r="CQU8" s="73"/>
      <c r="CQV8" s="73"/>
      <c r="CQW8" s="73"/>
      <c r="CQX8" s="73"/>
      <c r="CQY8" s="73"/>
      <c r="CQZ8" s="73"/>
      <c r="CRA8" s="73"/>
      <c r="CRB8" s="73"/>
      <c r="CRC8" s="73"/>
      <c r="CRD8" s="73"/>
      <c r="CRE8" s="73"/>
      <c r="CRF8" s="73"/>
      <c r="CRG8" s="73"/>
      <c r="CRH8" s="73"/>
      <c r="CRI8" s="73"/>
      <c r="CRJ8" s="73"/>
      <c r="CRK8" s="73"/>
      <c r="CRL8" s="73"/>
      <c r="CRM8" s="73"/>
      <c r="CRN8" s="73"/>
      <c r="CRO8" s="73"/>
      <c r="CRP8" s="73"/>
      <c r="CRQ8" s="73"/>
      <c r="CRR8" s="73"/>
      <c r="CRS8" s="73"/>
      <c r="CRT8" s="73"/>
      <c r="CRU8" s="73"/>
      <c r="CRV8" s="73"/>
      <c r="CRW8" s="73"/>
      <c r="CRX8" s="73"/>
      <c r="CRY8" s="73"/>
      <c r="CRZ8" s="73"/>
      <c r="CSA8" s="73"/>
      <c r="CSB8" s="73"/>
      <c r="CSC8" s="73"/>
      <c r="CSD8" s="73"/>
      <c r="CSE8" s="73"/>
      <c r="CSF8" s="73"/>
      <c r="CSG8" s="73"/>
      <c r="CSH8" s="73"/>
      <c r="CSI8" s="73"/>
      <c r="CSJ8" s="73"/>
      <c r="CSK8" s="73"/>
      <c r="CSL8" s="73"/>
      <c r="CSM8" s="73"/>
      <c r="CSN8" s="73"/>
      <c r="CSO8" s="73"/>
      <c r="CSP8" s="73"/>
      <c r="CSQ8" s="73"/>
      <c r="CSR8" s="73"/>
      <c r="CSS8" s="73"/>
      <c r="CST8" s="73"/>
      <c r="CSU8" s="73"/>
      <c r="CSV8" s="73"/>
      <c r="CSW8" s="73"/>
      <c r="CSX8" s="73"/>
      <c r="CSY8" s="73"/>
      <c r="CSZ8" s="73"/>
      <c r="CTA8" s="73"/>
      <c r="CTB8" s="73"/>
      <c r="CTC8" s="73"/>
      <c r="CTD8" s="73"/>
      <c r="CTE8" s="73"/>
      <c r="CTF8" s="73"/>
      <c r="CTG8" s="73"/>
      <c r="CTH8" s="73"/>
      <c r="CTI8" s="73"/>
      <c r="CTJ8" s="73"/>
      <c r="CTK8" s="73"/>
      <c r="CTL8" s="73"/>
      <c r="CTM8" s="73"/>
      <c r="CTN8" s="73"/>
      <c r="CTO8" s="73"/>
      <c r="CTP8" s="73"/>
      <c r="CTQ8" s="73"/>
      <c r="CTR8" s="73"/>
      <c r="CTS8" s="73"/>
      <c r="CTT8" s="73"/>
      <c r="CTU8" s="73"/>
      <c r="CTV8" s="73"/>
      <c r="CTW8" s="73"/>
      <c r="CTX8" s="73"/>
      <c r="CTY8" s="73"/>
      <c r="CTZ8" s="73"/>
      <c r="CUA8" s="73"/>
      <c r="CUB8" s="73"/>
      <c r="CUC8" s="73"/>
      <c r="CUD8" s="73"/>
      <c r="CUE8" s="73"/>
      <c r="CUF8" s="73"/>
      <c r="CUG8" s="73"/>
      <c r="CUH8" s="73"/>
      <c r="CUI8" s="73"/>
      <c r="CUJ8" s="73"/>
      <c r="CUK8" s="73"/>
      <c r="CUL8" s="73"/>
      <c r="CUM8" s="73"/>
      <c r="CUN8" s="73"/>
      <c r="CUO8" s="73"/>
      <c r="CUP8" s="73"/>
      <c r="CUQ8" s="73"/>
      <c r="CUR8" s="73"/>
      <c r="CUS8" s="73"/>
      <c r="CUT8" s="73"/>
      <c r="CUU8" s="73"/>
      <c r="CUV8" s="73"/>
      <c r="CUW8" s="73"/>
      <c r="CUX8" s="73"/>
      <c r="CUY8" s="73"/>
      <c r="CUZ8" s="73"/>
      <c r="CVA8" s="73"/>
      <c r="CVB8" s="73"/>
      <c r="CVC8" s="73"/>
      <c r="CVD8" s="73"/>
      <c r="CVE8" s="73"/>
      <c r="CVF8" s="73"/>
      <c r="CVG8" s="73"/>
      <c r="CVH8" s="73"/>
      <c r="CVI8" s="73"/>
      <c r="CVJ8" s="73"/>
      <c r="CVK8" s="73"/>
      <c r="CVL8" s="73"/>
      <c r="CVM8" s="73"/>
      <c r="CVN8" s="73"/>
      <c r="CVO8" s="73"/>
      <c r="CVP8" s="73"/>
      <c r="CVQ8" s="73"/>
      <c r="CVR8" s="73"/>
      <c r="CVS8" s="73"/>
      <c r="CVT8" s="73"/>
      <c r="CVU8" s="73"/>
      <c r="CVV8" s="73"/>
      <c r="CVW8" s="73"/>
      <c r="CVX8" s="73"/>
      <c r="CVY8" s="73"/>
      <c r="CVZ8" s="73"/>
      <c r="CWA8" s="73"/>
      <c r="CWB8" s="73"/>
      <c r="CWC8" s="73"/>
      <c r="CWD8" s="73"/>
      <c r="CWE8" s="73"/>
      <c r="CWF8" s="73"/>
      <c r="CWG8" s="73"/>
      <c r="CWH8" s="73"/>
      <c r="CWI8" s="73"/>
      <c r="CWJ8" s="73"/>
      <c r="CWK8" s="73"/>
      <c r="CWL8" s="73"/>
      <c r="CWM8" s="73"/>
      <c r="CWN8" s="73"/>
      <c r="CWO8" s="73"/>
      <c r="CWP8" s="73"/>
      <c r="CWQ8" s="73"/>
      <c r="CWR8" s="73"/>
      <c r="CWS8" s="73"/>
      <c r="CWT8" s="73"/>
      <c r="CWU8" s="73"/>
      <c r="CWV8" s="73"/>
      <c r="CWW8" s="73"/>
      <c r="CWX8" s="73"/>
      <c r="CWY8" s="73"/>
      <c r="CWZ8" s="73"/>
      <c r="CXA8" s="73"/>
      <c r="CXB8" s="73"/>
      <c r="CXC8" s="73"/>
      <c r="CXD8" s="73"/>
      <c r="CXE8" s="73"/>
      <c r="CXF8" s="73"/>
      <c r="CXG8" s="73"/>
      <c r="CXH8" s="73"/>
      <c r="CXI8" s="73"/>
      <c r="CXJ8" s="73"/>
      <c r="CXK8" s="73"/>
      <c r="CXL8" s="73"/>
      <c r="CXM8" s="73"/>
      <c r="CXN8" s="73"/>
      <c r="CXO8" s="73"/>
      <c r="CXP8" s="73"/>
      <c r="CXQ8" s="73"/>
      <c r="CXR8" s="73"/>
      <c r="CXS8" s="73"/>
      <c r="CXT8" s="73"/>
      <c r="CXU8" s="73"/>
      <c r="CXV8" s="73"/>
      <c r="CXW8" s="73"/>
      <c r="CXX8" s="73"/>
      <c r="CXY8" s="73"/>
      <c r="CXZ8" s="73"/>
      <c r="CYA8" s="73"/>
      <c r="CYB8" s="73"/>
      <c r="CYC8" s="73"/>
      <c r="CYD8" s="73"/>
      <c r="CYE8" s="73"/>
      <c r="CYF8" s="73"/>
      <c r="CYG8" s="73"/>
      <c r="CYH8" s="73"/>
      <c r="CYI8" s="73"/>
      <c r="CYJ8" s="73"/>
      <c r="CYK8" s="73"/>
      <c r="CYL8" s="73"/>
      <c r="CYM8" s="73"/>
      <c r="CYN8" s="73"/>
      <c r="CYO8" s="73"/>
      <c r="CYP8" s="73"/>
      <c r="CYQ8" s="73"/>
      <c r="CYR8" s="73"/>
      <c r="CYS8" s="73"/>
      <c r="CYT8" s="73"/>
      <c r="CYU8" s="73"/>
      <c r="CYV8" s="73"/>
      <c r="CYW8" s="73"/>
      <c r="CYX8" s="73"/>
      <c r="CYY8" s="73"/>
      <c r="CYZ8" s="73"/>
      <c r="CZA8" s="73"/>
      <c r="CZB8" s="73"/>
      <c r="CZC8" s="73"/>
      <c r="CZD8" s="73"/>
      <c r="CZE8" s="73"/>
      <c r="CZF8" s="73"/>
      <c r="CZG8" s="73"/>
      <c r="CZH8" s="73"/>
      <c r="CZI8" s="73"/>
      <c r="CZJ8" s="73"/>
      <c r="CZK8" s="73"/>
      <c r="CZL8" s="73"/>
      <c r="CZM8" s="73"/>
      <c r="CZN8" s="73"/>
      <c r="CZO8" s="73"/>
      <c r="CZP8" s="73"/>
      <c r="CZQ8" s="73"/>
      <c r="CZR8" s="73"/>
      <c r="CZS8" s="73"/>
      <c r="CZT8" s="73"/>
      <c r="CZU8" s="73"/>
      <c r="CZV8" s="73"/>
      <c r="CZW8" s="73"/>
      <c r="CZX8" s="73"/>
      <c r="CZY8" s="73"/>
      <c r="CZZ8" s="73"/>
      <c r="DAA8" s="73"/>
      <c r="DAB8" s="73"/>
      <c r="DAC8" s="73"/>
      <c r="DAD8" s="73"/>
      <c r="DAE8" s="73"/>
      <c r="DAF8" s="73"/>
      <c r="DAG8" s="73"/>
      <c r="DAH8" s="73"/>
      <c r="DAI8" s="73"/>
      <c r="DAJ8" s="73"/>
      <c r="DAK8" s="73"/>
      <c r="DAL8" s="73"/>
      <c r="DAM8" s="73"/>
      <c r="DAN8" s="73"/>
      <c r="DAO8" s="73"/>
      <c r="DAP8" s="73"/>
      <c r="DAQ8" s="73"/>
      <c r="DAR8" s="73"/>
      <c r="DAS8" s="73"/>
      <c r="DAT8" s="73"/>
      <c r="DAU8" s="73"/>
      <c r="DAV8" s="73"/>
      <c r="DAW8" s="73"/>
      <c r="DAX8" s="73"/>
      <c r="DAY8" s="73"/>
      <c r="DAZ8" s="73"/>
      <c r="DBA8" s="73"/>
      <c r="DBB8" s="73"/>
      <c r="DBC8" s="73"/>
      <c r="DBD8" s="73"/>
      <c r="DBE8" s="73"/>
      <c r="DBF8" s="73"/>
      <c r="DBG8" s="73"/>
      <c r="DBH8" s="73"/>
      <c r="DBI8" s="73"/>
      <c r="DBJ8" s="73"/>
      <c r="DBK8" s="73"/>
      <c r="DBL8" s="73"/>
      <c r="DBM8" s="73"/>
      <c r="DBN8" s="73"/>
      <c r="DBO8" s="73"/>
      <c r="DBP8" s="73"/>
      <c r="DBQ8" s="73"/>
      <c r="DBR8" s="73"/>
      <c r="DBS8" s="73"/>
      <c r="DBT8" s="73"/>
      <c r="DBU8" s="73"/>
      <c r="DBV8" s="73"/>
      <c r="DBW8" s="73"/>
      <c r="DBX8" s="73"/>
      <c r="DBY8" s="73"/>
      <c r="DBZ8" s="73"/>
      <c r="DCA8" s="73"/>
      <c r="DCB8" s="73"/>
      <c r="DCC8" s="73"/>
      <c r="DCD8" s="73"/>
      <c r="DCE8" s="73"/>
      <c r="DCF8" s="73"/>
      <c r="DCG8" s="73"/>
      <c r="DCH8" s="73"/>
      <c r="DCI8" s="73"/>
      <c r="DCJ8" s="73"/>
      <c r="DCK8" s="73"/>
      <c r="DCL8" s="73"/>
      <c r="DCM8" s="73"/>
      <c r="DCN8" s="73"/>
      <c r="DCO8" s="73"/>
      <c r="DCP8" s="73"/>
      <c r="DCQ8" s="73"/>
      <c r="DCR8" s="73"/>
      <c r="DCS8" s="73"/>
      <c r="DCT8" s="73"/>
      <c r="DCU8" s="73"/>
      <c r="DCV8" s="73"/>
      <c r="DCW8" s="73"/>
      <c r="DCX8" s="73"/>
      <c r="DCY8" s="73"/>
      <c r="DCZ8" s="73"/>
      <c r="DDA8" s="73"/>
      <c r="DDB8" s="73"/>
      <c r="DDC8" s="73"/>
      <c r="DDD8" s="73"/>
      <c r="DDE8" s="73"/>
      <c r="DDF8" s="73"/>
      <c r="DDG8" s="73"/>
      <c r="DDH8" s="73"/>
      <c r="DDI8" s="73"/>
      <c r="DDJ8" s="73"/>
      <c r="DDK8" s="73"/>
      <c r="DDL8" s="73"/>
      <c r="DDM8" s="73"/>
      <c r="DDN8" s="73"/>
      <c r="DDO8" s="73"/>
      <c r="DDP8" s="73"/>
      <c r="DDQ8" s="73"/>
      <c r="DDR8" s="73"/>
      <c r="DDS8" s="73"/>
      <c r="DDT8" s="73"/>
      <c r="DDU8" s="73"/>
      <c r="DDV8" s="73"/>
      <c r="DDW8" s="73"/>
      <c r="DDX8" s="73"/>
      <c r="DDY8" s="73"/>
      <c r="DDZ8" s="73"/>
      <c r="DEA8" s="73"/>
      <c r="DEB8" s="73"/>
      <c r="DEC8" s="73"/>
      <c r="DED8" s="73"/>
      <c r="DEE8" s="73"/>
      <c r="DEF8" s="73"/>
      <c r="DEG8" s="73"/>
      <c r="DEH8" s="73"/>
      <c r="DEI8" s="73"/>
      <c r="DEJ8" s="73"/>
      <c r="DEK8" s="73"/>
      <c r="DEL8" s="73"/>
      <c r="DEM8" s="73"/>
      <c r="DEN8" s="73"/>
      <c r="DEO8" s="73"/>
      <c r="DEP8" s="73"/>
      <c r="DEQ8" s="73"/>
      <c r="DER8" s="73"/>
      <c r="DES8" s="73"/>
      <c r="DET8" s="73"/>
      <c r="DEU8" s="73"/>
      <c r="DEV8" s="73"/>
      <c r="DEW8" s="73"/>
      <c r="DEX8" s="73"/>
      <c r="DEY8" s="73"/>
      <c r="DEZ8" s="73"/>
      <c r="DFA8" s="73"/>
      <c r="DFB8" s="73"/>
      <c r="DFC8" s="73"/>
      <c r="DFD8" s="73"/>
      <c r="DFE8" s="73"/>
      <c r="DFF8" s="73"/>
      <c r="DFG8" s="73"/>
      <c r="DFH8" s="73"/>
      <c r="DFI8" s="73"/>
      <c r="DFJ8" s="73"/>
      <c r="DFK8" s="73"/>
      <c r="DFL8" s="73"/>
      <c r="DFM8" s="73"/>
      <c r="DFN8" s="73"/>
      <c r="DFO8" s="73"/>
      <c r="DFP8" s="73"/>
      <c r="DFQ8" s="73"/>
      <c r="DFR8" s="73"/>
      <c r="DFS8" s="73"/>
      <c r="DFT8" s="73"/>
      <c r="DFU8" s="73"/>
      <c r="DFV8" s="73"/>
      <c r="DFW8" s="73"/>
      <c r="DFX8" s="73"/>
      <c r="DFY8" s="73"/>
      <c r="DFZ8" s="73"/>
      <c r="DGA8" s="73"/>
      <c r="DGB8" s="73"/>
      <c r="DGC8" s="73"/>
      <c r="DGD8" s="73"/>
      <c r="DGE8" s="73"/>
      <c r="DGF8" s="73"/>
      <c r="DGG8" s="73"/>
      <c r="DGH8" s="73"/>
      <c r="DGI8" s="73"/>
      <c r="DGJ8" s="73"/>
      <c r="DGK8" s="73"/>
      <c r="DGL8" s="73"/>
      <c r="DGM8" s="73"/>
      <c r="DGN8" s="73"/>
      <c r="DGO8" s="73"/>
      <c r="DGP8" s="73"/>
      <c r="DGQ8" s="73"/>
      <c r="DGR8" s="73"/>
      <c r="DGS8" s="73"/>
      <c r="DGT8" s="73"/>
      <c r="DGU8" s="73"/>
      <c r="DGV8" s="73"/>
      <c r="DGW8" s="73"/>
      <c r="DGX8" s="73"/>
      <c r="DGY8" s="73"/>
      <c r="DGZ8" s="73"/>
      <c r="DHA8" s="73"/>
      <c r="DHB8" s="73"/>
      <c r="DHC8" s="73"/>
      <c r="DHD8" s="73"/>
      <c r="DHE8" s="73"/>
      <c r="DHF8" s="73"/>
      <c r="DHG8" s="73"/>
      <c r="DHH8" s="73"/>
      <c r="DHI8" s="73"/>
      <c r="DHJ8" s="73"/>
      <c r="DHK8" s="73"/>
      <c r="DHL8" s="73"/>
      <c r="DHM8" s="73"/>
      <c r="DHN8" s="73"/>
      <c r="DHO8" s="73"/>
      <c r="DHP8" s="73"/>
      <c r="DHQ8" s="73"/>
      <c r="DHR8" s="73"/>
      <c r="DHS8" s="73"/>
      <c r="DHT8" s="73"/>
      <c r="DHU8" s="73"/>
      <c r="DHV8" s="73"/>
      <c r="DHW8" s="73"/>
      <c r="DHX8" s="73"/>
      <c r="DHY8" s="73"/>
      <c r="DHZ8" s="73"/>
      <c r="DIA8" s="73"/>
      <c r="DIB8" s="73"/>
      <c r="DIC8" s="73"/>
      <c r="DID8" s="73"/>
      <c r="DIE8" s="73"/>
      <c r="DIF8" s="73"/>
      <c r="DIG8" s="73"/>
      <c r="DIH8" s="73"/>
      <c r="DII8" s="73"/>
      <c r="DIJ8" s="73"/>
      <c r="DIK8" s="73"/>
      <c r="DIL8" s="73"/>
      <c r="DIM8" s="73"/>
      <c r="DIN8" s="73"/>
      <c r="DIO8" s="73"/>
      <c r="DIP8" s="73"/>
      <c r="DIQ8" s="73"/>
      <c r="DIR8" s="73"/>
      <c r="DIS8" s="73"/>
      <c r="DIT8" s="73"/>
      <c r="DIU8" s="73"/>
      <c r="DIV8" s="73"/>
      <c r="DIW8" s="73"/>
      <c r="DIX8" s="73"/>
      <c r="DIY8" s="73"/>
      <c r="DIZ8" s="73"/>
      <c r="DJA8" s="73"/>
      <c r="DJB8" s="73"/>
      <c r="DJC8" s="73"/>
      <c r="DJD8" s="73"/>
      <c r="DJE8" s="73"/>
      <c r="DJF8" s="73"/>
      <c r="DJG8" s="73"/>
      <c r="DJH8" s="73"/>
      <c r="DJI8" s="73"/>
      <c r="DJJ8" s="73"/>
      <c r="DJK8" s="73"/>
      <c r="DJL8" s="73"/>
      <c r="DJM8" s="73"/>
      <c r="DJN8" s="73"/>
      <c r="DJO8" s="73"/>
      <c r="DJP8" s="73"/>
      <c r="DJQ8" s="73"/>
      <c r="DJR8" s="73"/>
      <c r="DJS8" s="73"/>
      <c r="DJT8" s="73"/>
      <c r="DJU8" s="73"/>
      <c r="DJV8" s="73"/>
      <c r="DJW8" s="73"/>
      <c r="DJX8" s="73"/>
      <c r="DJY8" s="73"/>
      <c r="DJZ8" s="73"/>
      <c r="DKA8" s="73"/>
      <c r="DKB8" s="73"/>
      <c r="DKC8" s="73"/>
      <c r="DKD8" s="73"/>
      <c r="DKE8" s="73"/>
      <c r="DKF8" s="73"/>
      <c r="DKG8" s="73"/>
      <c r="DKH8" s="73"/>
      <c r="DKI8" s="73"/>
      <c r="DKJ8" s="73"/>
      <c r="DKK8" s="73"/>
      <c r="DKL8" s="73"/>
      <c r="DKM8" s="73"/>
      <c r="DKN8" s="73"/>
      <c r="DKO8" s="73"/>
      <c r="DKP8" s="73"/>
      <c r="DKQ8" s="73"/>
      <c r="DKR8" s="73"/>
      <c r="DKS8" s="73"/>
      <c r="DKT8" s="73"/>
      <c r="DKU8" s="73"/>
      <c r="DKV8" s="73"/>
      <c r="DKW8" s="73"/>
      <c r="DKX8" s="73"/>
      <c r="DKY8" s="73"/>
      <c r="DKZ8" s="73"/>
      <c r="DLA8" s="73"/>
      <c r="DLB8" s="73"/>
      <c r="DLC8" s="73"/>
      <c r="DLD8" s="73"/>
      <c r="DLE8" s="73"/>
      <c r="DLF8" s="73"/>
      <c r="DLG8" s="73"/>
      <c r="DLH8" s="73"/>
      <c r="DLI8" s="73"/>
      <c r="DLJ8" s="73"/>
      <c r="DLK8" s="73"/>
      <c r="DLL8" s="73"/>
      <c r="DLM8" s="73"/>
      <c r="DLN8" s="73"/>
      <c r="DLO8" s="73"/>
      <c r="DLP8" s="73"/>
      <c r="DLQ8" s="73"/>
      <c r="DLR8" s="73"/>
      <c r="DLS8" s="73"/>
      <c r="DLT8" s="73"/>
      <c r="DLU8" s="73"/>
      <c r="DLV8" s="73"/>
      <c r="DLW8" s="73"/>
      <c r="DLX8" s="73"/>
      <c r="DLY8" s="73"/>
      <c r="DLZ8" s="73"/>
      <c r="DMA8" s="73"/>
      <c r="DMB8" s="73"/>
      <c r="DMC8" s="73"/>
      <c r="DMD8" s="73"/>
      <c r="DME8" s="73"/>
      <c r="DMF8" s="73"/>
      <c r="DMG8" s="73"/>
      <c r="DMH8" s="73"/>
      <c r="DMI8" s="73"/>
      <c r="DMJ8" s="73"/>
      <c r="DMK8" s="73"/>
      <c r="DML8" s="73"/>
      <c r="DMM8" s="73"/>
      <c r="DMN8" s="73"/>
      <c r="DMO8" s="73"/>
      <c r="DMP8" s="73"/>
      <c r="DMQ8" s="73"/>
      <c r="DMR8" s="73"/>
      <c r="DMS8" s="73"/>
      <c r="DMT8" s="73"/>
      <c r="DMU8" s="73"/>
      <c r="DMV8" s="73"/>
      <c r="DMW8" s="73"/>
      <c r="DMX8" s="73"/>
      <c r="DMY8" s="73"/>
      <c r="DMZ8" s="73"/>
      <c r="DNA8" s="73"/>
      <c r="DNB8" s="73"/>
      <c r="DNC8" s="73"/>
      <c r="DND8" s="73"/>
      <c r="DNE8" s="73"/>
      <c r="DNF8" s="73"/>
      <c r="DNG8" s="73"/>
      <c r="DNH8" s="73"/>
      <c r="DNI8" s="73"/>
      <c r="DNJ8" s="73"/>
      <c r="DNK8" s="73"/>
      <c r="DNL8" s="73"/>
      <c r="DNM8" s="73"/>
      <c r="DNN8" s="73"/>
      <c r="DNO8" s="73"/>
      <c r="DNP8" s="73"/>
      <c r="DNQ8" s="73"/>
      <c r="DNR8" s="73"/>
      <c r="DNS8" s="73"/>
      <c r="DNT8" s="73"/>
      <c r="DNU8" s="73"/>
      <c r="DNV8" s="73"/>
      <c r="DNW8" s="73"/>
      <c r="DNX8" s="73"/>
      <c r="DNY8" s="73"/>
      <c r="DNZ8" s="73"/>
      <c r="DOA8" s="73"/>
      <c r="DOB8" s="73"/>
      <c r="DOC8" s="73"/>
      <c r="DOD8" s="73"/>
      <c r="DOE8" s="73"/>
      <c r="DOF8" s="73"/>
      <c r="DOG8" s="73"/>
      <c r="DOH8" s="73"/>
      <c r="DOI8" s="73"/>
      <c r="DOJ8" s="73"/>
      <c r="DOK8" s="73"/>
      <c r="DOL8" s="73"/>
      <c r="DOM8" s="73"/>
      <c r="DON8" s="73"/>
      <c r="DOO8" s="73"/>
      <c r="DOP8" s="73"/>
      <c r="DOQ8" s="73"/>
      <c r="DOR8" s="73"/>
      <c r="DOS8" s="73"/>
      <c r="DOT8" s="73"/>
      <c r="DOU8" s="73"/>
      <c r="DOV8" s="73"/>
      <c r="DOW8" s="73"/>
      <c r="DOX8" s="73"/>
      <c r="DOY8" s="73"/>
      <c r="DOZ8" s="73"/>
      <c r="DPA8" s="73"/>
      <c r="DPB8" s="73"/>
      <c r="DPC8" s="73"/>
      <c r="DPD8" s="73"/>
      <c r="DPE8" s="73"/>
      <c r="DPF8" s="73"/>
      <c r="DPG8" s="73"/>
      <c r="DPH8" s="73"/>
      <c r="DPI8" s="73"/>
      <c r="DPJ8" s="73"/>
      <c r="DPK8" s="73"/>
      <c r="DPL8" s="73"/>
      <c r="DPM8" s="73"/>
      <c r="DPN8" s="73"/>
      <c r="DPO8" s="73"/>
      <c r="DPP8" s="73"/>
      <c r="DPQ8" s="73"/>
      <c r="DPR8" s="73"/>
      <c r="DPS8" s="73"/>
      <c r="DPT8" s="73"/>
      <c r="DPU8" s="73"/>
      <c r="DPV8" s="73"/>
      <c r="DPW8" s="73"/>
      <c r="DPX8" s="73"/>
      <c r="DPY8" s="73"/>
      <c r="DPZ8" s="73"/>
      <c r="DQA8" s="73"/>
      <c r="DQB8" s="73"/>
      <c r="DQC8" s="73"/>
      <c r="DQD8" s="73"/>
      <c r="DQE8" s="73"/>
      <c r="DQF8" s="73"/>
      <c r="DQG8" s="73"/>
      <c r="DQH8" s="73"/>
      <c r="DQI8" s="73"/>
      <c r="DQJ8" s="73"/>
      <c r="DQK8" s="73"/>
      <c r="DQL8" s="73"/>
      <c r="DQM8" s="73"/>
      <c r="DQN8" s="73"/>
      <c r="DQO8" s="73"/>
      <c r="DQP8" s="73"/>
      <c r="DQQ8" s="73"/>
      <c r="DQR8" s="73"/>
      <c r="DQS8" s="73"/>
      <c r="DQT8" s="73"/>
      <c r="DQU8" s="73"/>
      <c r="DQV8" s="73"/>
      <c r="DQW8" s="73"/>
      <c r="DQX8" s="73"/>
      <c r="DQY8" s="73"/>
      <c r="DQZ8" s="73"/>
      <c r="DRA8" s="73"/>
      <c r="DRB8" s="73"/>
      <c r="DRC8" s="73"/>
      <c r="DRD8" s="73"/>
      <c r="DRE8" s="73"/>
      <c r="DRF8" s="73"/>
      <c r="DRG8" s="73"/>
      <c r="DRH8" s="73"/>
      <c r="DRI8" s="73"/>
      <c r="DRJ8" s="73"/>
      <c r="DRK8" s="73"/>
      <c r="DRL8" s="73"/>
      <c r="DRM8" s="73"/>
      <c r="DRN8" s="73"/>
      <c r="DRO8" s="73"/>
      <c r="DRP8" s="73"/>
      <c r="DRQ8" s="73"/>
      <c r="DRR8" s="73"/>
      <c r="DRS8" s="73"/>
      <c r="DRT8" s="73"/>
      <c r="DRU8" s="73"/>
      <c r="DRV8" s="73"/>
      <c r="DRW8" s="73"/>
      <c r="DRX8" s="73"/>
      <c r="DRY8" s="73"/>
      <c r="DRZ8" s="73"/>
      <c r="DSA8" s="73"/>
      <c r="DSB8" s="73"/>
      <c r="DSC8" s="73"/>
      <c r="DSD8" s="73"/>
      <c r="DSE8" s="73"/>
      <c r="DSF8" s="73"/>
      <c r="DSG8" s="73"/>
      <c r="DSH8" s="73"/>
      <c r="DSI8" s="73"/>
      <c r="DSJ8" s="73"/>
      <c r="DSK8" s="73"/>
      <c r="DSL8" s="73"/>
      <c r="DSM8" s="73"/>
      <c r="DSN8" s="73"/>
      <c r="DSO8" s="73"/>
      <c r="DSP8" s="73"/>
      <c r="DSQ8" s="73"/>
      <c r="DSR8" s="73"/>
      <c r="DSS8" s="73"/>
      <c r="DST8" s="73"/>
      <c r="DSU8" s="73"/>
      <c r="DSV8" s="73"/>
      <c r="DSW8" s="73"/>
      <c r="DSX8" s="73"/>
      <c r="DSY8" s="73"/>
      <c r="DSZ8" s="73"/>
      <c r="DTA8" s="73"/>
      <c r="DTB8" s="73"/>
      <c r="DTC8" s="73"/>
      <c r="DTD8" s="73"/>
      <c r="DTE8" s="73"/>
      <c r="DTF8" s="73"/>
      <c r="DTG8" s="73"/>
      <c r="DTH8" s="73"/>
      <c r="DTI8" s="73"/>
      <c r="DTJ8" s="73"/>
      <c r="DTK8" s="73"/>
      <c r="DTL8" s="73"/>
      <c r="DTM8" s="73"/>
      <c r="DTN8" s="73"/>
      <c r="DTO8" s="73"/>
      <c r="DTP8" s="73"/>
      <c r="DTQ8" s="73"/>
      <c r="DTR8" s="73"/>
      <c r="DTS8" s="73"/>
      <c r="DTT8" s="73"/>
      <c r="DTU8" s="73"/>
      <c r="DTV8" s="73"/>
      <c r="DTW8" s="73"/>
      <c r="DTX8" s="73"/>
      <c r="DTY8" s="73"/>
      <c r="DTZ8" s="73"/>
      <c r="DUA8" s="73"/>
      <c r="DUB8" s="73"/>
      <c r="DUC8" s="73"/>
      <c r="DUD8" s="73"/>
      <c r="DUE8" s="73"/>
      <c r="DUF8" s="73"/>
      <c r="DUG8" s="73"/>
      <c r="DUH8" s="73"/>
      <c r="DUI8" s="73"/>
      <c r="DUJ8" s="73"/>
      <c r="DUK8" s="73"/>
      <c r="DUL8" s="73"/>
      <c r="DUM8" s="73"/>
      <c r="DUN8" s="73"/>
      <c r="DUO8" s="73"/>
      <c r="DUP8" s="73"/>
      <c r="DUQ8" s="73"/>
      <c r="DUR8" s="73"/>
      <c r="DUS8" s="73"/>
      <c r="DUT8" s="73"/>
      <c r="DUU8" s="73"/>
      <c r="DUV8" s="73"/>
      <c r="DUW8" s="73"/>
      <c r="DUX8" s="73"/>
      <c r="DUY8" s="73"/>
      <c r="DUZ8" s="73"/>
      <c r="DVA8" s="73"/>
      <c r="DVB8" s="73"/>
      <c r="DVC8" s="73"/>
      <c r="DVD8" s="73"/>
      <c r="DVE8" s="73"/>
      <c r="DVF8" s="73"/>
      <c r="DVG8" s="73"/>
      <c r="DVH8" s="73"/>
      <c r="DVI8" s="73"/>
      <c r="DVJ8" s="73"/>
      <c r="DVK8" s="73"/>
      <c r="DVL8" s="73"/>
      <c r="DVM8" s="73"/>
      <c r="DVN8" s="73"/>
      <c r="DVO8" s="73"/>
      <c r="DVP8" s="73"/>
      <c r="DVQ8" s="73"/>
      <c r="DVR8" s="73"/>
      <c r="DVS8" s="73"/>
      <c r="DVT8" s="73"/>
      <c r="DVU8" s="73"/>
      <c r="DVV8" s="73"/>
      <c r="DVW8" s="73"/>
      <c r="DVX8" s="73"/>
      <c r="DVY8" s="73"/>
      <c r="DVZ8" s="73"/>
      <c r="DWA8" s="73"/>
      <c r="DWB8" s="73"/>
      <c r="DWC8" s="73"/>
      <c r="DWD8" s="73"/>
      <c r="DWE8" s="73"/>
      <c r="DWF8" s="73"/>
      <c r="DWG8" s="73"/>
      <c r="DWH8" s="73"/>
      <c r="DWI8" s="73"/>
      <c r="DWJ8" s="73"/>
      <c r="DWK8" s="73"/>
      <c r="DWL8" s="73"/>
      <c r="DWM8" s="73"/>
      <c r="DWN8" s="73"/>
      <c r="DWO8" s="73"/>
      <c r="DWP8" s="73"/>
      <c r="DWQ8" s="73"/>
      <c r="DWR8" s="73"/>
      <c r="DWS8" s="73"/>
      <c r="DWT8" s="73"/>
      <c r="DWU8" s="73"/>
      <c r="DWV8" s="73"/>
      <c r="DWW8" s="73"/>
      <c r="DWX8" s="73"/>
      <c r="DWY8" s="73"/>
      <c r="DWZ8" s="73"/>
      <c r="DXA8" s="73"/>
      <c r="DXB8" s="73"/>
      <c r="DXC8" s="73"/>
      <c r="DXD8" s="73"/>
      <c r="DXE8" s="73"/>
      <c r="DXF8" s="73"/>
      <c r="DXG8" s="73"/>
      <c r="DXH8" s="73"/>
      <c r="DXI8" s="73"/>
      <c r="DXJ8" s="73"/>
      <c r="DXK8" s="73"/>
      <c r="DXL8" s="73"/>
      <c r="DXM8" s="73"/>
      <c r="DXN8" s="73"/>
      <c r="DXO8" s="73"/>
      <c r="DXP8" s="73"/>
      <c r="DXQ8" s="73"/>
      <c r="DXR8" s="73"/>
      <c r="DXS8" s="73"/>
      <c r="DXT8" s="73"/>
      <c r="DXU8" s="73"/>
      <c r="DXV8" s="73"/>
      <c r="DXW8" s="73"/>
      <c r="DXX8" s="73"/>
      <c r="DXY8" s="73"/>
      <c r="DXZ8" s="73"/>
      <c r="DYA8" s="73"/>
      <c r="DYB8" s="73"/>
      <c r="DYC8" s="73"/>
      <c r="DYD8" s="73"/>
      <c r="DYE8" s="73"/>
      <c r="DYF8" s="73"/>
      <c r="DYG8" s="73"/>
      <c r="DYH8" s="73"/>
      <c r="DYI8" s="73"/>
      <c r="DYJ8" s="73"/>
      <c r="DYK8" s="73"/>
      <c r="DYL8" s="73"/>
      <c r="DYM8" s="73"/>
      <c r="DYN8" s="73"/>
      <c r="DYO8" s="73"/>
      <c r="DYP8" s="73"/>
      <c r="DYQ8" s="73"/>
      <c r="DYR8" s="73"/>
      <c r="DYS8" s="73"/>
      <c r="DYT8" s="73"/>
      <c r="DYU8" s="73"/>
      <c r="DYV8" s="73"/>
      <c r="DYW8" s="73"/>
      <c r="DYX8" s="73"/>
      <c r="DYY8" s="73"/>
      <c r="DYZ8" s="73"/>
      <c r="DZA8" s="73"/>
      <c r="DZB8" s="73"/>
      <c r="DZC8" s="73"/>
      <c r="DZD8" s="73"/>
      <c r="DZE8" s="73"/>
      <c r="DZF8" s="73"/>
      <c r="DZG8" s="73"/>
      <c r="DZH8" s="73"/>
      <c r="DZI8" s="73"/>
      <c r="DZJ8" s="73"/>
      <c r="DZK8" s="73"/>
      <c r="DZL8" s="73"/>
      <c r="DZM8" s="73"/>
      <c r="DZN8" s="73"/>
      <c r="DZO8" s="73"/>
      <c r="DZP8" s="73"/>
      <c r="DZQ8" s="73"/>
      <c r="DZR8" s="73"/>
      <c r="DZS8" s="73"/>
      <c r="DZT8" s="73"/>
      <c r="DZU8" s="73"/>
      <c r="DZV8" s="73"/>
      <c r="DZW8" s="73"/>
      <c r="DZX8" s="73"/>
      <c r="DZY8" s="73"/>
      <c r="DZZ8" s="73"/>
      <c r="EAA8" s="73"/>
      <c r="EAB8" s="73"/>
      <c r="EAC8" s="73"/>
      <c r="EAD8" s="73"/>
      <c r="EAE8" s="73"/>
      <c r="EAF8" s="73"/>
      <c r="EAG8" s="73"/>
      <c r="EAH8" s="73"/>
      <c r="EAI8" s="73"/>
      <c r="EAJ8" s="73"/>
      <c r="EAK8" s="73"/>
      <c r="EAL8" s="73"/>
      <c r="EAM8" s="73"/>
      <c r="EAN8" s="73"/>
      <c r="EAO8" s="73"/>
      <c r="EAP8" s="73"/>
      <c r="EAQ8" s="73"/>
      <c r="EAR8" s="73"/>
      <c r="EAS8" s="73"/>
      <c r="EAT8" s="73"/>
      <c r="EAU8" s="73"/>
      <c r="EAV8" s="73"/>
      <c r="EAW8" s="73"/>
      <c r="EAX8" s="73"/>
      <c r="EAY8" s="73"/>
      <c r="EAZ8" s="73"/>
      <c r="EBA8" s="73"/>
      <c r="EBB8" s="73"/>
      <c r="EBC8" s="73"/>
      <c r="EBD8" s="73"/>
      <c r="EBE8" s="73"/>
      <c r="EBF8" s="73"/>
      <c r="EBG8" s="73"/>
      <c r="EBH8" s="73"/>
      <c r="EBI8" s="73"/>
      <c r="EBJ8" s="73"/>
      <c r="EBK8" s="73"/>
      <c r="EBL8" s="73"/>
      <c r="EBM8" s="73"/>
      <c r="EBN8" s="73"/>
      <c r="EBO8" s="73"/>
      <c r="EBP8" s="73"/>
      <c r="EBQ8" s="73"/>
      <c r="EBR8" s="73"/>
      <c r="EBS8" s="73"/>
      <c r="EBT8" s="73"/>
      <c r="EBU8" s="73"/>
      <c r="EBV8" s="73"/>
      <c r="EBW8" s="73"/>
      <c r="EBX8" s="73"/>
      <c r="EBY8" s="73"/>
      <c r="EBZ8" s="73"/>
      <c r="ECA8" s="73"/>
      <c r="ECB8" s="73"/>
      <c r="ECC8" s="73"/>
      <c r="ECD8" s="73"/>
      <c r="ECE8" s="73"/>
      <c r="ECF8" s="73"/>
      <c r="ECG8" s="73"/>
      <c r="ECH8" s="73"/>
      <c r="ECI8" s="73"/>
      <c r="ECJ8" s="73"/>
      <c r="ECK8" s="73"/>
      <c r="ECL8" s="73"/>
      <c r="ECM8" s="73"/>
      <c r="ECN8" s="73"/>
      <c r="ECO8" s="73"/>
      <c r="ECP8" s="73"/>
      <c r="ECQ8" s="73"/>
      <c r="ECR8" s="73"/>
      <c r="ECS8" s="73"/>
      <c r="ECT8" s="73"/>
      <c r="ECU8" s="73"/>
      <c r="ECV8" s="73"/>
      <c r="ECW8" s="73"/>
      <c r="ECX8" s="73"/>
      <c r="ECY8" s="73"/>
      <c r="ECZ8" s="73"/>
      <c r="EDA8" s="73"/>
      <c r="EDB8" s="73"/>
      <c r="EDC8" s="73"/>
      <c r="EDD8" s="73"/>
      <c r="EDE8" s="73"/>
      <c r="EDF8" s="73"/>
      <c r="EDG8" s="73"/>
      <c r="EDH8" s="73"/>
      <c r="EDI8" s="73"/>
      <c r="EDJ8" s="73"/>
      <c r="EDK8" s="73"/>
      <c r="EDL8" s="73"/>
      <c r="EDM8" s="73"/>
      <c r="EDN8" s="73"/>
      <c r="EDO8" s="73"/>
      <c r="EDP8" s="73"/>
      <c r="EDQ8" s="73"/>
      <c r="EDR8" s="73"/>
      <c r="EDS8" s="73"/>
      <c r="EDT8" s="73"/>
      <c r="EDU8" s="73"/>
      <c r="EDV8" s="73"/>
      <c r="EDW8" s="73"/>
      <c r="EDX8" s="73"/>
      <c r="EDY8" s="73"/>
      <c r="EDZ8" s="73"/>
      <c r="EEA8" s="73"/>
      <c r="EEB8" s="73"/>
      <c r="EEC8" s="73"/>
      <c r="EED8" s="73"/>
      <c r="EEE8" s="73"/>
      <c r="EEF8" s="73"/>
      <c r="EEG8" s="73"/>
      <c r="EEH8" s="73"/>
      <c r="EEI8" s="73"/>
      <c r="EEJ8" s="73"/>
      <c r="EEK8" s="73"/>
      <c r="EEL8" s="73"/>
      <c r="EEM8" s="73"/>
      <c r="EEN8" s="73"/>
      <c r="EEO8" s="73"/>
      <c r="EEP8" s="73"/>
      <c r="EEQ8" s="73"/>
      <c r="EER8" s="73"/>
      <c r="EES8" s="73"/>
      <c r="EET8" s="73"/>
      <c r="EEU8" s="73"/>
      <c r="EEV8" s="73"/>
      <c r="EEW8" s="73"/>
      <c r="EEX8" s="73"/>
      <c r="EEY8" s="73"/>
      <c r="EEZ8" s="73"/>
      <c r="EFA8" s="73"/>
      <c r="EFB8" s="73"/>
      <c r="EFC8" s="73"/>
      <c r="EFD8" s="73"/>
      <c r="EFE8" s="73"/>
      <c r="EFF8" s="73"/>
      <c r="EFG8" s="73"/>
      <c r="EFH8" s="73"/>
      <c r="EFI8" s="73"/>
      <c r="EFJ8" s="73"/>
      <c r="EFK8" s="73"/>
      <c r="EFL8" s="73"/>
      <c r="EFM8" s="73"/>
      <c r="EFN8" s="73"/>
      <c r="EFO8" s="73"/>
      <c r="EFP8" s="73"/>
      <c r="EFQ8" s="73"/>
      <c r="EFR8" s="73"/>
      <c r="EFS8" s="73"/>
      <c r="EFT8" s="73"/>
      <c r="EFU8" s="73"/>
      <c r="EFV8" s="73"/>
      <c r="EFW8" s="73"/>
      <c r="EFX8" s="73"/>
      <c r="EFY8" s="73"/>
      <c r="EFZ8" s="73"/>
      <c r="EGA8" s="73"/>
      <c r="EGB8" s="73"/>
      <c r="EGC8" s="73"/>
      <c r="EGD8" s="73"/>
      <c r="EGE8" s="73"/>
      <c r="EGF8" s="73"/>
      <c r="EGG8" s="73"/>
      <c r="EGH8" s="73"/>
      <c r="EGI8" s="73"/>
      <c r="EGJ8" s="73"/>
      <c r="EGK8" s="73"/>
      <c r="EGL8" s="73"/>
      <c r="EGM8" s="73"/>
      <c r="EGN8" s="73"/>
      <c r="EGO8" s="73"/>
      <c r="EGP8" s="73"/>
      <c r="EGQ8" s="73"/>
      <c r="EGR8" s="73"/>
      <c r="EGS8" s="73"/>
      <c r="EGT8" s="73"/>
      <c r="EGU8" s="73"/>
      <c r="EGV8" s="73"/>
      <c r="EGW8" s="73"/>
      <c r="EGX8" s="73"/>
      <c r="EGY8" s="73"/>
      <c r="EGZ8" s="73"/>
      <c r="EHA8" s="73"/>
      <c r="EHB8" s="73"/>
      <c r="EHC8" s="73"/>
      <c r="EHD8" s="73"/>
      <c r="EHE8" s="73"/>
      <c r="EHF8" s="73"/>
      <c r="EHG8" s="73"/>
      <c r="EHH8" s="73"/>
      <c r="EHI8" s="73"/>
      <c r="EHJ8" s="73"/>
      <c r="EHK8" s="73"/>
      <c r="EHL8" s="73"/>
      <c r="EHM8" s="73"/>
      <c r="EHN8" s="73"/>
      <c r="EHO8" s="73"/>
      <c r="EHP8" s="73"/>
      <c r="EHQ8" s="73"/>
      <c r="EHR8" s="73"/>
      <c r="EHS8" s="73"/>
      <c r="EHT8" s="73"/>
      <c r="EHU8" s="73"/>
      <c r="EHV8" s="73"/>
      <c r="EHW8" s="73"/>
      <c r="EHX8" s="73"/>
      <c r="EHY8" s="73"/>
      <c r="EHZ8" s="73"/>
      <c r="EIA8" s="73"/>
      <c r="EIB8" s="73"/>
      <c r="EIC8" s="73"/>
      <c r="EID8" s="73"/>
      <c r="EIE8" s="73"/>
      <c r="EIF8" s="73"/>
      <c r="EIG8" s="73"/>
      <c r="EIH8" s="73"/>
      <c r="EII8" s="73"/>
      <c r="EIJ8" s="73"/>
      <c r="EIK8" s="73"/>
      <c r="EIL8" s="73"/>
      <c r="EIM8" s="73"/>
      <c r="EIN8" s="73"/>
      <c r="EIO8" s="73"/>
      <c r="EIP8" s="73"/>
      <c r="EIQ8" s="73"/>
      <c r="EIR8" s="73"/>
      <c r="EIS8" s="73"/>
      <c r="EIT8" s="73"/>
      <c r="EIU8" s="73"/>
      <c r="EIV8" s="73"/>
      <c r="EIW8" s="73"/>
      <c r="EIX8" s="73"/>
      <c r="EIY8" s="73"/>
      <c r="EIZ8" s="73"/>
      <c r="EJA8" s="73"/>
      <c r="EJB8" s="73"/>
      <c r="EJC8" s="73"/>
      <c r="EJD8" s="73"/>
      <c r="EJE8" s="73"/>
      <c r="EJF8" s="73"/>
      <c r="EJG8" s="73"/>
      <c r="EJH8" s="73"/>
      <c r="EJI8" s="73"/>
      <c r="EJJ8" s="73"/>
      <c r="EJK8" s="73"/>
      <c r="EJL8" s="73"/>
      <c r="EJM8" s="73"/>
      <c r="EJN8" s="73"/>
      <c r="EJO8" s="73"/>
      <c r="EJP8" s="73"/>
      <c r="EJQ8" s="73"/>
      <c r="EJR8" s="73"/>
      <c r="EJS8" s="73"/>
      <c r="EJT8" s="73"/>
      <c r="EJU8" s="73"/>
      <c r="EJV8" s="73"/>
      <c r="EJW8" s="73"/>
      <c r="EJX8" s="73"/>
      <c r="EJY8" s="73"/>
      <c r="EJZ8" s="73"/>
      <c r="EKA8" s="73"/>
      <c r="EKB8" s="73"/>
      <c r="EKC8" s="73"/>
      <c r="EKD8" s="73"/>
      <c r="EKE8" s="73"/>
      <c r="EKF8" s="73"/>
      <c r="EKG8" s="73"/>
      <c r="EKH8" s="73"/>
      <c r="EKI8" s="73"/>
      <c r="EKJ8" s="73"/>
      <c r="EKK8" s="73"/>
      <c r="EKL8" s="73"/>
      <c r="EKM8" s="73"/>
      <c r="EKN8" s="73"/>
      <c r="EKO8" s="73"/>
      <c r="EKP8" s="73"/>
      <c r="EKQ8" s="73"/>
      <c r="EKR8" s="73"/>
      <c r="EKS8" s="73"/>
      <c r="EKT8" s="73"/>
      <c r="EKU8" s="73"/>
      <c r="EKV8" s="73"/>
      <c r="EKW8" s="73"/>
      <c r="EKX8" s="73"/>
      <c r="EKY8" s="73"/>
      <c r="EKZ8" s="73"/>
      <c r="ELA8" s="73"/>
      <c r="ELB8" s="73"/>
      <c r="ELC8" s="73"/>
      <c r="ELD8" s="73"/>
      <c r="ELE8" s="73"/>
      <c r="ELF8" s="73"/>
      <c r="ELG8" s="73"/>
      <c r="ELH8" s="73"/>
      <c r="ELI8" s="73"/>
      <c r="ELJ8" s="73"/>
      <c r="ELK8" s="73"/>
      <c r="ELL8" s="73"/>
      <c r="ELM8" s="73"/>
      <c r="ELN8" s="73"/>
      <c r="ELO8" s="73"/>
      <c r="ELP8" s="73"/>
      <c r="ELQ8" s="73"/>
      <c r="ELR8" s="73"/>
      <c r="ELS8" s="73"/>
      <c r="ELT8" s="73"/>
      <c r="ELU8" s="73"/>
      <c r="ELV8" s="73"/>
      <c r="ELW8" s="73"/>
      <c r="ELX8" s="73"/>
      <c r="ELY8" s="73"/>
      <c r="ELZ8" s="73"/>
      <c r="EMA8" s="73"/>
      <c r="EMB8" s="73"/>
      <c r="EMC8" s="73"/>
      <c r="EMD8" s="73"/>
      <c r="EME8" s="73"/>
      <c r="EMF8" s="73"/>
      <c r="EMG8" s="73"/>
      <c r="EMH8" s="73"/>
      <c r="EMI8" s="73"/>
      <c r="EMJ8" s="73"/>
      <c r="EMK8" s="73"/>
      <c r="EML8" s="73"/>
      <c r="EMM8" s="73"/>
      <c r="EMN8" s="73"/>
      <c r="EMO8" s="73"/>
      <c r="EMP8" s="73"/>
      <c r="EMQ8" s="73"/>
      <c r="EMR8" s="73"/>
      <c r="EMS8" s="73"/>
      <c r="EMT8" s="73"/>
      <c r="EMU8" s="73"/>
      <c r="EMV8" s="73"/>
      <c r="EMW8" s="73"/>
      <c r="EMX8" s="73"/>
      <c r="EMY8" s="73"/>
      <c r="EMZ8" s="73"/>
      <c r="ENA8" s="73"/>
      <c r="ENB8" s="73"/>
      <c r="ENC8" s="73"/>
      <c r="END8" s="73"/>
      <c r="ENE8" s="73"/>
      <c r="ENF8" s="73"/>
      <c r="ENG8" s="73"/>
      <c r="ENH8" s="73"/>
      <c r="ENI8" s="73"/>
      <c r="ENJ8" s="73"/>
      <c r="ENK8" s="73"/>
      <c r="ENL8" s="73"/>
      <c r="ENM8" s="73"/>
      <c r="ENN8" s="73"/>
      <c r="ENO8" s="73"/>
      <c r="ENP8" s="73"/>
      <c r="ENQ8" s="73"/>
      <c r="ENR8" s="73"/>
      <c r="ENS8" s="73"/>
      <c r="ENT8" s="73"/>
      <c r="ENU8" s="73"/>
      <c r="ENV8" s="73"/>
      <c r="ENW8" s="73"/>
      <c r="ENX8" s="73"/>
      <c r="ENY8" s="73"/>
      <c r="ENZ8" s="73"/>
      <c r="EOA8" s="73"/>
      <c r="EOB8" s="73"/>
      <c r="EOC8" s="73"/>
      <c r="EOD8" s="73"/>
      <c r="EOE8" s="73"/>
      <c r="EOF8" s="73"/>
      <c r="EOG8" s="73"/>
      <c r="EOH8" s="73"/>
      <c r="EOI8" s="73"/>
      <c r="EOJ8" s="73"/>
      <c r="EOK8" s="73"/>
      <c r="EOL8" s="73"/>
      <c r="EOM8" s="73"/>
      <c r="EON8" s="73"/>
      <c r="EOO8" s="73"/>
      <c r="EOP8" s="73"/>
      <c r="EOQ8" s="73"/>
      <c r="EOR8" s="73"/>
      <c r="EOS8" s="73"/>
      <c r="EOT8" s="73"/>
      <c r="EOU8" s="73"/>
      <c r="EOV8" s="73"/>
      <c r="EOW8" s="73"/>
      <c r="EOX8" s="73"/>
      <c r="EOY8" s="73"/>
      <c r="EOZ8" s="73"/>
      <c r="EPA8" s="73"/>
      <c r="EPB8" s="73"/>
      <c r="EPC8" s="73"/>
      <c r="EPD8" s="73"/>
      <c r="EPE8" s="73"/>
      <c r="EPF8" s="73"/>
      <c r="EPG8" s="73"/>
      <c r="EPH8" s="73"/>
      <c r="EPI8" s="73"/>
      <c r="EPJ8" s="73"/>
      <c r="EPK8" s="73"/>
      <c r="EPL8" s="73"/>
      <c r="EPM8" s="73"/>
      <c r="EPN8" s="73"/>
      <c r="EPO8" s="73"/>
      <c r="EPP8" s="73"/>
      <c r="EPQ8" s="73"/>
      <c r="EPR8" s="73"/>
      <c r="EPS8" s="73"/>
      <c r="EPT8" s="73"/>
      <c r="EPU8" s="73"/>
      <c r="EPV8" s="73"/>
      <c r="EPW8" s="73"/>
      <c r="EPX8" s="73"/>
      <c r="EPY8" s="73"/>
      <c r="EPZ8" s="73"/>
      <c r="EQA8" s="73"/>
      <c r="EQB8" s="73"/>
      <c r="EQC8" s="73"/>
      <c r="EQD8" s="73"/>
      <c r="EQE8" s="73"/>
      <c r="EQF8" s="73"/>
      <c r="EQG8" s="73"/>
      <c r="EQH8" s="73"/>
      <c r="EQI8" s="73"/>
      <c r="EQJ8" s="73"/>
      <c r="EQK8" s="73"/>
      <c r="EQL8" s="73"/>
      <c r="EQM8" s="73"/>
      <c r="EQN8" s="73"/>
      <c r="EQO8" s="73"/>
      <c r="EQP8" s="73"/>
      <c r="EQQ8" s="73"/>
      <c r="EQR8" s="73"/>
      <c r="EQS8" s="73"/>
      <c r="EQT8" s="73"/>
      <c r="EQU8" s="73"/>
      <c r="EQV8" s="73"/>
      <c r="EQW8" s="73"/>
      <c r="EQX8" s="73"/>
      <c r="EQY8" s="73"/>
      <c r="EQZ8" s="73"/>
      <c r="ERA8" s="73"/>
      <c r="ERB8" s="73"/>
      <c r="ERC8" s="73"/>
      <c r="ERD8" s="73"/>
      <c r="ERE8" s="73"/>
      <c r="ERF8" s="73"/>
      <c r="ERG8" s="73"/>
      <c r="ERH8" s="73"/>
      <c r="ERI8" s="73"/>
      <c r="ERJ8" s="73"/>
      <c r="ERK8" s="73"/>
      <c r="ERL8" s="73"/>
      <c r="ERM8" s="73"/>
      <c r="ERN8" s="73"/>
      <c r="ERO8" s="73"/>
      <c r="ERP8" s="73"/>
      <c r="ERQ8" s="73"/>
      <c r="ERR8" s="73"/>
      <c r="ERS8" s="73"/>
      <c r="ERT8" s="73"/>
      <c r="ERU8" s="73"/>
      <c r="ERV8" s="73"/>
      <c r="ERW8" s="73"/>
      <c r="ERX8" s="73"/>
      <c r="ERY8" s="73"/>
      <c r="ERZ8" s="73"/>
      <c r="ESA8" s="73"/>
      <c r="ESB8" s="73"/>
      <c r="ESC8" s="73"/>
      <c r="ESD8" s="73"/>
      <c r="ESE8" s="73"/>
      <c r="ESF8" s="73"/>
      <c r="ESG8" s="73"/>
      <c r="ESH8" s="73"/>
      <c r="ESI8" s="73"/>
      <c r="ESJ8" s="73"/>
      <c r="ESK8" s="73"/>
      <c r="ESL8" s="73"/>
      <c r="ESM8" s="73"/>
      <c r="ESN8" s="73"/>
      <c r="ESO8" s="73"/>
      <c r="ESP8" s="73"/>
      <c r="ESQ8" s="73"/>
      <c r="ESR8" s="73"/>
      <c r="ESS8" s="73"/>
      <c r="EST8" s="73"/>
      <c r="ESU8" s="73"/>
      <c r="ESV8" s="73"/>
      <c r="ESW8" s="73"/>
      <c r="ESX8" s="73"/>
      <c r="ESY8" s="73"/>
      <c r="ESZ8" s="73"/>
      <c r="ETA8" s="73"/>
      <c r="ETB8" s="73"/>
      <c r="ETC8" s="73"/>
      <c r="ETD8" s="73"/>
      <c r="ETE8" s="73"/>
      <c r="ETF8" s="73"/>
      <c r="ETG8" s="73"/>
      <c r="ETH8" s="73"/>
      <c r="ETI8" s="73"/>
      <c r="ETJ8" s="73"/>
      <c r="ETK8" s="73"/>
      <c r="ETL8" s="73"/>
      <c r="ETM8" s="73"/>
      <c r="ETN8" s="73"/>
      <c r="ETO8" s="73"/>
      <c r="ETP8" s="73"/>
      <c r="ETQ8" s="73"/>
      <c r="ETR8" s="73"/>
      <c r="ETS8" s="73"/>
      <c r="ETT8" s="73"/>
      <c r="ETU8" s="73"/>
      <c r="ETV8" s="73"/>
      <c r="ETW8" s="73"/>
      <c r="ETX8" s="73"/>
      <c r="ETY8" s="73"/>
      <c r="ETZ8" s="73"/>
      <c r="EUA8" s="73"/>
      <c r="EUB8" s="73"/>
      <c r="EUC8" s="73"/>
      <c r="EUD8" s="73"/>
      <c r="EUE8" s="73"/>
      <c r="EUF8" s="73"/>
      <c r="EUG8" s="73"/>
      <c r="EUH8" s="73"/>
      <c r="EUI8" s="73"/>
      <c r="EUJ8" s="73"/>
      <c r="EUK8" s="73"/>
      <c r="EUL8" s="73"/>
      <c r="EUM8" s="73"/>
      <c r="EUN8" s="73"/>
      <c r="EUO8" s="73"/>
      <c r="EUP8" s="73"/>
      <c r="EUQ8" s="73"/>
      <c r="EUR8" s="73"/>
      <c r="EUS8" s="73"/>
      <c r="EUT8" s="73"/>
      <c r="EUU8" s="73"/>
      <c r="EUV8" s="73"/>
      <c r="EUW8" s="73"/>
      <c r="EUX8" s="73"/>
      <c r="EUY8" s="73"/>
      <c r="EUZ8" s="73"/>
      <c r="EVA8" s="73"/>
      <c r="EVB8" s="73"/>
      <c r="EVC8" s="73"/>
      <c r="EVD8" s="73"/>
      <c r="EVE8" s="73"/>
      <c r="EVF8" s="73"/>
      <c r="EVG8" s="73"/>
      <c r="EVH8" s="73"/>
      <c r="EVI8" s="73"/>
      <c r="EVJ8" s="73"/>
      <c r="EVK8" s="73"/>
      <c r="EVL8" s="73"/>
      <c r="EVM8" s="73"/>
      <c r="EVN8" s="73"/>
      <c r="EVO8" s="73"/>
      <c r="EVP8" s="73"/>
      <c r="EVQ8" s="73"/>
      <c r="EVR8" s="73"/>
      <c r="EVS8" s="73"/>
      <c r="EVT8" s="73"/>
      <c r="EVU8" s="73"/>
      <c r="EVV8" s="73"/>
      <c r="EVW8" s="73"/>
      <c r="EVX8" s="73"/>
      <c r="EVY8" s="73"/>
      <c r="EVZ8" s="73"/>
      <c r="EWA8" s="73"/>
      <c r="EWB8" s="73"/>
      <c r="EWC8" s="73"/>
      <c r="EWD8" s="73"/>
      <c r="EWE8" s="73"/>
      <c r="EWF8" s="73"/>
      <c r="EWG8" s="73"/>
      <c r="EWH8" s="73"/>
      <c r="EWI8" s="73"/>
      <c r="EWJ8" s="73"/>
      <c r="EWK8" s="73"/>
      <c r="EWL8" s="73"/>
      <c r="EWM8" s="73"/>
      <c r="EWN8" s="73"/>
      <c r="EWO8" s="73"/>
      <c r="EWP8" s="73"/>
      <c r="EWQ8" s="73"/>
      <c r="EWR8" s="73"/>
      <c r="EWS8" s="73"/>
      <c r="EWT8" s="73"/>
      <c r="EWU8" s="73"/>
      <c r="EWV8" s="73"/>
      <c r="EWW8" s="73"/>
      <c r="EWX8" s="73"/>
      <c r="EWY8" s="73"/>
      <c r="EWZ8" s="73"/>
      <c r="EXA8" s="73"/>
      <c r="EXB8" s="73"/>
      <c r="EXC8" s="73"/>
      <c r="EXD8" s="73"/>
      <c r="EXE8" s="73"/>
      <c r="EXF8" s="73"/>
      <c r="EXG8" s="73"/>
      <c r="EXH8" s="73"/>
      <c r="EXI8" s="73"/>
      <c r="EXJ8" s="73"/>
      <c r="EXK8" s="73"/>
      <c r="EXL8" s="73"/>
      <c r="EXM8" s="73"/>
      <c r="EXN8" s="73"/>
      <c r="EXO8" s="73"/>
      <c r="EXP8" s="73"/>
      <c r="EXQ8" s="73"/>
      <c r="EXR8" s="73"/>
      <c r="EXS8" s="73"/>
      <c r="EXT8" s="73"/>
      <c r="EXU8" s="73"/>
      <c r="EXV8" s="73"/>
      <c r="EXW8" s="73"/>
      <c r="EXX8" s="73"/>
      <c r="EXY8" s="73"/>
      <c r="EXZ8" s="73"/>
      <c r="EYA8" s="73"/>
      <c r="EYB8" s="73"/>
      <c r="EYC8" s="73"/>
      <c r="EYD8" s="73"/>
      <c r="EYE8" s="73"/>
      <c r="EYF8" s="73"/>
      <c r="EYG8" s="73"/>
      <c r="EYH8" s="73"/>
      <c r="EYI8" s="73"/>
      <c r="EYJ8" s="73"/>
      <c r="EYK8" s="73"/>
      <c r="EYL8" s="73"/>
      <c r="EYM8" s="73"/>
      <c r="EYN8" s="73"/>
      <c r="EYO8" s="73"/>
      <c r="EYP8" s="73"/>
      <c r="EYQ8" s="73"/>
      <c r="EYR8" s="73"/>
      <c r="EYS8" s="73"/>
      <c r="EYT8" s="73"/>
      <c r="EYU8" s="73"/>
      <c r="EYV8" s="73"/>
      <c r="EYW8" s="73"/>
      <c r="EYX8" s="73"/>
      <c r="EYY8" s="73"/>
      <c r="EYZ8" s="73"/>
      <c r="EZA8" s="73"/>
      <c r="EZB8" s="73"/>
      <c r="EZC8" s="73"/>
      <c r="EZD8" s="73"/>
      <c r="EZE8" s="73"/>
      <c r="EZF8" s="73"/>
      <c r="EZG8" s="73"/>
      <c r="EZH8" s="73"/>
      <c r="EZI8" s="73"/>
      <c r="EZJ8" s="73"/>
      <c r="EZK8" s="73"/>
      <c r="EZL8" s="73"/>
      <c r="EZM8" s="73"/>
      <c r="EZN8" s="73"/>
      <c r="EZO8" s="73"/>
      <c r="EZP8" s="73"/>
      <c r="EZQ8" s="73"/>
      <c r="EZR8" s="73"/>
      <c r="EZS8" s="73"/>
      <c r="EZT8" s="73"/>
      <c r="EZU8" s="73"/>
      <c r="EZV8" s="73"/>
      <c r="EZW8" s="73"/>
      <c r="EZX8" s="73"/>
      <c r="EZY8" s="73"/>
      <c r="EZZ8" s="73"/>
      <c r="FAA8" s="73"/>
      <c r="FAB8" s="73"/>
      <c r="FAC8" s="73"/>
      <c r="FAD8" s="73"/>
      <c r="FAE8" s="73"/>
      <c r="FAF8" s="73"/>
      <c r="FAG8" s="73"/>
      <c r="FAH8" s="73"/>
      <c r="FAI8" s="73"/>
      <c r="FAJ8" s="73"/>
      <c r="FAK8" s="73"/>
      <c r="FAL8" s="73"/>
      <c r="FAM8" s="73"/>
      <c r="FAN8" s="73"/>
      <c r="FAO8" s="73"/>
      <c r="FAP8" s="73"/>
      <c r="FAQ8" s="73"/>
      <c r="FAR8" s="73"/>
      <c r="FAS8" s="73"/>
      <c r="FAT8" s="73"/>
      <c r="FAU8" s="73"/>
      <c r="FAV8" s="73"/>
      <c r="FAW8" s="73"/>
      <c r="FAX8" s="73"/>
      <c r="FAY8" s="73"/>
      <c r="FAZ8" s="73"/>
      <c r="FBA8" s="73"/>
      <c r="FBB8" s="73"/>
      <c r="FBC8" s="73"/>
      <c r="FBD8" s="73"/>
      <c r="FBE8" s="73"/>
      <c r="FBF8" s="73"/>
      <c r="FBG8" s="73"/>
      <c r="FBH8" s="73"/>
      <c r="FBI8" s="73"/>
      <c r="FBJ8" s="73"/>
      <c r="FBK8" s="73"/>
      <c r="FBL8" s="73"/>
      <c r="FBM8" s="73"/>
      <c r="FBN8" s="73"/>
      <c r="FBO8" s="73"/>
      <c r="FBP8" s="73"/>
      <c r="FBQ8" s="73"/>
      <c r="FBR8" s="73"/>
      <c r="FBS8" s="73"/>
      <c r="FBT8" s="73"/>
      <c r="FBU8" s="73"/>
      <c r="FBV8" s="73"/>
      <c r="FBW8" s="73"/>
      <c r="FBX8" s="73"/>
      <c r="FBY8" s="73"/>
      <c r="FBZ8" s="73"/>
      <c r="FCA8" s="73"/>
      <c r="FCB8" s="73"/>
      <c r="FCC8" s="73"/>
      <c r="FCD8" s="73"/>
      <c r="FCE8" s="73"/>
      <c r="FCF8" s="73"/>
      <c r="FCG8" s="73"/>
      <c r="FCH8" s="73"/>
      <c r="FCI8" s="73"/>
      <c r="FCJ8" s="73"/>
      <c r="FCK8" s="73"/>
      <c r="FCL8" s="73"/>
      <c r="FCM8" s="73"/>
      <c r="FCN8" s="73"/>
      <c r="FCO8" s="73"/>
      <c r="FCP8" s="73"/>
      <c r="FCQ8" s="73"/>
      <c r="FCR8" s="73"/>
      <c r="FCS8" s="73"/>
      <c r="FCT8" s="73"/>
      <c r="FCU8" s="73"/>
      <c r="FCV8" s="73"/>
      <c r="FCW8" s="73"/>
      <c r="FCX8" s="73"/>
      <c r="FCY8" s="73"/>
      <c r="FCZ8" s="73"/>
      <c r="FDA8" s="73"/>
      <c r="FDB8" s="73"/>
      <c r="FDC8" s="73"/>
      <c r="FDD8" s="73"/>
      <c r="FDE8" s="73"/>
      <c r="FDF8" s="73"/>
      <c r="FDG8" s="73"/>
      <c r="FDH8" s="73"/>
      <c r="FDI8" s="73"/>
      <c r="FDJ8" s="73"/>
      <c r="FDK8" s="73"/>
      <c r="FDL8" s="73"/>
      <c r="FDM8" s="73"/>
      <c r="FDN8" s="73"/>
      <c r="FDO8" s="73"/>
      <c r="FDP8" s="73"/>
      <c r="FDQ8" s="73"/>
      <c r="FDR8" s="73"/>
      <c r="FDS8" s="73"/>
      <c r="FDT8" s="73"/>
      <c r="FDU8" s="73"/>
      <c r="FDV8" s="73"/>
      <c r="FDW8" s="73"/>
      <c r="FDX8" s="73"/>
      <c r="FDY8" s="73"/>
      <c r="FDZ8" s="73"/>
      <c r="FEA8" s="73"/>
      <c r="FEB8" s="73"/>
      <c r="FEC8" s="73"/>
      <c r="FED8" s="73"/>
      <c r="FEE8" s="73"/>
      <c r="FEF8" s="73"/>
      <c r="FEG8" s="73"/>
      <c r="FEH8" s="73"/>
      <c r="FEI8" s="73"/>
      <c r="FEJ8" s="73"/>
      <c r="FEK8" s="73"/>
      <c r="FEL8" s="73"/>
      <c r="FEM8" s="73"/>
      <c r="FEN8" s="73"/>
      <c r="FEO8" s="73"/>
      <c r="FEP8" s="73"/>
      <c r="FEQ8" s="73"/>
      <c r="FER8" s="73"/>
      <c r="FES8" s="73"/>
      <c r="FET8" s="73"/>
      <c r="FEU8" s="73"/>
      <c r="FEV8" s="73"/>
      <c r="FEW8" s="73"/>
      <c r="FEX8" s="73"/>
      <c r="FEY8" s="73"/>
      <c r="FEZ8" s="73"/>
      <c r="FFA8" s="73"/>
      <c r="FFB8" s="73"/>
      <c r="FFC8" s="73"/>
      <c r="FFD8" s="73"/>
      <c r="FFE8" s="73"/>
      <c r="FFF8" s="73"/>
      <c r="FFG8" s="73"/>
      <c r="FFH8" s="73"/>
      <c r="FFI8" s="73"/>
      <c r="FFJ8" s="73"/>
      <c r="FFK8" s="73"/>
      <c r="FFL8" s="73"/>
      <c r="FFM8" s="73"/>
      <c r="FFN8" s="73"/>
      <c r="FFO8" s="73"/>
      <c r="FFP8" s="73"/>
      <c r="FFQ8" s="73"/>
      <c r="FFR8" s="73"/>
      <c r="FFS8" s="73"/>
      <c r="FFT8" s="73"/>
      <c r="FFU8" s="73"/>
      <c r="FFV8" s="73"/>
      <c r="FFW8" s="73"/>
      <c r="FFX8" s="73"/>
      <c r="FFY8" s="73"/>
      <c r="FFZ8" s="73"/>
      <c r="FGA8" s="73"/>
      <c r="FGB8" s="73"/>
      <c r="FGC8" s="73"/>
      <c r="FGD8" s="73"/>
      <c r="FGE8" s="73"/>
      <c r="FGF8" s="73"/>
      <c r="FGG8" s="73"/>
      <c r="FGH8" s="73"/>
      <c r="FGI8" s="73"/>
      <c r="FGJ8" s="73"/>
      <c r="FGK8" s="73"/>
      <c r="FGL8" s="73"/>
      <c r="FGM8" s="73"/>
      <c r="FGN8" s="73"/>
      <c r="FGO8" s="73"/>
      <c r="FGP8" s="73"/>
      <c r="FGQ8" s="73"/>
      <c r="FGR8" s="73"/>
      <c r="FGS8" s="73"/>
      <c r="FGT8" s="73"/>
      <c r="FGU8" s="73"/>
      <c r="FGV8" s="73"/>
      <c r="FGW8" s="73"/>
      <c r="FGX8" s="73"/>
      <c r="FGY8" s="73"/>
      <c r="FGZ8" s="73"/>
      <c r="FHA8" s="73"/>
      <c r="FHB8" s="73"/>
      <c r="FHC8" s="73"/>
      <c r="FHD8" s="73"/>
      <c r="FHE8" s="73"/>
      <c r="FHF8" s="73"/>
      <c r="FHG8" s="73"/>
      <c r="FHH8" s="73"/>
      <c r="FHI8" s="73"/>
      <c r="FHJ8" s="73"/>
      <c r="FHK8" s="73"/>
      <c r="FHL8" s="73"/>
      <c r="FHM8" s="73"/>
      <c r="FHN8" s="73"/>
      <c r="FHO8" s="73"/>
      <c r="FHP8" s="73"/>
      <c r="FHQ8" s="73"/>
      <c r="FHR8" s="73"/>
      <c r="FHS8" s="73"/>
      <c r="FHT8" s="73"/>
      <c r="FHU8" s="73"/>
      <c r="FHV8" s="73"/>
      <c r="FHW8" s="73"/>
      <c r="FHX8" s="73"/>
      <c r="FHY8" s="73"/>
      <c r="FHZ8" s="73"/>
      <c r="FIA8" s="73"/>
      <c r="FIB8" s="73"/>
      <c r="FIC8" s="73"/>
      <c r="FID8" s="73"/>
      <c r="FIE8" s="73"/>
      <c r="FIF8" s="73"/>
      <c r="FIG8" s="73"/>
      <c r="FIH8" s="73"/>
      <c r="FII8" s="73"/>
      <c r="FIJ8" s="73"/>
      <c r="FIK8" s="73"/>
      <c r="FIL8" s="73"/>
      <c r="FIM8" s="73"/>
      <c r="FIN8" s="73"/>
      <c r="FIO8" s="73"/>
      <c r="FIP8" s="73"/>
      <c r="FIQ8" s="73"/>
      <c r="FIR8" s="73"/>
      <c r="FIS8" s="73"/>
      <c r="FIT8" s="73"/>
      <c r="FIU8" s="73"/>
      <c r="FIV8" s="73"/>
      <c r="FIW8" s="73"/>
      <c r="FIX8" s="73"/>
      <c r="FIY8" s="73"/>
      <c r="FIZ8" s="73"/>
      <c r="FJA8" s="73"/>
      <c r="FJB8" s="73"/>
      <c r="FJC8" s="73"/>
      <c r="FJD8" s="73"/>
      <c r="FJE8" s="73"/>
      <c r="FJF8" s="73"/>
      <c r="FJG8" s="73"/>
      <c r="FJH8" s="73"/>
      <c r="FJI8" s="73"/>
      <c r="FJJ8" s="73"/>
      <c r="FJK8" s="73"/>
      <c r="FJL8" s="73"/>
      <c r="FJM8" s="73"/>
      <c r="FJN8" s="73"/>
      <c r="FJO8" s="73"/>
      <c r="FJP8" s="73"/>
      <c r="FJQ8" s="73"/>
      <c r="FJR8" s="73"/>
      <c r="FJS8" s="73"/>
      <c r="FJT8" s="73"/>
      <c r="FJU8" s="73"/>
      <c r="FJV8" s="73"/>
      <c r="FJW8" s="73"/>
      <c r="FJX8" s="73"/>
      <c r="FJY8" s="73"/>
      <c r="FJZ8" s="73"/>
      <c r="FKA8" s="73"/>
      <c r="FKB8" s="73"/>
      <c r="FKC8" s="73"/>
      <c r="FKD8" s="73"/>
      <c r="FKE8" s="73"/>
      <c r="FKF8" s="73"/>
      <c r="FKG8" s="73"/>
      <c r="FKH8" s="73"/>
      <c r="FKI8" s="73"/>
      <c r="FKJ8" s="73"/>
      <c r="FKK8" s="73"/>
      <c r="FKL8" s="73"/>
      <c r="FKM8" s="73"/>
      <c r="FKN8" s="73"/>
      <c r="FKO8" s="73"/>
      <c r="FKP8" s="73"/>
      <c r="FKQ8" s="73"/>
      <c r="FKR8" s="73"/>
      <c r="FKS8" s="73"/>
      <c r="FKT8" s="73"/>
      <c r="FKU8" s="73"/>
      <c r="FKV8" s="73"/>
      <c r="FKW8" s="73"/>
      <c r="FKX8" s="73"/>
      <c r="FKY8" s="73"/>
      <c r="FKZ8" s="73"/>
      <c r="FLA8" s="73"/>
      <c r="FLB8" s="73"/>
      <c r="FLC8" s="73"/>
      <c r="FLD8" s="73"/>
      <c r="FLE8" s="73"/>
      <c r="FLF8" s="73"/>
      <c r="FLG8" s="73"/>
      <c r="FLH8" s="73"/>
      <c r="FLI8" s="73"/>
      <c r="FLJ8" s="73"/>
      <c r="FLK8" s="73"/>
      <c r="FLL8" s="73"/>
      <c r="FLM8" s="73"/>
      <c r="FLN8" s="73"/>
      <c r="FLO8" s="73"/>
      <c r="FLP8" s="73"/>
      <c r="FLQ8" s="73"/>
      <c r="FLR8" s="73"/>
      <c r="FLS8" s="73"/>
      <c r="FLT8" s="73"/>
      <c r="FLU8" s="73"/>
      <c r="FLV8" s="73"/>
      <c r="FLW8" s="73"/>
      <c r="FLX8" s="73"/>
      <c r="FLY8" s="73"/>
      <c r="FLZ8" s="73"/>
      <c r="FMA8" s="73"/>
      <c r="FMB8" s="73"/>
      <c r="FMC8" s="73"/>
      <c r="FMD8" s="73"/>
      <c r="FME8" s="73"/>
      <c r="FMF8" s="73"/>
      <c r="FMG8" s="73"/>
      <c r="FMH8" s="73"/>
      <c r="FMI8" s="73"/>
      <c r="FMJ8" s="73"/>
      <c r="FMK8" s="73"/>
      <c r="FML8" s="73"/>
      <c r="FMM8" s="73"/>
      <c r="FMN8" s="73"/>
      <c r="FMO8" s="73"/>
      <c r="FMP8" s="73"/>
      <c r="FMQ8" s="73"/>
      <c r="FMR8" s="73"/>
      <c r="FMS8" s="73"/>
      <c r="FMT8" s="73"/>
      <c r="FMU8" s="73"/>
      <c r="FMV8" s="73"/>
      <c r="FMW8" s="73"/>
      <c r="FMX8" s="73"/>
      <c r="FMY8" s="73"/>
      <c r="FMZ8" s="73"/>
      <c r="FNA8" s="73"/>
      <c r="FNB8" s="73"/>
      <c r="FNC8" s="73"/>
      <c r="FND8" s="73"/>
      <c r="FNE8" s="73"/>
      <c r="FNF8" s="73"/>
      <c r="FNG8" s="73"/>
      <c r="FNH8" s="73"/>
      <c r="FNI8" s="73"/>
      <c r="FNJ8" s="73"/>
      <c r="FNK8" s="73"/>
      <c r="FNL8" s="73"/>
      <c r="FNM8" s="73"/>
      <c r="FNN8" s="73"/>
      <c r="FNO8" s="73"/>
      <c r="FNP8" s="73"/>
      <c r="FNQ8" s="73"/>
      <c r="FNR8" s="73"/>
      <c r="FNS8" s="73"/>
      <c r="FNT8" s="73"/>
      <c r="FNU8" s="73"/>
      <c r="FNV8" s="73"/>
      <c r="FNW8" s="73"/>
      <c r="FNX8" s="73"/>
      <c r="FNY8" s="73"/>
      <c r="FNZ8" s="73"/>
      <c r="FOA8" s="73"/>
      <c r="FOB8" s="73"/>
      <c r="FOC8" s="73"/>
      <c r="FOD8" s="73"/>
      <c r="FOE8" s="73"/>
      <c r="FOF8" s="73"/>
      <c r="FOG8" s="73"/>
      <c r="FOH8" s="73"/>
      <c r="FOI8" s="73"/>
      <c r="FOJ8" s="73"/>
      <c r="FOK8" s="73"/>
      <c r="FOL8" s="73"/>
      <c r="FOM8" s="73"/>
      <c r="FON8" s="73"/>
      <c r="FOO8" s="73"/>
      <c r="FOP8" s="73"/>
      <c r="FOQ8" s="73"/>
      <c r="FOR8" s="73"/>
      <c r="FOS8" s="73"/>
      <c r="FOT8" s="73"/>
      <c r="FOU8" s="73"/>
      <c r="FOV8" s="73"/>
      <c r="FOW8" s="73"/>
      <c r="FOX8" s="73"/>
      <c r="FOY8" s="73"/>
      <c r="FOZ8" s="73"/>
      <c r="FPA8" s="73"/>
      <c r="FPB8" s="73"/>
      <c r="FPC8" s="73"/>
      <c r="FPD8" s="73"/>
      <c r="FPE8" s="73"/>
      <c r="FPF8" s="73"/>
      <c r="FPG8" s="73"/>
      <c r="FPH8" s="73"/>
      <c r="FPI8" s="73"/>
      <c r="FPJ8" s="73"/>
      <c r="FPK8" s="73"/>
      <c r="FPL8" s="73"/>
      <c r="FPM8" s="73"/>
      <c r="FPN8" s="73"/>
      <c r="FPO8" s="73"/>
      <c r="FPP8" s="73"/>
      <c r="FPQ8" s="73"/>
      <c r="FPR8" s="73"/>
      <c r="FPS8" s="73"/>
      <c r="FPT8" s="73"/>
      <c r="FPU8" s="73"/>
      <c r="FPV8" s="73"/>
      <c r="FPW8" s="73"/>
      <c r="FPX8" s="73"/>
      <c r="FPY8" s="73"/>
      <c r="FPZ8" s="73"/>
      <c r="FQA8" s="73"/>
      <c r="FQB8" s="73"/>
      <c r="FQC8" s="73"/>
      <c r="FQD8" s="73"/>
      <c r="FQE8" s="73"/>
      <c r="FQF8" s="73"/>
      <c r="FQG8" s="73"/>
      <c r="FQH8" s="73"/>
      <c r="FQI8" s="73"/>
      <c r="FQJ8" s="73"/>
      <c r="FQK8" s="73"/>
      <c r="FQL8" s="73"/>
      <c r="FQM8" s="73"/>
      <c r="FQN8" s="73"/>
      <c r="FQO8" s="73"/>
      <c r="FQP8" s="73"/>
      <c r="FQQ8" s="73"/>
      <c r="FQR8" s="73"/>
      <c r="FQS8" s="73"/>
      <c r="FQT8" s="73"/>
      <c r="FQU8" s="73"/>
      <c r="FQV8" s="73"/>
      <c r="FQW8" s="73"/>
      <c r="FQX8" s="73"/>
      <c r="FQY8" s="73"/>
      <c r="FQZ8" s="73"/>
      <c r="FRA8" s="73"/>
      <c r="FRB8" s="73"/>
      <c r="FRC8" s="73"/>
      <c r="FRD8" s="73"/>
      <c r="FRE8" s="73"/>
      <c r="FRF8" s="73"/>
      <c r="FRG8" s="73"/>
      <c r="FRH8" s="73"/>
      <c r="FRI8" s="73"/>
      <c r="FRJ8" s="73"/>
      <c r="FRK8" s="73"/>
      <c r="FRL8" s="73"/>
      <c r="FRM8" s="73"/>
      <c r="FRN8" s="73"/>
      <c r="FRO8" s="73"/>
      <c r="FRP8" s="73"/>
      <c r="FRQ8" s="73"/>
      <c r="FRR8" s="73"/>
      <c r="FRS8" s="73"/>
      <c r="FRT8" s="73"/>
      <c r="FRU8" s="73"/>
      <c r="FRV8" s="73"/>
      <c r="FRW8" s="73"/>
      <c r="FRX8" s="73"/>
      <c r="FRY8" s="73"/>
      <c r="FRZ8" s="73"/>
      <c r="FSA8" s="73"/>
      <c r="FSB8" s="73"/>
      <c r="FSC8" s="73"/>
      <c r="FSD8" s="73"/>
      <c r="FSE8" s="73"/>
      <c r="FSF8" s="73"/>
      <c r="FSG8" s="73"/>
      <c r="FSH8" s="73"/>
      <c r="FSI8" s="73"/>
      <c r="FSJ8" s="73"/>
      <c r="FSK8" s="73"/>
      <c r="FSL8" s="73"/>
      <c r="FSM8" s="73"/>
      <c r="FSN8" s="73"/>
      <c r="FSO8" s="73"/>
      <c r="FSP8" s="73"/>
      <c r="FSQ8" s="73"/>
      <c r="FSR8" s="73"/>
      <c r="FSS8" s="73"/>
      <c r="FST8" s="73"/>
      <c r="FSU8" s="73"/>
      <c r="FSV8" s="73"/>
      <c r="FSW8" s="73"/>
      <c r="FSX8" s="73"/>
      <c r="FSY8" s="73"/>
      <c r="FSZ8" s="73"/>
      <c r="FTA8" s="73"/>
      <c r="FTB8" s="73"/>
      <c r="FTC8" s="73"/>
      <c r="FTD8" s="73"/>
      <c r="FTE8" s="73"/>
      <c r="FTF8" s="73"/>
      <c r="FTG8" s="73"/>
      <c r="FTH8" s="73"/>
      <c r="FTI8" s="73"/>
      <c r="FTJ8" s="73"/>
      <c r="FTK8" s="73"/>
      <c r="FTL8" s="73"/>
      <c r="FTM8" s="73"/>
      <c r="FTN8" s="73"/>
      <c r="FTO8" s="73"/>
      <c r="FTP8" s="73"/>
      <c r="FTQ8" s="73"/>
      <c r="FTR8" s="73"/>
      <c r="FTS8" s="73"/>
      <c r="FTT8" s="73"/>
      <c r="FTU8" s="73"/>
      <c r="FTV8" s="73"/>
      <c r="FTW8" s="73"/>
      <c r="FTX8" s="73"/>
      <c r="FTY8" s="73"/>
      <c r="FTZ8" s="73"/>
      <c r="FUA8" s="73"/>
      <c r="FUB8" s="73"/>
      <c r="FUC8" s="73"/>
      <c r="FUD8" s="73"/>
      <c r="FUE8" s="73"/>
      <c r="FUF8" s="73"/>
      <c r="FUG8" s="73"/>
      <c r="FUH8" s="73"/>
      <c r="FUI8" s="73"/>
      <c r="FUJ8" s="73"/>
      <c r="FUK8" s="73"/>
      <c r="FUL8" s="73"/>
      <c r="FUM8" s="73"/>
      <c r="FUN8" s="73"/>
      <c r="FUO8" s="73"/>
      <c r="FUP8" s="73"/>
      <c r="FUQ8" s="73"/>
      <c r="FUR8" s="73"/>
      <c r="FUS8" s="73"/>
      <c r="FUT8" s="73"/>
      <c r="FUU8" s="73"/>
      <c r="FUV8" s="73"/>
      <c r="FUW8" s="73"/>
      <c r="FUX8" s="73"/>
      <c r="FUY8" s="73"/>
      <c r="FUZ8" s="73"/>
      <c r="FVA8" s="73"/>
      <c r="FVB8" s="73"/>
      <c r="FVC8" s="73"/>
      <c r="FVD8" s="73"/>
      <c r="FVE8" s="73"/>
      <c r="FVF8" s="73"/>
      <c r="FVG8" s="73"/>
      <c r="FVH8" s="73"/>
      <c r="FVI8" s="73"/>
      <c r="FVJ8" s="73"/>
      <c r="FVK8" s="73"/>
      <c r="FVL8" s="73"/>
      <c r="FVM8" s="73"/>
      <c r="FVN8" s="73"/>
      <c r="FVO8" s="73"/>
      <c r="FVP8" s="73"/>
      <c r="FVQ8" s="73"/>
      <c r="FVR8" s="73"/>
      <c r="FVS8" s="73"/>
      <c r="FVT8" s="73"/>
      <c r="FVU8" s="73"/>
      <c r="FVV8" s="73"/>
      <c r="FVW8" s="73"/>
      <c r="FVX8" s="73"/>
      <c r="FVY8" s="73"/>
      <c r="FVZ8" s="73"/>
      <c r="FWA8" s="73"/>
      <c r="FWB8" s="73"/>
      <c r="FWC8" s="73"/>
      <c r="FWD8" s="73"/>
      <c r="FWE8" s="73"/>
      <c r="FWF8" s="73"/>
      <c r="FWG8" s="73"/>
      <c r="FWH8" s="73"/>
      <c r="FWI8" s="73"/>
      <c r="FWJ8" s="73"/>
      <c r="FWK8" s="73"/>
      <c r="FWL8" s="73"/>
      <c r="FWM8" s="73"/>
      <c r="FWN8" s="73"/>
      <c r="FWO8" s="73"/>
      <c r="FWP8" s="73"/>
      <c r="FWQ8" s="73"/>
      <c r="FWR8" s="73"/>
      <c r="FWS8" s="73"/>
      <c r="FWT8" s="73"/>
      <c r="FWU8" s="73"/>
      <c r="FWV8" s="73"/>
      <c r="FWW8" s="73"/>
      <c r="FWX8" s="73"/>
      <c r="FWY8" s="73"/>
      <c r="FWZ8" s="73"/>
      <c r="FXA8" s="73"/>
      <c r="FXB8" s="73"/>
      <c r="FXC8" s="73"/>
      <c r="FXD8" s="73"/>
      <c r="FXE8" s="73"/>
      <c r="FXF8" s="73"/>
      <c r="FXG8" s="73"/>
      <c r="FXH8" s="73"/>
      <c r="FXI8" s="73"/>
      <c r="FXJ8" s="73"/>
      <c r="FXK8" s="73"/>
      <c r="FXL8" s="73"/>
      <c r="FXM8" s="73"/>
      <c r="FXN8" s="73"/>
      <c r="FXO8" s="73"/>
      <c r="FXP8" s="73"/>
      <c r="FXQ8" s="73"/>
      <c r="FXR8" s="73"/>
      <c r="FXS8" s="73"/>
      <c r="FXT8" s="73"/>
      <c r="FXU8" s="73"/>
      <c r="FXV8" s="73"/>
      <c r="FXW8" s="73"/>
      <c r="FXX8" s="73"/>
      <c r="FXY8" s="73"/>
      <c r="FXZ8" s="73"/>
      <c r="FYA8" s="73"/>
      <c r="FYB8" s="73"/>
      <c r="FYC8" s="73"/>
      <c r="FYD8" s="73"/>
      <c r="FYE8" s="73"/>
      <c r="FYF8" s="73"/>
      <c r="FYG8" s="73"/>
      <c r="FYH8" s="73"/>
      <c r="FYI8" s="73"/>
      <c r="FYJ8" s="73"/>
      <c r="FYK8" s="73"/>
      <c r="FYL8" s="73"/>
      <c r="FYM8" s="73"/>
      <c r="FYN8" s="73"/>
      <c r="FYO8" s="73"/>
      <c r="FYP8" s="73"/>
      <c r="FYQ8" s="73"/>
      <c r="FYR8" s="73"/>
      <c r="FYS8" s="73"/>
      <c r="FYT8" s="73"/>
      <c r="FYU8" s="73"/>
      <c r="FYV8" s="73"/>
      <c r="FYW8" s="73"/>
      <c r="FYX8" s="73"/>
      <c r="FYY8" s="73"/>
      <c r="FYZ8" s="73"/>
      <c r="FZA8" s="73"/>
      <c r="FZB8" s="73"/>
      <c r="FZC8" s="73"/>
      <c r="FZD8" s="73"/>
      <c r="FZE8" s="73"/>
      <c r="FZF8" s="73"/>
      <c r="FZG8" s="73"/>
      <c r="FZH8" s="73"/>
      <c r="FZI8" s="73"/>
      <c r="FZJ8" s="73"/>
      <c r="FZK8" s="73"/>
      <c r="FZL8" s="73"/>
      <c r="FZM8" s="73"/>
      <c r="FZN8" s="73"/>
      <c r="FZO8" s="73"/>
      <c r="FZP8" s="73"/>
      <c r="FZQ8" s="73"/>
      <c r="FZR8" s="73"/>
      <c r="FZS8" s="73"/>
      <c r="FZT8" s="73"/>
      <c r="FZU8" s="73"/>
      <c r="FZV8" s="73"/>
      <c r="FZW8" s="73"/>
      <c r="FZX8" s="73"/>
      <c r="FZY8" s="73"/>
      <c r="FZZ8" s="73"/>
      <c r="GAA8" s="73"/>
      <c r="GAB8" s="73"/>
      <c r="GAC8" s="73"/>
      <c r="GAD8" s="73"/>
      <c r="GAE8" s="73"/>
      <c r="GAF8" s="73"/>
      <c r="GAG8" s="73"/>
      <c r="GAH8" s="73"/>
      <c r="GAI8" s="73"/>
      <c r="GAJ8" s="73"/>
      <c r="GAK8" s="73"/>
      <c r="GAL8" s="73"/>
      <c r="GAM8" s="73"/>
      <c r="GAN8" s="73"/>
      <c r="GAO8" s="73"/>
      <c r="GAP8" s="73"/>
      <c r="GAQ8" s="73"/>
      <c r="GAR8" s="73"/>
      <c r="GAS8" s="73"/>
      <c r="GAT8" s="73"/>
      <c r="GAU8" s="73"/>
      <c r="GAV8" s="73"/>
      <c r="GAW8" s="73"/>
      <c r="GAX8" s="73"/>
      <c r="GAY8" s="73"/>
      <c r="GAZ8" s="73"/>
      <c r="GBA8" s="73"/>
      <c r="GBB8" s="73"/>
      <c r="GBC8" s="73"/>
      <c r="GBD8" s="73"/>
      <c r="GBE8" s="73"/>
      <c r="GBF8" s="73"/>
      <c r="GBG8" s="73"/>
      <c r="GBH8" s="73"/>
      <c r="GBI8" s="73"/>
      <c r="GBJ8" s="73"/>
      <c r="GBK8" s="73"/>
      <c r="GBL8" s="73"/>
      <c r="GBM8" s="73"/>
      <c r="GBN8" s="73"/>
      <c r="GBO8" s="73"/>
      <c r="GBP8" s="73"/>
      <c r="GBQ8" s="73"/>
      <c r="GBR8" s="73"/>
      <c r="GBS8" s="73"/>
      <c r="GBT8" s="73"/>
      <c r="GBU8" s="73"/>
      <c r="GBV8" s="73"/>
      <c r="GBW8" s="73"/>
      <c r="GBX8" s="73"/>
      <c r="GBY8" s="73"/>
      <c r="GBZ8" s="73"/>
      <c r="GCA8" s="73"/>
      <c r="GCB8" s="73"/>
      <c r="GCC8" s="73"/>
      <c r="GCD8" s="73"/>
      <c r="GCE8" s="73"/>
      <c r="GCF8" s="73"/>
      <c r="GCG8" s="73"/>
      <c r="GCH8" s="73"/>
      <c r="GCI8" s="73"/>
      <c r="GCJ8" s="73"/>
      <c r="GCK8" s="73"/>
      <c r="GCL8" s="73"/>
      <c r="GCM8" s="73"/>
      <c r="GCN8" s="73"/>
      <c r="GCO8" s="73"/>
      <c r="GCP8" s="73"/>
      <c r="GCQ8" s="73"/>
      <c r="GCR8" s="73"/>
      <c r="GCS8" s="73"/>
      <c r="GCT8" s="73"/>
      <c r="GCU8" s="73"/>
      <c r="GCV8" s="73"/>
      <c r="GCW8" s="73"/>
      <c r="GCX8" s="73"/>
      <c r="GCY8" s="73"/>
      <c r="GCZ8" s="73"/>
      <c r="GDA8" s="73"/>
      <c r="GDB8" s="73"/>
      <c r="GDC8" s="73"/>
      <c r="GDD8" s="73"/>
      <c r="GDE8" s="73"/>
      <c r="GDF8" s="73"/>
      <c r="GDG8" s="73"/>
      <c r="GDH8" s="73"/>
      <c r="GDI8" s="73"/>
      <c r="GDJ8" s="73"/>
      <c r="GDK8" s="73"/>
      <c r="GDL8" s="73"/>
      <c r="GDM8" s="73"/>
      <c r="GDN8" s="73"/>
      <c r="GDO8" s="73"/>
      <c r="GDP8" s="73"/>
      <c r="GDQ8" s="73"/>
      <c r="GDR8" s="73"/>
      <c r="GDS8" s="73"/>
      <c r="GDT8" s="73"/>
      <c r="GDU8" s="73"/>
      <c r="GDV8" s="73"/>
      <c r="GDW8" s="73"/>
      <c r="GDX8" s="73"/>
      <c r="GDY8" s="73"/>
      <c r="GDZ8" s="73"/>
      <c r="GEA8" s="73"/>
      <c r="GEB8" s="73"/>
      <c r="GEC8" s="73"/>
      <c r="GED8" s="73"/>
      <c r="GEE8" s="73"/>
      <c r="GEF8" s="73"/>
      <c r="GEG8" s="73"/>
      <c r="GEH8" s="73"/>
      <c r="GEI8" s="73"/>
      <c r="GEJ8" s="73"/>
      <c r="GEK8" s="73"/>
      <c r="GEL8" s="73"/>
      <c r="GEM8" s="73"/>
      <c r="GEN8" s="73"/>
      <c r="GEO8" s="73"/>
      <c r="GEP8" s="73"/>
      <c r="GEQ8" s="73"/>
      <c r="GER8" s="73"/>
      <c r="GES8" s="73"/>
      <c r="GET8" s="73"/>
      <c r="GEU8" s="73"/>
      <c r="GEV8" s="73"/>
      <c r="GEW8" s="73"/>
      <c r="GEX8" s="73"/>
      <c r="GEY8" s="73"/>
      <c r="GEZ8" s="73"/>
      <c r="GFA8" s="73"/>
      <c r="GFB8" s="73"/>
      <c r="GFC8" s="73"/>
      <c r="GFD8" s="73"/>
      <c r="GFE8" s="73"/>
      <c r="GFF8" s="73"/>
      <c r="GFG8" s="73"/>
      <c r="GFH8" s="73"/>
      <c r="GFI8" s="73"/>
      <c r="GFJ8" s="73"/>
      <c r="GFK8" s="73"/>
      <c r="GFL8" s="73"/>
      <c r="GFM8" s="73"/>
      <c r="GFN8" s="73"/>
      <c r="GFO8" s="73"/>
      <c r="GFP8" s="73"/>
      <c r="GFQ8" s="73"/>
      <c r="GFR8" s="73"/>
      <c r="GFS8" s="73"/>
      <c r="GFT8" s="73"/>
      <c r="GFU8" s="73"/>
      <c r="GFV8" s="73"/>
      <c r="GFW8" s="73"/>
      <c r="GFX8" s="73"/>
      <c r="GFY8" s="73"/>
      <c r="GFZ8" s="73"/>
      <c r="GGA8" s="73"/>
      <c r="GGB8" s="73"/>
      <c r="GGC8" s="73"/>
      <c r="GGD8" s="73"/>
      <c r="GGE8" s="73"/>
      <c r="GGF8" s="73"/>
      <c r="GGG8" s="73"/>
      <c r="GGH8" s="73"/>
      <c r="GGI8" s="73"/>
      <c r="GGJ8" s="73"/>
      <c r="GGK8" s="73"/>
      <c r="GGL8" s="73"/>
      <c r="GGM8" s="73"/>
      <c r="GGN8" s="73"/>
      <c r="GGO8" s="73"/>
      <c r="GGP8" s="73"/>
      <c r="GGQ8" s="73"/>
      <c r="GGR8" s="73"/>
      <c r="GGS8" s="73"/>
      <c r="GGT8" s="73"/>
      <c r="GGU8" s="73"/>
      <c r="GGV8" s="73"/>
      <c r="GGW8" s="73"/>
      <c r="GGX8" s="73"/>
      <c r="GGY8" s="73"/>
      <c r="GGZ8" s="73"/>
      <c r="GHA8" s="73"/>
      <c r="GHB8" s="73"/>
      <c r="GHC8" s="73"/>
      <c r="GHD8" s="73"/>
      <c r="GHE8" s="73"/>
      <c r="GHF8" s="73"/>
      <c r="GHG8" s="73"/>
      <c r="GHH8" s="73"/>
      <c r="GHI8" s="73"/>
      <c r="GHJ8" s="73"/>
      <c r="GHK8" s="73"/>
      <c r="GHL8" s="73"/>
      <c r="GHM8" s="73"/>
      <c r="GHN8" s="73"/>
      <c r="GHO8" s="73"/>
      <c r="GHP8" s="73"/>
      <c r="GHQ8" s="73"/>
      <c r="GHR8" s="73"/>
      <c r="GHS8" s="73"/>
      <c r="GHT8" s="73"/>
      <c r="GHU8" s="73"/>
      <c r="GHV8" s="73"/>
      <c r="GHW8" s="73"/>
      <c r="GHX8" s="73"/>
      <c r="GHY8" s="73"/>
      <c r="GHZ8" s="73"/>
      <c r="GIA8" s="73"/>
      <c r="GIB8" s="73"/>
      <c r="GIC8" s="73"/>
      <c r="GID8" s="73"/>
      <c r="GIE8" s="73"/>
      <c r="GIF8" s="73"/>
      <c r="GIG8" s="73"/>
      <c r="GIH8" s="73"/>
      <c r="GII8" s="73"/>
      <c r="GIJ8" s="73"/>
      <c r="GIK8" s="73"/>
      <c r="GIL8" s="73"/>
      <c r="GIM8" s="73"/>
      <c r="GIN8" s="73"/>
      <c r="GIO8" s="73"/>
      <c r="GIP8" s="73"/>
      <c r="GIQ8" s="73"/>
      <c r="GIR8" s="73"/>
      <c r="GIS8" s="73"/>
      <c r="GIT8" s="73"/>
      <c r="GIU8" s="73"/>
      <c r="GIV8" s="73"/>
      <c r="GIW8" s="73"/>
      <c r="GIX8" s="73"/>
      <c r="GIY8" s="73"/>
      <c r="GIZ8" s="73"/>
      <c r="GJA8" s="73"/>
      <c r="GJB8" s="73"/>
      <c r="GJC8" s="73"/>
      <c r="GJD8" s="73"/>
      <c r="GJE8" s="73"/>
      <c r="GJF8" s="73"/>
      <c r="GJG8" s="73"/>
      <c r="GJH8" s="73"/>
      <c r="GJI8" s="73"/>
      <c r="GJJ8" s="73"/>
      <c r="GJK8" s="73"/>
      <c r="GJL8" s="73"/>
      <c r="GJM8" s="73"/>
      <c r="GJN8" s="73"/>
      <c r="GJO8" s="73"/>
      <c r="GJP8" s="73"/>
      <c r="GJQ8" s="73"/>
      <c r="GJR8" s="73"/>
      <c r="GJS8" s="73"/>
      <c r="GJT8" s="73"/>
      <c r="GJU8" s="73"/>
      <c r="GJV8" s="73"/>
      <c r="GJW8" s="73"/>
      <c r="GJX8" s="73"/>
      <c r="GJY8" s="73"/>
      <c r="GJZ8" s="73"/>
      <c r="GKA8" s="73"/>
      <c r="GKB8" s="73"/>
      <c r="GKC8" s="73"/>
      <c r="GKD8" s="73"/>
      <c r="GKE8" s="73"/>
      <c r="GKF8" s="73"/>
      <c r="GKG8" s="73"/>
      <c r="GKH8" s="73"/>
      <c r="GKI8" s="73"/>
      <c r="GKJ8" s="73"/>
      <c r="GKK8" s="73"/>
      <c r="GKL8" s="73"/>
      <c r="GKM8" s="73"/>
      <c r="GKN8" s="73"/>
      <c r="GKO8" s="73"/>
      <c r="GKP8" s="73"/>
      <c r="GKQ8" s="73"/>
      <c r="GKR8" s="73"/>
      <c r="GKS8" s="73"/>
      <c r="GKT8" s="73"/>
      <c r="GKU8" s="73"/>
      <c r="GKV8" s="73"/>
      <c r="GKW8" s="73"/>
      <c r="GKX8" s="73"/>
      <c r="GKY8" s="73"/>
      <c r="GKZ8" s="73"/>
      <c r="GLA8" s="73"/>
      <c r="GLB8" s="73"/>
      <c r="GLC8" s="73"/>
      <c r="GLD8" s="73"/>
      <c r="GLE8" s="73"/>
      <c r="GLF8" s="73"/>
      <c r="GLG8" s="73"/>
      <c r="GLH8" s="73"/>
      <c r="GLI8" s="73"/>
      <c r="GLJ8" s="73"/>
      <c r="GLK8" s="73"/>
      <c r="GLL8" s="73"/>
      <c r="GLM8" s="73"/>
      <c r="GLN8" s="73"/>
      <c r="GLO8" s="73"/>
      <c r="GLP8" s="73"/>
      <c r="GLQ8" s="73"/>
      <c r="GLR8" s="73"/>
      <c r="GLS8" s="73"/>
      <c r="GLT8" s="73"/>
      <c r="GLU8" s="73"/>
      <c r="GLV8" s="73"/>
      <c r="GLW8" s="73"/>
      <c r="GLX8" s="73"/>
      <c r="GLY8" s="73"/>
      <c r="GLZ8" s="73"/>
      <c r="GMA8" s="73"/>
      <c r="GMB8" s="73"/>
      <c r="GMC8" s="73"/>
      <c r="GMD8" s="73"/>
      <c r="GME8" s="73"/>
      <c r="GMF8" s="73"/>
      <c r="GMG8" s="73"/>
      <c r="GMH8" s="73"/>
      <c r="GMI8" s="73"/>
      <c r="GMJ8" s="73"/>
      <c r="GMK8" s="73"/>
      <c r="GML8" s="73"/>
      <c r="GMM8" s="73"/>
      <c r="GMN8" s="73"/>
      <c r="GMO8" s="73"/>
      <c r="GMP8" s="73"/>
      <c r="GMQ8" s="73"/>
      <c r="GMR8" s="73"/>
      <c r="GMS8" s="73"/>
      <c r="GMT8" s="73"/>
      <c r="GMU8" s="73"/>
      <c r="GMV8" s="73"/>
      <c r="GMW8" s="73"/>
      <c r="GMX8" s="73"/>
      <c r="GMY8" s="73"/>
      <c r="GMZ8" s="73"/>
      <c r="GNA8" s="73"/>
      <c r="GNB8" s="73"/>
      <c r="GNC8" s="73"/>
      <c r="GND8" s="73"/>
      <c r="GNE8" s="73"/>
      <c r="GNF8" s="73"/>
      <c r="GNG8" s="73"/>
      <c r="GNH8" s="73"/>
      <c r="GNI8" s="73"/>
      <c r="GNJ8" s="73"/>
      <c r="GNK8" s="73"/>
      <c r="GNL8" s="73"/>
      <c r="GNM8" s="73"/>
      <c r="GNN8" s="73"/>
      <c r="GNO8" s="73"/>
      <c r="GNP8" s="73"/>
      <c r="GNQ8" s="73"/>
      <c r="GNR8" s="73"/>
      <c r="GNS8" s="73"/>
      <c r="GNT8" s="73"/>
      <c r="GNU8" s="73"/>
      <c r="GNV8" s="73"/>
      <c r="GNW8" s="73"/>
      <c r="GNX8" s="73"/>
      <c r="GNY8" s="73"/>
      <c r="GNZ8" s="73"/>
      <c r="GOA8" s="73"/>
      <c r="GOB8" s="73"/>
      <c r="GOC8" s="73"/>
      <c r="GOD8" s="73"/>
      <c r="GOE8" s="73"/>
      <c r="GOF8" s="73"/>
      <c r="GOG8" s="73"/>
      <c r="GOH8" s="73"/>
      <c r="GOI8" s="73"/>
      <c r="GOJ8" s="73"/>
      <c r="GOK8" s="73"/>
      <c r="GOL8" s="73"/>
      <c r="GOM8" s="73"/>
      <c r="GON8" s="73"/>
      <c r="GOO8" s="73"/>
      <c r="GOP8" s="73"/>
      <c r="GOQ8" s="73"/>
      <c r="GOR8" s="73"/>
      <c r="GOS8" s="73"/>
      <c r="GOT8" s="73"/>
      <c r="GOU8" s="73"/>
      <c r="GOV8" s="73"/>
      <c r="GOW8" s="73"/>
      <c r="GOX8" s="73"/>
      <c r="GOY8" s="73"/>
      <c r="GOZ8" s="73"/>
      <c r="GPA8" s="73"/>
      <c r="GPB8" s="73"/>
      <c r="GPC8" s="73"/>
      <c r="GPD8" s="73"/>
      <c r="GPE8" s="73"/>
      <c r="GPF8" s="73"/>
      <c r="GPG8" s="73"/>
      <c r="GPH8" s="73"/>
      <c r="GPI8" s="73"/>
      <c r="GPJ8" s="73"/>
      <c r="GPK8" s="73"/>
      <c r="GPL8" s="73"/>
      <c r="GPM8" s="73"/>
      <c r="GPN8" s="73"/>
      <c r="GPO8" s="73"/>
      <c r="GPP8" s="73"/>
      <c r="GPQ8" s="73"/>
      <c r="GPR8" s="73"/>
      <c r="GPS8" s="73"/>
      <c r="GPT8" s="73"/>
      <c r="GPU8" s="73"/>
      <c r="GPV8" s="73"/>
      <c r="GPW8" s="73"/>
      <c r="GPX8" s="73"/>
      <c r="GPY8" s="73"/>
      <c r="GPZ8" s="73"/>
      <c r="GQA8" s="73"/>
      <c r="GQB8" s="73"/>
      <c r="GQC8" s="73"/>
      <c r="GQD8" s="73"/>
      <c r="GQE8" s="73"/>
      <c r="GQF8" s="73"/>
      <c r="GQG8" s="73"/>
      <c r="GQH8" s="73"/>
      <c r="GQI8" s="73"/>
      <c r="GQJ8" s="73"/>
      <c r="GQK8" s="73"/>
      <c r="GQL8" s="73"/>
      <c r="GQM8" s="73"/>
      <c r="GQN8" s="73"/>
      <c r="GQO8" s="73"/>
      <c r="GQP8" s="73"/>
      <c r="GQQ8" s="73"/>
      <c r="GQR8" s="73"/>
      <c r="GQS8" s="73"/>
      <c r="GQT8" s="73"/>
      <c r="GQU8" s="73"/>
      <c r="GQV8" s="73"/>
      <c r="GQW8" s="73"/>
      <c r="GQX8" s="73"/>
      <c r="GQY8" s="73"/>
      <c r="GQZ8" s="73"/>
      <c r="GRA8" s="73"/>
      <c r="GRB8" s="73"/>
      <c r="GRC8" s="73"/>
      <c r="GRD8" s="73"/>
      <c r="GRE8" s="73"/>
      <c r="GRF8" s="73"/>
      <c r="GRG8" s="73"/>
      <c r="GRH8" s="73"/>
      <c r="GRI8" s="73"/>
      <c r="GRJ8" s="73"/>
      <c r="GRK8" s="73"/>
      <c r="GRL8" s="73"/>
      <c r="GRM8" s="73"/>
      <c r="GRN8" s="73"/>
      <c r="GRO8" s="73"/>
      <c r="GRP8" s="73"/>
      <c r="GRQ8" s="73"/>
      <c r="GRR8" s="73"/>
      <c r="GRS8" s="73"/>
      <c r="GRT8" s="73"/>
      <c r="GRU8" s="73"/>
      <c r="GRV8" s="73"/>
      <c r="GRW8" s="73"/>
      <c r="GRX8" s="73"/>
      <c r="GRY8" s="73"/>
      <c r="GRZ8" s="73"/>
      <c r="GSA8" s="73"/>
      <c r="GSB8" s="73"/>
      <c r="GSC8" s="73"/>
      <c r="GSD8" s="73"/>
      <c r="GSE8" s="73"/>
      <c r="GSF8" s="73"/>
      <c r="GSG8" s="73"/>
      <c r="GSH8" s="73"/>
      <c r="GSI8" s="73"/>
      <c r="GSJ8" s="73"/>
      <c r="GSK8" s="73"/>
      <c r="GSL8" s="73"/>
      <c r="GSM8" s="73"/>
      <c r="GSN8" s="73"/>
      <c r="GSO8" s="73"/>
      <c r="GSP8" s="73"/>
      <c r="GSQ8" s="73"/>
      <c r="GSR8" s="73"/>
      <c r="GSS8" s="73"/>
      <c r="GST8" s="73"/>
      <c r="GSU8" s="73"/>
      <c r="GSV8" s="73"/>
      <c r="GSW8" s="73"/>
      <c r="GSX8" s="73"/>
      <c r="GSY8" s="73"/>
      <c r="GSZ8" s="73"/>
      <c r="GTA8" s="73"/>
      <c r="GTB8" s="73"/>
      <c r="GTC8" s="73"/>
      <c r="GTD8" s="73"/>
      <c r="GTE8" s="73"/>
      <c r="GTF8" s="73"/>
      <c r="GTG8" s="73"/>
      <c r="GTH8" s="73"/>
      <c r="GTI8" s="73"/>
      <c r="GTJ8" s="73"/>
      <c r="GTK8" s="73"/>
      <c r="GTL8" s="73"/>
      <c r="GTM8" s="73"/>
      <c r="GTN8" s="73"/>
      <c r="GTO8" s="73"/>
      <c r="GTP8" s="73"/>
      <c r="GTQ8" s="73"/>
      <c r="GTR8" s="73"/>
      <c r="GTS8" s="73"/>
      <c r="GTT8" s="73"/>
      <c r="GTU8" s="73"/>
      <c r="GTV8" s="73"/>
      <c r="GTW8" s="73"/>
      <c r="GTX8" s="73"/>
      <c r="GTY8" s="73"/>
      <c r="GTZ8" s="73"/>
      <c r="GUA8" s="73"/>
      <c r="GUB8" s="73"/>
      <c r="GUC8" s="73"/>
      <c r="GUD8" s="73"/>
      <c r="GUE8" s="73"/>
      <c r="GUF8" s="73"/>
      <c r="GUG8" s="73"/>
      <c r="GUH8" s="73"/>
      <c r="GUI8" s="73"/>
      <c r="GUJ8" s="73"/>
      <c r="GUK8" s="73"/>
      <c r="GUL8" s="73"/>
      <c r="GUM8" s="73"/>
      <c r="GUN8" s="73"/>
      <c r="GUO8" s="73"/>
      <c r="GUP8" s="73"/>
      <c r="GUQ8" s="73"/>
      <c r="GUR8" s="73"/>
      <c r="GUS8" s="73"/>
      <c r="GUT8" s="73"/>
      <c r="GUU8" s="73"/>
      <c r="GUV8" s="73"/>
      <c r="GUW8" s="73"/>
      <c r="GUX8" s="73"/>
      <c r="GUY8" s="73"/>
      <c r="GUZ8" s="73"/>
      <c r="GVA8" s="73"/>
      <c r="GVB8" s="73"/>
      <c r="GVC8" s="73"/>
      <c r="GVD8" s="73"/>
      <c r="GVE8" s="73"/>
      <c r="GVF8" s="73"/>
      <c r="GVG8" s="73"/>
      <c r="GVH8" s="73"/>
      <c r="GVI8" s="73"/>
      <c r="GVJ8" s="73"/>
      <c r="GVK8" s="73"/>
      <c r="GVL8" s="73"/>
      <c r="GVM8" s="73"/>
      <c r="GVN8" s="73"/>
      <c r="GVO8" s="73"/>
      <c r="GVP8" s="73"/>
      <c r="GVQ8" s="73"/>
      <c r="GVR8" s="73"/>
      <c r="GVS8" s="73"/>
      <c r="GVT8" s="73"/>
      <c r="GVU8" s="73"/>
      <c r="GVV8" s="73"/>
      <c r="GVW8" s="73"/>
      <c r="GVX8" s="73"/>
      <c r="GVY8" s="73"/>
      <c r="GVZ8" s="73"/>
      <c r="GWA8" s="73"/>
      <c r="GWB8" s="73"/>
      <c r="GWC8" s="73"/>
      <c r="GWD8" s="73"/>
      <c r="GWE8" s="73"/>
      <c r="GWF8" s="73"/>
      <c r="GWG8" s="73"/>
      <c r="GWH8" s="73"/>
      <c r="GWI8" s="73"/>
      <c r="GWJ8" s="73"/>
      <c r="GWK8" s="73"/>
      <c r="GWL8" s="73"/>
      <c r="GWM8" s="73"/>
      <c r="GWN8" s="73"/>
      <c r="GWO8" s="73"/>
      <c r="GWP8" s="73"/>
      <c r="GWQ8" s="73"/>
      <c r="GWR8" s="73"/>
      <c r="GWS8" s="73"/>
      <c r="GWT8" s="73"/>
      <c r="GWU8" s="73"/>
      <c r="GWV8" s="73"/>
      <c r="GWW8" s="73"/>
      <c r="GWX8" s="73"/>
      <c r="GWY8" s="73"/>
      <c r="GWZ8" s="73"/>
      <c r="GXA8" s="73"/>
      <c r="GXB8" s="73"/>
      <c r="GXC8" s="73"/>
      <c r="GXD8" s="73"/>
      <c r="GXE8" s="73"/>
      <c r="GXF8" s="73"/>
      <c r="GXG8" s="73"/>
      <c r="GXH8" s="73"/>
      <c r="GXI8" s="73"/>
      <c r="GXJ8" s="73"/>
      <c r="GXK8" s="73"/>
      <c r="GXL8" s="73"/>
      <c r="GXM8" s="73"/>
      <c r="GXN8" s="73"/>
      <c r="GXO8" s="73"/>
      <c r="GXP8" s="73"/>
      <c r="GXQ8" s="73"/>
      <c r="GXR8" s="73"/>
      <c r="GXS8" s="73"/>
      <c r="GXT8" s="73"/>
      <c r="GXU8" s="73"/>
      <c r="GXV8" s="73"/>
      <c r="GXW8" s="73"/>
      <c r="GXX8" s="73"/>
      <c r="GXY8" s="73"/>
      <c r="GXZ8" s="73"/>
      <c r="GYA8" s="73"/>
      <c r="GYB8" s="73"/>
      <c r="GYC8" s="73"/>
      <c r="GYD8" s="73"/>
      <c r="GYE8" s="73"/>
      <c r="GYF8" s="73"/>
      <c r="GYG8" s="73"/>
      <c r="GYH8" s="73"/>
      <c r="GYI8" s="73"/>
      <c r="GYJ8" s="73"/>
      <c r="GYK8" s="73"/>
      <c r="GYL8" s="73"/>
      <c r="GYM8" s="73"/>
      <c r="GYN8" s="73"/>
      <c r="GYO8" s="73"/>
      <c r="GYP8" s="73"/>
      <c r="GYQ8" s="73"/>
      <c r="GYR8" s="73"/>
      <c r="GYS8" s="73"/>
      <c r="GYT8" s="73"/>
      <c r="GYU8" s="73"/>
      <c r="GYV8" s="73"/>
      <c r="GYW8" s="73"/>
      <c r="GYX8" s="73"/>
      <c r="GYY8" s="73"/>
      <c r="GYZ8" s="73"/>
      <c r="GZA8" s="73"/>
      <c r="GZB8" s="73"/>
      <c r="GZC8" s="73"/>
      <c r="GZD8" s="73"/>
      <c r="GZE8" s="73"/>
      <c r="GZF8" s="73"/>
      <c r="GZG8" s="73"/>
      <c r="GZH8" s="73"/>
      <c r="GZI8" s="73"/>
      <c r="GZJ8" s="73"/>
      <c r="GZK8" s="73"/>
      <c r="GZL8" s="73"/>
      <c r="GZM8" s="73"/>
      <c r="GZN8" s="73"/>
      <c r="GZO8" s="73"/>
      <c r="GZP8" s="73"/>
      <c r="GZQ8" s="73"/>
      <c r="GZR8" s="73"/>
      <c r="GZS8" s="73"/>
      <c r="GZT8" s="73"/>
      <c r="GZU8" s="73"/>
      <c r="GZV8" s="73"/>
      <c r="GZW8" s="73"/>
      <c r="GZX8" s="73"/>
      <c r="GZY8" s="73"/>
      <c r="GZZ8" s="73"/>
      <c r="HAA8" s="73"/>
      <c r="HAB8" s="73"/>
      <c r="HAC8" s="73"/>
      <c r="HAD8" s="73"/>
      <c r="HAE8" s="73"/>
      <c r="HAF8" s="73"/>
      <c r="HAG8" s="73"/>
      <c r="HAH8" s="73"/>
      <c r="HAI8" s="73"/>
      <c r="HAJ8" s="73"/>
      <c r="HAK8" s="73"/>
      <c r="HAL8" s="73"/>
      <c r="HAM8" s="73"/>
      <c r="HAN8" s="73"/>
      <c r="HAO8" s="73"/>
      <c r="HAP8" s="73"/>
      <c r="HAQ8" s="73"/>
      <c r="HAR8" s="73"/>
      <c r="HAS8" s="73"/>
      <c r="HAT8" s="73"/>
      <c r="HAU8" s="73"/>
      <c r="HAV8" s="73"/>
      <c r="HAW8" s="73"/>
      <c r="HAX8" s="73"/>
      <c r="HAY8" s="73"/>
      <c r="HAZ8" s="73"/>
      <c r="HBA8" s="73"/>
      <c r="HBB8" s="73"/>
      <c r="HBC8" s="73"/>
      <c r="HBD8" s="73"/>
      <c r="HBE8" s="73"/>
      <c r="HBF8" s="73"/>
      <c r="HBG8" s="73"/>
      <c r="HBH8" s="73"/>
      <c r="HBI8" s="73"/>
      <c r="HBJ8" s="73"/>
      <c r="HBK8" s="73"/>
      <c r="HBL8" s="73"/>
      <c r="HBM8" s="73"/>
      <c r="HBN8" s="73"/>
      <c r="HBO8" s="73"/>
      <c r="HBP8" s="73"/>
      <c r="HBQ8" s="73"/>
      <c r="HBR8" s="73"/>
      <c r="HBS8" s="73"/>
      <c r="HBT8" s="73"/>
      <c r="HBU8" s="73"/>
      <c r="HBV8" s="73"/>
      <c r="HBW8" s="73"/>
      <c r="HBX8" s="73"/>
      <c r="HBY8" s="73"/>
      <c r="HBZ8" s="73"/>
      <c r="HCA8" s="73"/>
      <c r="HCB8" s="73"/>
      <c r="HCC8" s="73"/>
      <c r="HCD8" s="73"/>
      <c r="HCE8" s="73"/>
      <c r="HCF8" s="73"/>
      <c r="HCG8" s="73"/>
      <c r="HCH8" s="73"/>
      <c r="HCI8" s="73"/>
      <c r="HCJ8" s="73"/>
      <c r="HCK8" s="73"/>
      <c r="HCL8" s="73"/>
      <c r="HCM8" s="73"/>
      <c r="HCN8" s="73"/>
      <c r="HCO8" s="73"/>
      <c r="HCP8" s="73"/>
      <c r="HCQ8" s="73"/>
      <c r="HCR8" s="73"/>
      <c r="HCS8" s="73"/>
      <c r="HCT8" s="73"/>
      <c r="HCU8" s="73"/>
      <c r="HCV8" s="73"/>
      <c r="HCW8" s="73"/>
      <c r="HCX8" s="73"/>
      <c r="HCY8" s="73"/>
      <c r="HCZ8" s="73"/>
      <c r="HDA8" s="73"/>
      <c r="HDB8" s="73"/>
      <c r="HDC8" s="73"/>
      <c r="HDD8" s="73"/>
      <c r="HDE8" s="73"/>
      <c r="HDF8" s="73"/>
      <c r="HDG8" s="73"/>
      <c r="HDH8" s="73"/>
      <c r="HDI8" s="73"/>
      <c r="HDJ8" s="73"/>
      <c r="HDK8" s="73"/>
      <c r="HDL8" s="73"/>
      <c r="HDM8" s="73"/>
      <c r="HDN8" s="73"/>
      <c r="HDO8" s="73"/>
      <c r="HDP8" s="73"/>
      <c r="HDQ8" s="73"/>
      <c r="HDR8" s="73"/>
      <c r="HDS8" s="73"/>
      <c r="HDT8" s="73"/>
      <c r="HDU8" s="73"/>
      <c r="HDV8" s="73"/>
      <c r="HDW8" s="73"/>
      <c r="HDX8" s="73"/>
      <c r="HDY8" s="73"/>
      <c r="HDZ8" s="73"/>
      <c r="HEA8" s="73"/>
      <c r="HEB8" s="73"/>
      <c r="HEC8" s="73"/>
      <c r="HED8" s="73"/>
      <c r="HEE8" s="73"/>
      <c r="HEF8" s="73"/>
      <c r="HEG8" s="73"/>
      <c r="HEH8" s="73"/>
      <c r="HEI8" s="73"/>
      <c r="HEJ8" s="73"/>
      <c r="HEK8" s="73"/>
      <c r="HEL8" s="73"/>
      <c r="HEM8" s="73"/>
      <c r="HEN8" s="73"/>
      <c r="HEO8" s="73"/>
      <c r="HEP8" s="73"/>
      <c r="HEQ8" s="73"/>
      <c r="HER8" s="73"/>
      <c r="HES8" s="73"/>
      <c r="HET8" s="73"/>
      <c r="HEU8" s="73"/>
      <c r="HEV8" s="73"/>
      <c r="HEW8" s="73"/>
      <c r="HEX8" s="73"/>
      <c r="HEY8" s="73"/>
      <c r="HEZ8" s="73"/>
      <c r="HFA8" s="73"/>
      <c r="HFB8" s="73"/>
      <c r="HFC8" s="73"/>
      <c r="HFD8" s="73"/>
      <c r="HFE8" s="73"/>
      <c r="HFF8" s="73"/>
      <c r="HFG8" s="73"/>
      <c r="HFH8" s="73"/>
      <c r="HFI8" s="73"/>
      <c r="HFJ8" s="73"/>
      <c r="HFK8" s="73"/>
      <c r="HFL8" s="73"/>
      <c r="HFM8" s="73"/>
      <c r="HFN8" s="73"/>
      <c r="HFO8" s="73"/>
      <c r="HFP8" s="73"/>
      <c r="HFQ8" s="73"/>
      <c r="HFR8" s="73"/>
      <c r="HFS8" s="73"/>
      <c r="HFT8" s="73"/>
      <c r="HFU8" s="73"/>
      <c r="HFV8" s="73"/>
      <c r="HFW8" s="73"/>
      <c r="HFX8" s="73"/>
      <c r="HFY8" s="73"/>
      <c r="HFZ8" s="73"/>
      <c r="HGA8" s="73"/>
      <c r="HGB8" s="73"/>
      <c r="HGC8" s="73"/>
      <c r="HGD8" s="73"/>
      <c r="HGE8" s="73"/>
      <c r="HGF8" s="73"/>
      <c r="HGG8" s="73"/>
      <c r="HGH8" s="73"/>
      <c r="HGI8" s="73"/>
      <c r="HGJ8" s="73"/>
      <c r="HGK8" s="73"/>
      <c r="HGL8" s="73"/>
      <c r="HGM8" s="73"/>
      <c r="HGN8" s="73"/>
      <c r="HGO8" s="73"/>
      <c r="HGP8" s="73"/>
      <c r="HGQ8" s="73"/>
      <c r="HGR8" s="73"/>
      <c r="HGS8" s="73"/>
      <c r="HGT8" s="73"/>
      <c r="HGU8" s="73"/>
      <c r="HGV8" s="73"/>
      <c r="HGW8" s="73"/>
      <c r="HGX8" s="73"/>
      <c r="HGY8" s="73"/>
      <c r="HGZ8" s="73"/>
      <c r="HHA8" s="73"/>
      <c r="HHB8" s="73"/>
      <c r="HHC8" s="73"/>
      <c r="HHD8" s="73"/>
      <c r="HHE8" s="73"/>
      <c r="HHF8" s="73"/>
      <c r="HHG8" s="73"/>
      <c r="HHH8" s="73"/>
      <c r="HHI8" s="73"/>
      <c r="HHJ8" s="73"/>
      <c r="HHK8" s="73"/>
      <c r="HHL8" s="73"/>
      <c r="HHM8" s="73"/>
      <c r="HHN8" s="73"/>
      <c r="HHO8" s="73"/>
      <c r="HHP8" s="73"/>
      <c r="HHQ8" s="73"/>
      <c r="HHR8" s="73"/>
      <c r="HHS8" s="73"/>
      <c r="HHT8" s="73"/>
      <c r="HHU8" s="73"/>
      <c r="HHV8" s="73"/>
      <c r="HHW8" s="73"/>
      <c r="HHX8" s="73"/>
      <c r="HHY8" s="73"/>
      <c r="HHZ8" s="73"/>
      <c r="HIA8" s="73"/>
      <c r="HIB8" s="73"/>
      <c r="HIC8" s="73"/>
      <c r="HID8" s="73"/>
      <c r="HIE8" s="73"/>
      <c r="HIF8" s="73"/>
      <c r="HIG8" s="73"/>
      <c r="HIH8" s="73"/>
      <c r="HII8" s="73"/>
      <c r="HIJ8" s="73"/>
      <c r="HIK8" s="73"/>
      <c r="HIL8" s="73"/>
      <c r="HIM8" s="73"/>
      <c r="HIN8" s="73"/>
      <c r="HIO8" s="73"/>
      <c r="HIP8" s="73"/>
      <c r="HIQ8" s="73"/>
      <c r="HIR8" s="73"/>
      <c r="HIS8" s="73"/>
      <c r="HIT8" s="73"/>
      <c r="HIU8" s="73"/>
      <c r="HIV8" s="73"/>
      <c r="HIW8" s="73"/>
      <c r="HIX8" s="73"/>
      <c r="HIY8" s="73"/>
      <c r="HIZ8" s="73"/>
      <c r="HJA8" s="73"/>
      <c r="HJB8" s="73"/>
      <c r="HJC8" s="73"/>
      <c r="HJD8" s="73"/>
      <c r="HJE8" s="73"/>
      <c r="HJF8" s="73"/>
      <c r="HJG8" s="73"/>
      <c r="HJH8" s="73"/>
      <c r="HJI8" s="73"/>
      <c r="HJJ8" s="73"/>
      <c r="HJK8" s="73"/>
      <c r="HJL8" s="73"/>
      <c r="HJM8" s="73"/>
      <c r="HJN8" s="73"/>
      <c r="HJO8" s="73"/>
      <c r="HJP8" s="73"/>
      <c r="HJQ8" s="73"/>
      <c r="HJR8" s="73"/>
      <c r="HJS8" s="73"/>
      <c r="HJT8" s="73"/>
      <c r="HJU8" s="73"/>
      <c r="HJV8" s="73"/>
      <c r="HJW8" s="73"/>
      <c r="HJX8" s="73"/>
      <c r="HJY8" s="73"/>
      <c r="HJZ8" s="73"/>
      <c r="HKA8" s="73"/>
      <c r="HKB8" s="73"/>
      <c r="HKC8" s="73"/>
      <c r="HKD8" s="73"/>
      <c r="HKE8" s="73"/>
      <c r="HKF8" s="73"/>
      <c r="HKG8" s="73"/>
      <c r="HKH8" s="73"/>
      <c r="HKI8" s="73"/>
      <c r="HKJ8" s="73"/>
      <c r="HKK8" s="73"/>
      <c r="HKL8" s="73"/>
      <c r="HKM8" s="73"/>
      <c r="HKN8" s="73"/>
      <c r="HKO8" s="73"/>
      <c r="HKP8" s="73"/>
      <c r="HKQ8" s="73"/>
      <c r="HKR8" s="73"/>
      <c r="HKS8" s="73"/>
      <c r="HKT8" s="73"/>
      <c r="HKU8" s="73"/>
      <c r="HKV8" s="73"/>
      <c r="HKW8" s="73"/>
      <c r="HKX8" s="73"/>
      <c r="HKY8" s="73"/>
      <c r="HKZ8" s="73"/>
      <c r="HLA8" s="73"/>
      <c r="HLB8" s="73"/>
      <c r="HLC8" s="73"/>
      <c r="HLD8" s="73"/>
      <c r="HLE8" s="73"/>
      <c r="HLF8" s="73"/>
      <c r="HLG8" s="73"/>
      <c r="HLH8" s="73"/>
      <c r="HLI8" s="73"/>
      <c r="HLJ8" s="73"/>
      <c r="HLK8" s="73"/>
      <c r="HLL8" s="73"/>
      <c r="HLM8" s="73"/>
      <c r="HLN8" s="73"/>
      <c r="HLO8" s="73"/>
      <c r="HLP8" s="73"/>
      <c r="HLQ8" s="73"/>
      <c r="HLR8" s="73"/>
      <c r="HLS8" s="73"/>
      <c r="HLT8" s="73"/>
      <c r="HLU8" s="73"/>
      <c r="HLV8" s="73"/>
      <c r="HLW8" s="73"/>
      <c r="HLX8" s="73"/>
      <c r="HLY8" s="73"/>
      <c r="HLZ8" s="73"/>
      <c r="HMA8" s="73"/>
      <c r="HMB8" s="73"/>
      <c r="HMC8" s="73"/>
      <c r="HMD8" s="73"/>
      <c r="HME8" s="73"/>
      <c r="HMF8" s="73"/>
      <c r="HMG8" s="73"/>
      <c r="HMH8" s="73"/>
      <c r="HMI8" s="73"/>
      <c r="HMJ8" s="73"/>
      <c r="HMK8" s="73"/>
      <c r="HML8" s="73"/>
      <c r="HMM8" s="73"/>
      <c r="HMN8" s="73"/>
      <c r="HMO8" s="73"/>
      <c r="HMP8" s="73"/>
      <c r="HMQ8" s="73"/>
      <c r="HMR8" s="73"/>
      <c r="HMS8" s="73"/>
      <c r="HMT8" s="73"/>
      <c r="HMU8" s="73"/>
      <c r="HMV8" s="73"/>
      <c r="HMW8" s="73"/>
      <c r="HMX8" s="73"/>
      <c r="HMY8" s="73"/>
      <c r="HMZ8" s="73"/>
      <c r="HNA8" s="73"/>
      <c r="HNB8" s="73"/>
      <c r="HNC8" s="73"/>
      <c r="HND8" s="73"/>
      <c r="HNE8" s="73"/>
      <c r="HNF8" s="73"/>
      <c r="HNG8" s="73"/>
      <c r="HNH8" s="73"/>
      <c r="HNI8" s="73"/>
      <c r="HNJ8" s="73"/>
      <c r="HNK8" s="73"/>
      <c r="HNL8" s="73"/>
      <c r="HNM8" s="73"/>
      <c r="HNN8" s="73"/>
      <c r="HNO8" s="73"/>
      <c r="HNP8" s="73"/>
      <c r="HNQ8" s="73"/>
      <c r="HNR8" s="73"/>
      <c r="HNS8" s="73"/>
      <c r="HNT8" s="73"/>
      <c r="HNU8" s="73"/>
      <c r="HNV8" s="73"/>
      <c r="HNW8" s="73"/>
      <c r="HNX8" s="73"/>
      <c r="HNY8" s="73"/>
      <c r="HNZ8" s="73"/>
      <c r="HOA8" s="73"/>
      <c r="HOB8" s="73"/>
      <c r="HOC8" s="73"/>
      <c r="HOD8" s="73"/>
      <c r="HOE8" s="73"/>
      <c r="HOF8" s="73"/>
      <c r="HOG8" s="73"/>
      <c r="HOH8" s="73"/>
      <c r="HOI8" s="73"/>
      <c r="HOJ8" s="73"/>
      <c r="HOK8" s="73"/>
      <c r="HOL8" s="73"/>
      <c r="HOM8" s="73"/>
      <c r="HON8" s="73"/>
      <c r="HOO8" s="73"/>
      <c r="HOP8" s="73"/>
      <c r="HOQ8" s="73"/>
      <c r="HOR8" s="73"/>
      <c r="HOS8" s="73"/>
      <c r="HOT8" s="73"/>
      <c r="HOU8" s="73"/>
      <c r="HOV8" s="73"/>
      <c r="HOW8" s="73"/>
      <c r="HOX8" s="73"/>
      <c r="HOY8" s="73"/>
      <c r="HOZ8" s="73"/>
      <c r="HPA8" s="73"/>
      <c r="HPB8" s="73"/>
      <c r="HPC8" s="73"/>
      <c r="HPD8" s="73"/>
      <c r="HPE8" s="73"/>
      <c r="HPF8" s="73"/>
      <c r="HPG8" s="73"/>
      <c r="HPH8" s="73"/>
      <c r="HPI8" s="73"/>
      <c r="HPJ8" s="73"/>
      <c r="HPK8" s="73"/>
      <c r="HPL8" s="73"/>
      <c r="HPM8" s="73"/>
      <c r="HPN8" s="73"/>
      <c r="HPO8" s="73"/>
      <c r="HPP8" s="73"/>
      <c r="HPQ8" s="73"/>
      <c r="HPR8" s="73"/>
      <c r="HPS8" s="73"/>
      <c r="HPT8" s="73"/>
      <c r="HPU8" s="73"/>
      <c r="HPV8" s="73"/>
      <c r="HPW8" s="73"/>
      <c r="HPX8" s="73"/>
      <c r="HPY8" s="73"/>
      <c r="HPZ8" s="73"/>
      <c r="HQA8" s="73"/>
      <c r="HQB8" s="73"/>
      <c r="HQC8" s="73"/>
      <c r="HQD8" s="73"/>
      <c r="HQE8" s="73"/>
      <c r="HQF8" s="73"/>
      <c r="HQG8" s="73"/>
      <c r="HQH8" s="73"/>
      <c r="HQI8" s="73"/>
      <c r="HQJ8" s="73"/>
      <c r="HQK8" s="73"/>
      <c r="HQL8" s="73"/>
      <c r="HQM8" s="73"/>
      <c r="HQN8" s="73"/>
      <c r="HQO8" s="73"/>
      <c r="HQP8" s="73"/>
      <c r="HQQ8" s="73"/>
      <c r="HQR8" s="73"/>
      <c r="HQS8" s="73"/>
      <c r="HQT8" s="73"/>
      <c r="HQU8" s="73"/>
      <c r="HQV8" s="73"/>
      <c r="HQW8" s="73"/>
      <c r="HQX8" s="73"/>
      <c r="HQY8" s="73"/>
      <c r="HQZ8" s="73"/>
      <c r="HRA8" s="73"/>
      <c r="HRB8" s="73"/>
      <c r="HRC8" s="73"/>
      <c r="HRD8" s="73"/>
      <c r="HRE8" s="73"/>
      <c r="HRF8" s="73"/>
      <c r="HRG8" s="73"/>
      <c r="HRH8" s="73"/>
      <c r="HRI8" s="73"/>
      <c r="HRJ8" s="73"/>
      <c r="HRK8" s="73"/>
      <c r="HRL8" s="73"/>
      <c r="HRM8" s="73"/>
      <c r="HRN8" s="73"/>
      <c r="HRO8" s="73"/>
      <c r="HRP8" s="73"/>
      <c r="HRQ8" s="73"/>
      <c r="HRR8" s="73"/>
      <c r="HRS8" s="73"/>
      <c r="HRT8" s="73"/>
      <c r="HRU8" s="73"/>
      <c r="HRV8" s="73"/>
      <c r="HRW8" s="73"/>
      <c r="HRX8" s="73"/>
      <c r="HRY8" s="73"/>
      <c r="HRZ8" s="73"/>
      <c r="HSA8" s="73"/>
      <c r="HSB8" s="73"/>
      <c r="HSC8" s="73"/>
      <c r="HSD8" s="73"/>
      <c r="HSE8" s="73"/>
      <c r="HSF8" s="73"/>
      <c r="HSG8" s="73"/>
      <c r="HSH8" s="73"/>
      <c r="HSI8" s="73"/>
      <c r="HSJ8" s="73"/>
      <c r="HSK8" s="73"/>
      <c r="HSL8" s="73"/>
      <c r="HSM8" s="73"/>
      <c r="HSN8" s="73"/>
      <c r="HSO8" s="73"/>
      <c r="HSP8" s="73"/>
      <c r="HSQ8" s="73"/>
      <c r="HSR8" s="73"/>
      <c r="HSS8" s="73"/>
      <c r="HST8" s="73"/>
      <c r="HSU8" s="73"/>
      <c r="HSV8" s="73"/>
      <c r="HSW8" s="73"/>
      <c r="HSX8" s="73"/>
      <c r="HSY8" s="73"/>
      <c r="HSZ8" s="73"/>
      <c r="HTA8" s="73"/>
      <c r="HTB8" s="73"/>
      <c r="HTC8" s="73"/>
      <c r="HTD8" s="73"/>
      <c r="HTE8" s="73"/>
      <c r="HTF8" s="73"/>
      <c r="HTG8" s="73"/>
      <c r="HTH8" s="73"/>
      <c r="HTI8" s="73"/>
      <c r="HTJ8" s="73"/>
      <c r="HTK8" s="73"/>
      <c r="HTL8" s="73"/>
      <c r="HTM8" s="73"/>
      <c r="HTN8" s="73"/>
      <c r="HTO8" s="73"/>
      <c r="HTP8" s="73"/>
      <c r="HTQ8" s="73"/>
      <c r="HTR8" s="73"/>
      <c r="HTS8" s="73"/>
      <c r="HTT8" s="73"/>
      <c r="HTU8" s="73"/>
      <c r="HTV8" s="73"/>
      <c r="HTW8" s="73"/>
      <c r="HTX8" s="73"/>
      <c r="HTY8" s="73"/>
      <c r="HTZ8" s="73"/>
      <c r="HUA8" s="73"/>
      <c r="HUB8" s="73"/>
      <c r="HUC8" s="73"/>
      <c r="HUD8" s="73"/>
      <c r="HUE8" s="73"/>
      <c r="HUF8" s="73"/>
      <c r="HUG8" s="73"/>
      <c r="HUH8" s="73"/>
      <c r="HUI8" s="73"/>
      <c r="HUJ8" s="73"/>
      <c r="HUK8" s="73"/>
      <c r="HUL8" s="73"/>
      <c r="HUM8" s="73"/>
      <c r="HUN8" s="73"/>
      <c r="HUO8" s="73"/>
      <c r="HUP8" s="73"/>
      <c r="HUQ8" s="73"/>
      <c r="HUR8" s="73"/>
      <c r="HUS8" s="73"/>
      <c r="HUT8" s="73"/>
      <c r="HUU8" s="73"/>
      <c r="HUV8" s="73"/>
      <c r="HUW8" s="73"/>
      <c r="HUX8" s="73"/>
      <c r="HUY8" s="73"/>
      <c r="HUZ8" s="73"/>
      <c r="HVA8" s="73"/>
      <c r="HVB8" s="73"/>
      <c r="HVC8" s="73"/>
      <c r="HVD8" s="73"/>
      <c r="HVE8" s="73"/>
      <c r="HVF8" s="73"/>
      <c r="HVG8" s="73"/>
      <c r="HVH8" s="73"/>
      <c r="HVI8" s="73"/>
      <c r="HVJ8" s="73"/>
      <c r="HVK8" s="73"/>
      <c r="HVL8" s="73"/>
      <c r="HVM8" s="73"/>
      <c r="HVN8" s="73"/>
      <c r="HVO8" s="73"/>
      <c r="HVP8" s="73"/>
      <c r="HVQ8" s="73"/>
      <c r="HVR8" s="73"/>
      <c r="HVS8" s="73"/>
      <c r="HVT8" s="73"/>
      <c r="HVU8" s="73"/>
      <c r="HVV8" s="73"/>
      <c r="HVW8" s="73"/>
      <c r="HVX8" s="73"/>
      <c r="HVY8" s="73"/>
      <c r="HVZ8" s="73"/>
      <c r="HWA8" s="73"/>
      <c r="HWB8" s="73"/>
      <c r="HWC8" s="73"/>
      <c r="HWD8" s="73"/>
      <c r="HWE8" s="73"/>
      <c r="HWF8" s="73"/>
      <c r="HWG8" s="73"/>
      <c r="HWH8" s="73"/>
      <c r="HWI8" s="73"/>
      <c r="HWJ8" s="73"/>
      <c r="HWK8" s="73"/>
      <c r="HWL8" s="73"/>
      <c r="HWM8" s="73"/>
      <c r="HWN8" s="73"/>
      <c r="HWO8" s="73"/>
      <c r="HWP8" s="73"/>
      <c r="HWQ8" s="73"/>
      <c r="HWR8" s="73"/>
      <c r="HWS8" s="73"/>
      <c r="HWT8" s="73"/>
      <c r="HWU8" s="73"/>
      <c r="HWV8" s="73"/>
      <c r="HWW8" s="73"/>
      <c r="HWX8" s="73"/>
      <c r="HWY8" s="73"/>
      <c r="HWZ8" s="73"/>
      <c r="HXA8" s="73"/>
      <c r="HXB8" s="73"/>
      <c r="HXC8" s="73"/>
      <c r="HXD8" s="73"/>
      <c r="HXE8" s="73"/>
      <c r="HXF8" s="73"/>
      <c r="HXG8" s="73"/>
      <c r="HXH8" s="73"/>
      <c r="HXI8" s="73"/>
      <c r="HXJ8" s="73"/>
      <c r="HXK8" s="73"/>
      <c r="HXL8" s="73"/>
      <c r="HXM8" s="73"/>
      <c r="HXN8" s="73"/>
      <c r="HXO8" s="73"/>
      <c r="HXP8" s="73"/>
      <c r="HXQ8" s="73"/>
      <c r="HXR8" s="73"/>
      <c r="HXS8" s="73"/>
      <c r="HXT8" s="73"/>
      <c r="HXU8" s="73"/>
      <c r="HXV8" s="73"/>
      <c r="HXW8" s="73"/>
      <c r="HXX8" s="73"/>
      <c r="HXY8" s="73"/>
      <c r="HXZ8" s="73"/>
      <c r="HYA8" s="73"/>
      <c r="HYB8" s="73"/>
      <c r="HYC8" s="73"/>
      <c r="HYD8" s="73"/>
      <c r="HYE8" s="73"/>
      <c r="HYF8" s="73"/>
      <c r="HYG8" s="73"/>
      <c r="HYH8" s="73"/>
      <c r="HYI8" s="73"/>
      <c r="HYJ8" s="73"/>
      <c r="HYK8" s="73"/>
      <c r="HYL8" s="73"/>
      <c r="HYM8" s="73"/>
      <c r="HYN8" s="73"/>
      <c r="HYO8" s="73"/>
      <c r="HYP8" s="73"/>
      <c r="HYQ8" s="73"/>
      <c r="HYR8" s="73"/>
      <c r="HYS8" s="73"/>
      <c r="HYT8" s="73"/>
      <c r="HYU8" s="73"/>
      <c r="HYV8" s="73"/>
      <c r="HYW8" s="73"/>
      <c r="HYX8" s="73"/>
      <c r="HYY8" s="73"/>
      <c r="HYZ8" s="73"/>
      <c r="HZA8" s="73"/>
      <c r="HZB8" s="73"/>
      <c r="HZC8" s="73"/>
      <c r="HZD8" s="73"/>
      <c r="HZE8" s="73"/>
      <c r="HZF8" s="73"/>
      <c r="HZG8" s="73"/>
      <c r="HZH8" s="73"/>
      <c r="HZI8" s="73"/>
      <c r="HZJ8" s="73"/>
      <c r="HZK8" s="73"/>
      <c r="HZL8" s="73"/>
      <c r="HZM8" s="73"/>
      <c r="HZN8" s="73"/>
      <c r="HZO8" s="73"/>
      <c r="HZP8" s="73"/>
      <c r="HZQ8" s="73"/>
      <c r="HZR8" s="73"/>
      <c r="HZS8" s="73"/>
      <c r="HZT8" s="73"/>
      <c r="HZU8" s="73"/>
      <c r="HZV8" s="73"/>
      <c r="HZW8" s="73"/>
      <c r="HZX8" s="73"/>
      <c r="HZY8" s="73"/>
      <c r="HZZ8" s="73"/>
      <c r="IAA8" s="73"/>
      <c r="IAB8" s="73"/>
      <c r="IAC8" s="73"/>
      <c r="IAD8" s="73"/>
      <c r="IAE8" s="73"/>
      <c r="IAF8" s="73"/>
      <c r="IAG8" s="73"/>
      <c r="IAH8" s="73"/>
      <c r="IAI8" s="73"/>
      <c r="IAJ8" s="73"/>
      <c r="IAK8" s="73"/>
      <c r="IAL8" s="73"/>
      <c r="IAM8" s="73"/>
      <c r="IAN8" s="73"/>
      <c r="IAO8" s="73"/>
      <c r="IAP8" s="73"/>
      <c r="IAQ8" s="73"/>
      <c r="IAR8" s="73"/>
      <c r="IAS8" s="73"/>
      <c r="IAT8" s="73"/>
      <c r="IAU8" s="73"/>
      <c r="IAV8" s="73"/>
      <c r="IAW8" s="73"/>
      <c r="IAX8" s="73"/>
      <c r="IAY8" s="73"/>
      <c r="IAZ8" s="73"/>
      <c r="IBA8" s="73"/>
      <c r="IBB8" s="73"/>
      <c r="IBC8" s="73"/>
      <c r="IBD8" s="73"/>
      <c r="IBE8" s="73"/>
      <c r="IBF8" s="73"/>
      <c r="IBG8" s="73"/>
      <c r="IBH8" s="73"/>
      <c r="IBI8" s="73"/>
      <c r="IBJ8" s="73"/>
      <c r="IBK8" s="73"/>
      <c r="IBL8" s="73"/>
      <c r="IBM8" s="73"/>
      <c r="IBN8" s="73"/>
      <c r="IBO8" s="73"/>
      <c r="IBP8" s="73"/>
      <c r="IBQ8" s="73"/>
      <c r="IBR8" s="73"/>
      <c r="IBS8" s="73"/>
      <c r="IBT8" s="73"/>
      <c r="IBU8" s="73"/>
      <c r="IBV8" s="73"/>
      <c r="IBW8" s="73"/>
      <c r="IBX8" s="73"/>
      <c r="IBY8" s="73"/>
      <c r="IBZ8" s="73"/>
      <c r="ICA8" s="73"/>
      <c r="ICB8" s="73"/>
      <c r="ICC8" s="73"/>
      <c r="ICD8" s="73"/>
      <c r="ICE8" s="73"/>
      <c r="ICF8" s="73"/>
      <c r="ICG8" s="73"/>
      <c r="ICH8" s="73"/>
      <c r="ICI8" s="73"/>
      <c r="ICJ8" s="73"/>
      <c r="ICK8" s="73"/>
      <c r="ICL8" s="73"/>
      <c r="ICM8" s="73"/>
      <c r="ICN8" s="73"/>
      <c r="ICO8" s="73"/>
      <c r="ICP8" s="73"/>
      <c r="ICQ8" s="73"/>
      <c r="ICR8" s="73"/>
      <c r="ICS8" s="73"/>
      <c r="ICT8" s="73"/>
      <c r="ICU8" s="73"/>
      <c r="ICV8" s="73"/>
      <c r="ICW8" s="73"/>
      <c r="ICX8" s="73"/>
      <c r="ICY8" s="73"/>
      <c r="ICZ8" s="73"/>
      <c r="IDA8" s="73"/>
      <c r="IDB8" s="73"/>
      <c r="IDC8" s="73"/>
      <c r="IDD8" s="73"/>
      <c r="IDE8" s="73"/>
      <c r="IDF8" s="73"/>
      <c r="IDG8" s="73"/>
      <c r="IDH8" s="73"/>
      <c r="IDI8" s="73"/>
      <c r="IDJ8" s="73"/>
      <c r="IDK8" s="73"/>
      <c r="IDL8" s="73"/>
      <c r="IDM8" s="73"/>
      <c r="IDN8" s="73"/>
      <c r="IDO8" s="73"/>
      <c r="IDP8" s="73"/>
      <c r="IDQ8" s="73"/>
      <c r="IDR8" s="73"/>
      <c r="IDS8" s="73"/>
      <c r="IDT8" s="73"/>
      <c r="IDU8" s="73"/>
      <c r="IDV8" s="73"/>
      <c r="IDW8" s="73"/>
      <c r="IDX8" s="73"/>
      <c r="IDY8" s="73"/>
      <c r="IDZ8" s="73"/>
      <c r="IEA8" s="73"/>
      <c r="IEB8" s="73"/>
      <c r="IEC8" s="73"/>
      <c r="IED8" s="73"/>
      <c r="IEE8" s="73"/>
      <c r="IEF8" s="73"/>
      <c r="IEG8" s="73"/>
      <c r="IEH8" s="73"/>
      <c r="IEI8" s="73"/>
      <c r="IEJ8" s="73"/>
      <c r="IEK8" s="73"/>
      <c r="IEL8" s="73"/>
      <c r="IEM8" s="73"/>
      <c r="IEN8" s="73"/>
      <c r="IEO8" s="73"/>
      <c r="IEP8" s="73"/>
      <c r="IEQ8" s="73"/>
      <c r="IER8" s="73"/>
      <c r="IES8" s="73"/>
      <c r="IET8" s="73"/>
      <c r="IEU8" s="73"/>
      <c r="IEV8" s="73"/>
      <c r="IEW8" s="73"/>
      <c r="IEX8" s="73"/>
      <c r="IEY8" s="73"/>
      <c r="IEZ8" s="73"/>
      <c r="IFA8" s="73"/>
      <c r="IFB8" s="73"/>
      <c r="IFC8" s="73"/>
      <c r="IFD8" s="73"/>
      <c r="IFE8" s="73"/>
      <c r="IFF8" s="73"/>
      <c r="IFG8" s="73"/>
      <c r="IFH8" s="73"/>
      <c r="IFI8" s="73"/>
      <c r="IFJ8" s="73"/>
      <c r="IFK8" s="73"/>
      <c r="IFL8" s="73"/>
      <c r="IFM8" s="73"/>
      <c r="IFN8" s="73"/>
      <c r="IFO8" s="73"/>
      <c r="IFP8" s="73"/>
      <c r="IFQ8" s="73"/>
      <c r="IFR8" s="73"/>
      <c r="IFS8" s="73"/>
      <c r="IFT8" s="73"/>
      <c r="IFU8" s="73"/>
      <c r="IFV8" s="73"/>
      <c r="IFW8" s="73"/>
      <c r="IFX8" s="73"/>
      <c r="IFY8" s="73"/>
      <c r="IFZ8" s="73"/>
      <c r="IGA8" s="73"/>
      <c r="IGB8" s="73"/>
      <c r="IGC8" s="73"/>
      <c r="IGD8" s="73"/>
      <c r="IGE8" s="73"/>
      <c r="IGF8" s="73"/>
      <c r="IGG8" s="73"/>
      <c r="IGH8" s="73"/>
      <c r="IGI8" s="73"/>
      <c r="IGJ8" s="73"/>
      <c r="IGK8" s="73"/>
      <c r="IGL8" s="73"/>
      <c r="IGM8" s="73"/>
      <c r="IGN8" s="73"/>
      <c r="IGO8" s="73"/>
      <c r="IGP8" s="73"/>
      <c r="IGQ8" s="73"/>
      <c r="IGR8" s="73"/>
      <c r="IGS8" s="73"/>
      <c r="IGT8" s="73"/>
      <c r="IGU8" s="73"/>
      <c r="IGV8" s="73"/>
      <c r="IGW8" s="73"/>
      <c r="IGX8" s="73"/>
      <c r="IGY8" s="73"/>
      <c r="IGZ8" s="73"/>
      <c r="IHA8" s="73"/>
      <c r="IHB8" s="73"/>
      <c r="IHC8" s="73"/>
      <c r="IHD8" s="73"/>
      <c r="IHE8" s="73"/>
      <c r="IHF8" s="73"/>
      <c r="IHG8" s="73"/>
      <c r="IHH8" s="73"/>
      <c r="IHI8" s="73"/>
      <c r="IHJ8" s="73"/>
      <c r="IHK8" s="73"/>
      <c r="IHL8" s="73"/>
      <c r="IHM8" s="73"/>
      <c r="IHN8" s="73"/>
      <c r="IHO8" s="73"/>
      <c r="IHP8" s="73"/>
      <c r="IHQ8" s="73"/>
      <c r="IHR8" s="73"/>
      <c r="IHS8" s="73"/>
      <c r="IHT8" s="73"/>
      <c r="IHU8" s="73"/>
      <c r="IHV8" s="73"/>
      <c r="IHW8" s="73"/>
      <c r="IHX8" s="73"/>
      <c r="IHY8" s="73"/>
      <c r="IHZ8" s="73"/>
      <c r="IIA8" s="73"/>
      <c r="IIB8" s="73"/>
      <c r="IIC8" s="73"/>
      <c r="IID8" s="73"/>
      <c r="IIE8" s="73"/>
      <c r="IIF8" s="73"/>
      <c r="IIG8" s="73"/>
      <c r="IIH8" s="73"/>
      <c r="III8" s="73"/>
      <c r="IIJ8" s="73"/>
      <c r="IIK8" s="73"/>
      <c r="IIL8" s="73"/>
      <c r="IIM8" s="73"/>
      <c r="IIN8" s="73"/>
      <c r="IIO8" s="73"/>
      <c r="IIP8" s="73"/>
      <c r="IIQ8" s="73"/>
      <c r="IIR8" s="73"/>
      <c r="IIS8" s="73"/>
      <c r="IIT8" s="73"/>
      <c r="IIU8" s="73"/>
      <c r="IIV8" s="73"/>
      <c r="IIW8" s="73"/>
      <c r="IIX8" s="73"/>
      <c r="IIY8" s="73"/>
      <c r="IIZ8" s="73"/>
      <c r="IJA8" s="73"/>
      <c r="IJB8" s="73"/>
      <c r="IJC8" s="73"/>
      <c r="IJD8" s="73"/>
      <c r="IJE8" s="73"/>
      <c r="IJF8" s="73"/>
      <c r="IJG8" s="73"/>
      <c r="IJH8" s="73"/>
      <c r="IJI8" s="73"/>
      <c r="IJJ8" s="73"/>
      <c r="IJK8" s="73"/>
      <c r="IJL8" s="73"/>
      <c r="IJM8" s="73"/>
      <c r="IJN8" s="73"/>
      <c r="IJO8" s="73"/>
      <c r="IJP8" s="73"/>
      <c r="IJQ8" s="73"/>
      <c r="IJR8" s="73"/>
      <c r="IJS8" s="73"/>
      <c r="IJT8" s="73"/>
      <c r="IJU8" s="73"/>
      <c r="IJV8" s="73"/>
      <c r="IJW8" s="73"/>
      <c r="IJX8" s="73"/>
      <c r="IJY8" s="73"/>
      <c r="IJZ8" s="73"/>
      <c r="IKA8" s="73"/>
      <c r="IKB8" s="73"/>
      <c r="IKC8" s="73"/>
      <c r="IKD8" s="73"/>
      <c r="IKE8" s="73"/>
      <c r="IKF8" s="73"/>
      <c r="IKG8" s="73"/>
      <c r="IKH8" s="73"/>
      <c r="IKI8" s="73"/>
      <c r="IKJ8" s="73"/>
      <c r="IKK8" s="73"/>
      <c r="IKL8" s="73"/>
      <c r="IKM8" s="73"/>
      <c r="IKN8" s="73"/>
      <c r="IKO8" s="73"/>
      <c r="IKP8" s="73"/>
      <c r="IKQ8" s="73"/>
      <c r="IKR8" s="73"/>
      <c r="IKS8" s="73"/>
      <c r="IKT8" s="73"/>
      <c r="IKU8" s="73"/>
      <c r="IKV8" s="73"/>
      <c r="IKW8" s="73"/>
      <c r="IKX8" s="73"/>
      <c r="IKY8" s="73"/>
      <c r="IKZ8" s="73"/>
      <c r="ILA8" s="73"/>
      <c r="ILB8" s="73"/>
      <c r="ILC8" s="73"/>
      <c r="ILD8" s="73"/>
      <c r="ILE8" s="73"/>
      <c r="ILF8" s="73"/>
      <c r="ILG8" s="73"/>
      <c r="ILH8" s="73"/>
      <c r="ILI8" s="73"/>
      <c r="ILJ8" s="73"/>
      <c r="ILK8" s="73"/>
      <c r="ILL8" s="73"/>
      <c r="ILM8" s="73"/>
      <c r="ILN8" s="73"/>
      <c r="ILO8" s="73"/>
      <c r="ILP8" s="73"/>
      <c r="ILQ8" s="73"/>
      <c r="ILR8" s="73"/>
      <c r="ILS8" s="73"/>
      <c r="ILT8" s="73"/>
      <c r="ILU8" s="73"/>
      <c r="ILV8" s="73"/>
      <c r="ILW8" s="73"/>
      <c r="ILX8" s="73"/>
      <c r="ILY8" s="73"/>
      <c r="ILZ8" s="73"/>
      <c r="IMA8" s="73"/>
      <c r="IMB8" s="73"/>
      <c r="IMC8" s="73"/>
      <c r="IMD8" s="73"/>
      <c r="IME8" s="73"/>
      <c r="IMF8" s="73"/>
      <c r="IMG8" s="73"/>
      <c r="IMH8" s="73"/>
      <c r="IMI8" s="73"/>
      <c r="IMJ8" s="73"/>
      <c r="IMK8" s="73"/>
      <c r="IML8" s="73"/>
      <c r="IMM8" s="73"/>
      <c r="IMN8" s="73"/>
      <c r="IMO8" s="73"/>
      <c r="IMP8" s="73"/>
      <c r="IMQ8" s="73"/>
      <c r="IMR8" s="73"/>
      <c r="IMS8" s="73"/>
      <c r="IMT8" s="73"/>
      <c r="IMU8" s="73"/>
      <c r="IMV8" s="73"/>
      <c r="IMW8" s="73"/>
      <c r="IMX8" s="73"/>
      <c r="IMY8" s="73"/>
      <c r="IMZ8" s="73"/>
      <c r="INA8" s="73"/>
      <c r="INB8" s="73"/>
      <c r="INC8" s="73"/>
      <c r="IND8" s="73"/>
      <c r="INE8" s="73"/>
      <c r="INF8" s="73"/>
      <c r="ING8" s="73"/>
      <c r="INH8" s="73"/>
      <c r="INI8" s="73"/>
      <c r="INJ8" s="73"/>
      <c r="INK8" s="73"/>
      <c r="INL8" s="73"/>
      <c r="INM8" s="73"/>
      <c r="INN8" s="73"/>
      <c r="INO8" s="73"/>
      <c r="INP8" s="73"/>
      <c r="INQ8" s="73"/>
      <c r="INR8" s="73"/>
      <c r="INS8" s="73"/>
      <c r="INT8" s="73"/>
      <c r="INU8" s="73"/>
      <c r="INV8" s="73"/>
      <c r="INW8" s="73"/>
      <c r="INX8" s="73"/>
      <c r="INY8" s="73"/>
      <c r="INZ8" s="73"/>
      <c r="IOA8" s="73"/>
      <c r="IOB8" s="73"/>
      <c r="IOC8" s="73"/>
      <c r="IOD8" s="73"/>
      <c r="IOE8" s="73"/>
      <c r="IOF8" s="73"/>
      <c r="IOG8" s="73"/>
      <c r="IOH8" s="73"/>
      <c r="IOI8" s="73"/>
      <c r="IOJ8" s="73"/>
      <c r="IOK8" s="73"/>
      <c r="IOL8" s="73"/>
      <c r="IOM8" s="73"/>
      <c r="ION8" s="73"/>
      <c r="IOO8" s="73"/>
      <c r="IOP8" s="73"/>
      <c r="IOQ8" s="73"/>
      <c r="IOR8" s="73"/>
      <c r="IOS8" s="73"/>
      <c r="IOT8" s="73"/>
      <c r="IOU8" s="73"/>
      <c r="IOV8" s="73"/>
      <c r="IOW8" s="73"/>
      <c r="IOX8" s="73"/>
      <c r="IOY8" s="73"/>
      <c r="IOZ8" s="73"/>
      <c r="IPA8" s="73"/>
      <c r="IPB8" s="73"/>
      <c r="IPC8" s="73"/>
      <c r="IPD8" s="73"/>
      <c r="IPE8" s="73"/>
      <c r="IPF8" s="73"/>
      <c r="IPG8" s="73"/>
      <c r="IPH8" s="73"/>
      <c r="IPI8" s="73"/>
      <c r="IPJ8" s="73"/>
      <c r="IPK8" s="73"/>
      <c r="IPL8" s="73"/>
      <c r="IPM8" s="73"/>
      <c r="IPN8" s="73"/>
      <c r="IPO8" s="73"/>
      <c r="IPP8" s="73"/>
      <c r="IPQ8" s="73"/>
      <c r="IPR8" s="73"/>
      <c r="IPS8" s="73"/>
      <c r="IPT8" s="73"/>
      <c r="IPU8" s="73"/>
      <c r="IPV8" s="73"/>
      <c r="IPW8" s="73"/>
      <c r="IPX8" s="73"/>
      <c r="IPY8" s="73"/>
      <c r="IPZ8" s="73"/>
      <c r="IQA8" s="73"/>
      <c r="IQB8" s="73"/>
      <c r="IQC8" s="73"/>
      <c r="IQD8" s="73"/>
      <c r="IQE8" s="73"/>
      <c r="IQF8" s="73"/>
      <c r="IQG8" s="73"/>
      <c r="IQH8" s="73"/>
      <c r="IQI8" s="73"/>
      <c r="IQJ8" s="73"/>
      <c r="IQK8" s="73"/>
      <c r="IQL8" s="73"/>
      <c r="IQM8" s="73"/>
      <c r="IQN8" s="73"/>
      <c r="IQO8" s="73"/>
      <c r="IQP8" s="73"/>
      <c r="IQQ8" s="73"/>
      <c r="IQR8" s="73"/>
      <c r="IQS8" s="73"/>
      <c r="IQT8" s="73"/>
      <c r="IQU8" s="73"/>
      <c r="IQV8" s="73"/>
      <c r="IQW8" s="73"/>
      <c r="IQX8" s="73"/>
      <c r="IQY8" s="73"/>
      <c r="IQZ8" s="73"/>
      <c r="IRA8" s="73"/>
      <c r="IRB8" s="73"/>
      <c r="IRC8" s="73"/>
      <c r="IRD8" s="73"/>
      <c r="IRE8" s="73"/>
      <c r="IRF8" s="73"/>
      <c r="IRG8" s="73"/>
      <c r="IRH8" s="73"/>
      <c r="IRI8" s="73"/>
      <c r="IRJ8" s="73"/>
      <c r="IRK8" s="73"/>
      <c r="IRL8" s="73"/>
      <c r="IRM8" s="73"/>
      <c r="IRN8" s="73"/>
      <c r="IRO8" s="73"/>
      <c r="IRP8" s="73"/>
      <c r="IRQ8" s="73"/>
      <c r="IRR8" s="73"/>
      <c r="IRS8" s="73"/>
      <c r="IRT8" s="73"/>
      <c r="IRU8" s="73"/>
      <c r="IRV8" s="73"/>
      <c r="IRW8" s="73"/>
      <c r="IRX8" s="73"/>
      <c r="IRY8" s="73"/>
      <c r="IRZ8" s="73"/>
      <c r="ISA8" s="73"/>
      <c r="ISB8" s="73"/>
      <c r="ISC8" s="73"/>
      <c r="ISD8" s="73"/>
      <c r="ISE8" s="73"/>
      <c r="ISF8" s="73"/>
      <c r="ISG8" s="73"/>
      <c r="ISH8" s="73"/>
      <c r="ISI8" s="73"/>
      <c r="ISJ8" s="73"/>
      <c r="ISK8" s="73"/>
      <c r="ISL8" s="73"/>
      <c r="ISM8" s="73"/>
      <c r="ISN8" s="73"/>
      <c r="ISO8" s="73"/>
      <c r="ISP8" s="73"/>
      <c r="ISQ8" s="73"/>
      <c r="ISR8" s="73"/>
      <c r="ISS8" s="73"/>
      <c r="IST8" s="73"/>
      <c r="ISU8" s="73"/>
      <c r="ISV8" s="73"/>
      <c r="ISW8" s="73"/>
      <c r="ISX8" s="73"/>
      <c r="ISY8" s="73"/>
      <c r="ISZ8" s="73"/>
      <c r="ITA8" s="73"/>
      <c r="ITB8" s="73"/>
      <c r="ITC8" s="73"/>
      <c r="ITD8" s="73"/>
      <c r="ITE8" s="73"/>
      <c r="ITF8" s="73"/>
      <c r="ITG8" s="73"/>
      <c r="ITH8" s="73"/>
      <c r="ITI8" s="73"/>
      <c r="ITJ8" s="73"/>
      <c r="ITK8" s="73"/>
      <c r="ITL8" s="73"/>
      <c r="ITM8" s="73"/>
      <c r="ITN8" s="73"/>
      <c r="ITO8" s="73"/>
      <c r="ITP8" s="73"/>
      <c r="ITQ8" s="73"/>
      <c r="ITR8" s="73"/>
      <c r="ITS8" s="73"/>
      <c r="ITT8" s="73"/>
      <c r="ITU8" s="73"/>
      <c r="ITV8" s="73"/>
      <c r="ITW8" s="73"/>
      <c r="ITX8" s="73"/>
      <c r="ITY8" s="73"/>
      <c r="ITZ8" s="73"/>
      <c r="IUA8" s="73"/>
      <c r="IUB8" s="73"/>
      <c r="IUC8" s="73"/>
      <c r="IUD8" s="73"/>
      <c r="IUE8" s="73"/>
      <c r="IUF8" s="73"/>
      <c r="IUG8" s="73"/>
      <c r="IUH8" s="73"/>
      <c r="IUI8" s="73"/>
      <c r="IUJ8" s="73"/>
      <c r="IUK8" s="73"/>
      <c r="IUL8" s="73"/>
      <c r="IUM8" s="73"/>
      <c r="IUN8" s="73"/>
      <c r="IUO8" s="73"/>
      <c r="IUP8" s="73"/>
      <c r="IUQ8" s="73"/>
      <c r="IUR8" s="73"/>
      <c r="IUS8" s="73"/>
      <c r="IUT8" s="73"/>
      <c r="IUU8" s="73"/>
      <c r="IUV8" s="73"/>
      <c r="IUW8" s="73"/>
      <c r="IUX8" s="73"/>
      <c r="IUY8" s="73"/>
      <c r="IUZ8" s="73"/>
      <c r="IVA8" s="73"/>
      <c r="IVB8" s="73"/>
      <c r="IVC8" s="73"/>
      <c r="IVD8" s="73"/>
      <c r="IVE8" s="73"/>
      <c r="IVF8" s="73"/>
      <c r="IVG8" s="73"/>
      <c r="IVH8" s="73"/>
      <c r="IVI8" s="73"/>
      <c r="IVJ8" s="73"/>
      <c r="IVK8" s="73"/>
      <c r="IVL8" s="73"/>
      <c r="IVM8" s="73"/>
      <c r="IVN8" s="73"/>
      <c r="IVO8" s="73"/>
      <c r="IVP8" s="73"/>
      <c r="IVQ8" s="73"/>
      <c r="IVR8" s="73"/>
      <c r="IVS8" s="73"/>
      <c r="IVT8" s="73"/>
      <c r="IVU8" s="73"/>
      <c r="IVV8" s="73"/>
      <c r="IVW8" s="73"/>
      <c r="IVX8" s="73"/>
      <c r="IVY8" s="73"/>
      <c r="IVZ8" s="73"/>
      <c r="IWA8" s="73"/>
      <c r="IWB8" s="73"/>
      <c r="IWC8" s="73"/>
      <c r="IWD8" s="73"/>
      <c r="IWE8" s="73"/>
      <c r="IWF8" s="73"/>
      <c r="IWG8" s="73"/>
      <c r="IWH8" s="73"/>
      <c r="IWI8" s="73"/>
      <c r="IWJ8" s="73"/>
      <c r="IWK8" s="73"/>
      <c r="IWL8" s="73"/>
      <c r="IWM8" s="73"/>
      <c r="IWN8" s="73"/>
      <c r="IWO8" s="73"/>
      <c r="IWP8" s="73"/>
      <c r="IWQ8" s="73"/>
      <c r="IWR8" s="73"/>
      <c r="IWS8" s="73"/>
      <c r="IWT8" s="73"/>
      <c r="IWU8" s="73"/>
      <c r="IWV8" s="73"/>
      <c r="IWW8" s="73"/>
      <c r="IWX8" s="73"/>
      <c r="IWY8" s="73"/>
      <c r="IWZ8" s="73"/>
      <c r="IXA8" s="73"/>
      <c r="IXB8" s="73"/>
      <c r="IXC8" s="73"/>
      <c r="IXD8" s="73"/>
      <c r="IXE8" s="73"/>
      <c r="IXF8" s="73"/>
      <c r="IXG8" s="73"/>
      <c r="IXH8" s="73"/>
      <c r="IXI8" s="73"/>
      <c r="IXJ8" s="73"/>
      <c r="IXK8" s="73"/>
      <c r="IXL8" s="73"/>
      <c r="IXM8" s="73"/>
      <c r="IXN8" s="73"/>
      <c r="IXO8" s="73"/>
      <c r="IXP8" s="73"/>
      <c r="IXQ8" s="73"/>
      <c r="IXR8" s="73"/>
      <c r="IXS8" s="73"/>
      <c r="IXT8" s="73"/>
      <c r="IXU8" s="73"/>
      <c r="IXV8" s="73"/>
      <c r="IXW8" s="73"/>
      <c r="IXX8" s="73"/>
      <c r="IXY8" s="73"/>
      <c r="IXZ8" s="73"/>
      <c r="IYA8" s="73"/>
      <c r="IYB8" s="73"/>
      <c r="IYC8" s="73"/>
      <c r="IYD8" s="73"/>
      <c r="IYE8" s="73"/>
      <c r="IYF8" s="73"/>
      <c r="IYG8" s="73"/>
      <c r="IYH8" s="73"/>
      <c r="IYI8" s="73"/>
      <c r="IYJ8" s="73"/>
      <c r="IYK8" s="73"/>
      <c r="IYL8" s="73"/>
      <c r="IYM8" s="73"/>
      <c r="IYN8" s="73"/>
      <c r="IYO8" s="73"/>
      <c r="IYP8" s="73"/>
      <c r="IYQ8" s="73"/>
      <c r="IYR8" s="73"/>
      <c r="IYS8" s="73"/>
      <c r="IYT8" s="73"/>
      <c r="IYU8" s="73"/>
      <c r="IYV8" s="73"/>
      <c r="IYW8" s="73"/>
      <c r="IYX8" s="73"/>
      <c r="IYY8" s="73"/>
      <c r="IYZ8" s="73"/>
      <c r="IZA8" s="73"/>
      <c r="IZB8" s="73"/>
      <c r="IZC8" s="73"/>
      <c r="IZD8" s="73"/>
      <c r="IZE8" s="73"/>
      <c r="IZF8" s="73"/>
      <c r="IZG8" s="73"/>
      <c r="IZH8" s="73"/>
      <c r="IZI8" s="73"/>
      <c r="IZJ8" s="73"/>
      <c r="IZK8" s="73"/>
      <c r="IZL8" s="73"/>
      <c r="IZM8" s="73"/>
      <c r="IZN8" s="73"/>
      <c r="IZO8" s="73"/>
      <c r="IZP8" s="73"/>
      <c r="IZQ8" s="73"/>
      <c r="IZR8" s="73"/>
      <c r="IZS8" s="73"/>
      <c r="IZT8" s="73"/>
      <c r="IZU8" s="73"/>
      <c r="IZV8" s="73"/>
      <c r="IZW8" s="73"/>
      <c r="IZX8" s="73"/>
      <c r="IZY8" s="73"/>
      <c r="IZZ8" s="73"/>
      <c r="JAA8" s="73"/>
      <c r="JAB8" s="73"/>
      <c r="JAC8" s="73"/>
      <c r="JAD8" s="73"/>
      <c r="JAE8" s="73"/>
      <c r="JAF8" s="73"/>
      <c r="JAG8" s="73"/>
      <c r="JAH8" s="73"/>
      <c r="JAI8" s="73"/>
      <c r="JAJ8" s="73"/>
      <c r="JAK8" s="73"/>
      <c r="JAL8" s="73"/>
      <c r="JAM8" s="73"/>
      <c r="JAN8" s="73"/>
      <c r="JAO8" s="73"/>
      <c r="JAP8" s="73"/>
      <c r="JAQ8" s="73"/>
      <c r="JAR8" s="73"/>
      <c r="JAS8" s="73"/>
      <c r="JAT8" s="73"/>
      <c r="JAU8" s="73"/>
      <c r="JAV8" s="73"/>
      <c r="JAW8" s="73"/>
      <c r="JAX8" s="73"/>
      <c r="JAY8" s="73"/>
      <c r="JAZ8" s="73"/>
      <c r="JBA8" s="73"/>
      <c r="JBB8" s="73"/>
      <c r="JBC8" s="73"/>
      <c r="JBD8" s="73"/>
      <c r="JBE8" s="73"/>
      <c r="JBF8" s="73"/>
      <c r="JBG8" s="73"/>
      <c r="JBH8" s="73"/>
      <c r="JBI8" s="73"/>
      <c r="JBJ8" s="73"/>
      <c r="JBK8" s="73"/>
      <c r="JBL8" s="73"/>
      <c r="JBM8" s="73"/>
      <c r="JBN8" s="73"/>
      <c r="JBO8" s="73"/>
      <c r="JBP8" s="73"/>
      <c r="JBQ8" s="73"/>
      <c r="JBR8" s="73"/>
      <c r="JBS8" s="73"/>
      <c r="JBT8" s="73"/>
      <c r="JBU8" s="73"/>
      <c r="JBV8" s="73"/>
      <c r="JBW8" s="73"/>
      <c r="JBX8" s="73"/>
      <c r="JBY8" s="73"/>
      <c r="JBZ8" s="73"/>
      <c r="JCA8" s="73"/>
      <c r="JCB8" s="73"/>
      <c r="JCC8" s="73"/>
      <c r="JCD8" s="73"/>
      <c r="JCE8" s="73"/>
      <c r="JCF8" s="73"/>
      <c r="JCG8" s="73"/>
      <c r="JCH8" s="73"/>
      <c r="JCI8" s="73"/>
      <c r="JCJ8" s="73"/>
      <c r="JCK8" s="73"/>
      <c r="JCL8" s="73"/>
      <c r="JCM8" s="73"/>
      <c r="JCN8" s="73"/>
      <c r="JCO8" s="73"/>
      <c r="JCP8" s="73"/>
      <c r="JCQ8" s="73"/>
      <c r="JCR8" s="73"/>
      <c r="JCS8" s="73"/>
      <c r="JCT8" s="73"/>
      <c r="JCU8" s="73"/>
      <c r="JCV8" s="73"/>
      <c r="JCW8" s="73"/>
      <c r="JCX8" s="73"/>
      <c r="JCY8" s="73"/>
      <c r="JCZ8" s="73"/>
      <c r="JDA8" s="73"/>
      <c r="JDB8" s="73"/>
      <c r="JDC8" s="73"/>
      <c r="JDD8" s="73"/>
      <c r="JDE8" s="73"/>
      <c r="JDF8" s="73"/>
      <c r="JDG8" s="73"/>
      <c r="JDH8" s="73"/>
      <c r="JDI8" s="73"/>
      <c r="JDJ8" s="73"/>
      <c r="JDK8" s="73"/>
      <c r="JDL8" s="73"/>
      <c r="JDM8" s="73"/>
      <c r="JDN8" s="73"/>
      <c r="JDO8" s="73"/>
      <c r="JDP8" s="73"/>
      <c r="JDQ8" s="73"/>
      <c r="JDR8" s="73"/>
      <c r="JDS8" s="73"/>
      <c r="JDT8" s="73"/>
      <c r="JDU8" s="73"/>
      <c r="JDV8" s="73"/>
      <c r="JDW8" s="73"/>
      <c r="JDX8" s="73"/>
      <c r="JDY8" s="73"/>
      <c r="JDZ8" s="73"/>
      <c r="JEA8" s="73"/>
      <c r="JEB8" s="73"/>
      <c r="JEC8" s="73"/>
      <c r="JED8" s="73"/>
      <c r="JEE8" s="73"/>
      <c r="JEF8" s="73"/>
      <c r="JEG8" s="73"/>
      <c r="JEH8" s="73"/>
      <c r="JEI8" s="73"/>
      <c r="JEJ8" s="73"/>
      <c r="JEK8" s="73"/>
      <c r="JEL8" s="73"/>
      <c r="JEM8" s="73"/>
      <c r="JEN8" s="73"/>
      <c r="JEO8" s="73"/>
      <c r="JEP8" s="73"/>
      <c r="JEQ8" s="73"/>
      <c r="JER8" s="73"/>
      <c r="JES8" s="73"/>
      <c r="JET8" s="73"/>
      <c r="JEU8" s="73"/>
      <c r="JEV8" s="73"/>
      <c r="JEW8" s="73"/>
      <c r="JEX8" s="73"/>
      <c r="JEY8" s="73"/>
      <c r="JEZ8" s="73"/>
      <c r="JFA8" s="73"/>
      <c r="JFB8" s="73"/>
      <c r="JFC8" s="73"/>
      <c r="JFD8" s="73"/>
      <c r="JFE8" s="73"/>
      <c r="JFF8" s="73"/>
      <c r="JFG8" s="73"/>
      <c r="JFH8" s="73"/>
      <c r="JFI8" s="73"/>
      <c r="JFJ8" s="73"/>
      <c r="JFK8" s="73"/>
      <c r="JFL8" s="73"/>
      <c r="JFM8" s="73"/>
      <c r="JFN8" s="73"/>
      <c r="JFO8" s="73"/>
      <c r="JFP8" s="73"/>
      <c r="JFQ8" s="73"/>
      <c r="JFR8" s="73"/>
      <c r="JFS8" s="73"/>
      <c r="JFT8" s="73"/>
      <c r="JFU8" s="73"/>
      <c r="JFV8" s="73"/>
      <c r="JFW8" s="73"/>
      <c r="JFX8" s="73"/>
      <c r="JFY8" s="73"/>
      <c r="JFZ8" s="73"/>
      <c r="JGA8" s="73"/>
      <c r="JGB8" s="73"/>
      <c r="JGC8" s="73"/>
      <c r="JGD8" s="73"/>
      <c r="JGE8" s="73"/>
      <c r="JGF8" s="73"/>
      <c r="JGG8" s="73"/>
      <c r="JGH8" s="73"/>
      <c r="JGI8" s="73"/>
      <c r="JGJ8" s="73"/>
      <c r="JGK8" s="73"/>
      <c r="JGL8" s="73"/>
      <c r="JGM8" s="73"/>
      <c r="JGN8" s="73"/>
      <c r="JGO8" s="73"/>
      <c r="JGP8" s="73"/>
      <c r="JGQ8" s="73"/>
      <c r="JGR8" s="73"/>
      <c r="JGS8" s="73"/>
      <c r="JGT8" s="73"/>
      <c r="JGU8" s="73"/>
      <c r="JGV8" s="73"/>
      <c r="JGW8" s="73"/>
      <c r="JGX8" s="73"/>
      <c r="JGY8" s="73"/>
      <c r="JGZ8" s="73"/>
      <c r="JHA8" s="73"/>
      <c r="JHB8" s="73"/>
      <c r="JHC8" s="73"/>
      <c r="JHD8" s="73"/>
      <c r="JHE8" s="73"/>
      <c r="JHF8" s="73"/>
      <c r="JHG8" s="73"/>
      <c r="JHH8" s="73"/>
      <c r="JHI8" s="73"/>
      <c r="JHJ8" s="73"/>
      <c r="JHK8" s="73"/>
      <c r="JHL8" s="73"/>
      <c r="JHM8" s="73"/>
      <c r="JHN8" s="73"/>
      <c r="JHO8" s="73"/>
      <c r="JHP8" s="73"/>
      <c r="JHQ8" s="73"/>
      <c r="JHR8" s="73"/>
      <c r="JHS8" s="73"/>
      <c r="JHT8" s="73"/>
      <c r="JHU8" s="73"/>
      <c r="JHV8" s="73"/>
      <c r="JHW8" s="73"/>
      <c r="JHX8" s="73"/>
      <c r="JHY8" s="73"/>
      <c r="JHZ8" s="73"/>
      <c r="JIA8" s="73"/>
      <c r="JIB8" s="73"/>
      <c r="JIC8" s="73"/>
      <c r="JID8" s="73"/>
      <c r="JIE8" s="73"/>
      <c r="JIF8" s="73"/>
      <c r="JIG8" s="73"/>
      <c r="JIH8" s="73"/>
      <c r="JII8" s="73"/>
      <c r="JIJ8" s="73"/>
      <c r="JIK8" s="73"/>
      <c r="JIL8" s="73"/>
      <c r="JIM8" s="73"/>
      <c r="JIN8" s="73"/>
      <c r="JIO8" s="73"/>
      <c r="JIP8" s="73"/>
      <c r="JIQ8" s="73"/>
      <c r="JIR8" s="73"/>
      <c r="JIS8" s="73"/>
      <c r="JIT8" s="73"/>
      <c r="JIU8" s="73"/>
      <c r="JIV8" s="73"/>
      <c r="JIW8" s="73"/>
      <c r="JIX8" s="73"/>
      <c r="JIY8" s="73"/>
      <c r="JIZ8" s="73"/>
      <c r="JJA8" s="73"/>
      <c r="JJB8" s="73"/>
      <c r="JJC8" s="73"/>
      <c r="JJD8" s="73"/>
      <c r="JJE8" s="73"/>
      <c r="JJF8" s="73"/>
      <c r="JJG8" s="73"/>
      <c r="JJH8" s="73"/>
      <c r="JJI8" s="73"/>
      <c r="JJJ8" s="73"/>
      <c r="JJK8" s="73"/>
      <c r="JJL8" s="73"/>
      <c r="JJM8" s="73"/>
      <c r="JJN8" s="73"/>
      <c r="JJO8" s="73"/>
      <c r="JJP8" s="73"/>
      <c r="JJQ8" s="73"/>
      <c r="JJR8" s="73"/>
      <c r="JJS8" s="73"/>
      <c r="JJT8" s="73"/>
      <c r="JJU8" s="73"/>
      <c r="JJV8" s="73"/>
      <c r="JJW8" s="73"/>
      <c r="JJX8" s="73"/>
      <c r="JJY8" s="73"/>
      <c r="JJZ8" s="73"/>
      <c r="JKA8" s="73"/>
      <c r="JKB8" s="73"/>
      <c r="JKC8" s="73"/>
      <c r="JKD8" s="73"/>
      <c r="JKE8" s="73"/>
      <c r="JKF8" s="73"/>
      <c r="JKG8" s="73"/>
      <c r="JKH8" s="73"/>
      <c r="JKI8" s="73"/>
      <c r="JKJ8" s="73"/>
      <c r="JKK8" s="73"/>
      <c r="JKL8" s="73"/>
      <c r="JKM8" s="73"/>
      <c r="JKN8" s="73"/>
      <c r="JKO8" s="73"/>
      <c r="JKP8" s="73"/>
      <c r="JKQ8" s="73"/>
      <c r="JKR8" s="73"/>
      <c r="JKS8" s="73"/>
      <c r="JKT8" s="73"/>
      <c r="JKU8" s="73"/>
      <c r="JKV8" s="73"/>
      <c r="JKW8" s="73"/>
      <c r="JKX8" s="73"/>
      <c r="JKY8" s="73"/>
      <c r="JKZ8" s="73"/>
      <c r="JLA8" s="73"/>
      <c r="JLB8" s="73"/>
      <c r="JLC8" s="73"/>
      <c r="JLD8" s="73"/>
      <c r="JLE8" s="73"/>
      <c r="JLF8" s="73"/>
      <c r="JLG8" s="73"/>
      <c r="JLH8" s="73"/>
      <c r="JLI8" s="73"/>
      <c r="JLJ8" s="73"/>
      <c r="JLK8" s="73"/>
      <c r="JLL8" s="73"/>
      <c r="JLM8" s="73"/>
      <c r="JLN8" s="73"/>
      <c r="JLO8" s="73"/>
      <c r="JLP8" s="73"/>
      <c r="JLQ8" s="73"/>
      <c r="JLR8" s="73"/>
      <c r="JLS8" s="73"/>
      <c r="JLT8" s="73"/>
      <c r="JLU8" s="73"/>
      <c r="JLV8" s="73"/>
      <c r="JLW8" s="73"/>
      <c r="JLX8" s="73"/>
      <c r="JLY8" s="73"/>
      <c r="JLZ8" s="73"/>
      <c r="JMA8" s="73"/>
      <c r="JMB8" s="73"/>
      <c r="JMC8" s="73"/>
      <c r="JMD8" s="73"/>
      <c r="JME8" s="73"/>
      <c r="JMF8" s="73"/>
      <c r="JMG8" s="73"/>
      <c r="JMH8" s="73"/>
      <c r="JMI8" s="73"/>
      <c r="JMJ8" s="73"/>
      <c r="JMK8" s="73"/>
      <c r="JML8" s="73"/>
      <c r="JMM8" s="73"/>
      <c r="JMN8" s="73"/>
      <c r="JMO8" s="73"/>
      <c r="JMP8" s="73"/>
      <c r="JMQ8" s="73"/>
      <c r="JMR8" s="73"/>
      <c r="JMS8" s="73"/>
      <c r="JMT8" s="73"/>
      <c r="JMU8" s="73"/>
      <c r="JMV8" s="73"/>
      <c r="JMW8" s="73"/>
      <c r="JMX8" s="73"/>
      <c r="JMY8" s="73"/>
      <c r="JMZ8" s="73"/>
      <c r="JNA8" s="73"/>
      <c r="JNB8" s="73"/>
      <c r="JNC8" s="73"/>
      <c r="JND8" s="73"/>
      <c r="JNE8" s="73"/>
      <c r="JNF8" s="73"/>
      <c r="JNG8" s="73"/>
      <c r="JNH8" s="73"/>
      <c r="JNI8" s="73"/>
      <c r="JNJ8" s="73"/>
      <c r="JNK8" s="73"/>
      <c r="JNL8" s="73"/>
      <c r="JNM8" s="73"/>
      <c r="JNN8" s="73"/>
      <c r="JNO8" s="73"/>
      <c r="JNP8" s="73"/>
      <c r="JNQ8" s="73"/>
      <c r="JNR8" s="73"/>
      <c r="JNS8" s="73"/>
      <c r="JNT8" s="73"/>
      <c r="JNU8" s="73"/>
      <c r="JNV8" s="73"/>
      <c r="JNW8" s="73"/>
      <c r="JNX8" s="73"/>
      <c r="JNY8" s="73"/>
      <c r="JNZ8" s="73"/>
      <c r="JOA8" s="73"/>
      <c r="JOB8" s="73"/>
      <c r="JOC8" s="73"/>
      <c r="JOD8" s="73"/>
      <c r="JOE8" s="73"/>
      <c r="JOF8" s="73"/>
      <c r="JOG8" s="73"/>
      <c r="JOH8" s="73"/>
      <c r="JOI8" s="73"/>
      <c r="JOJ8" s="73"/>
      <c r="JOK8" s="73"/>
      <c r="JOL8" s="73"/>
      <c r="JOM8" s="73"/>
      <c r="JON8" s="73"/>
      <c r="JOO8" s="73"/>
      <c r="JOP8" s="73"/>
      <c r="JOQ8" s="73"/>
      <c r="JOR8" s="73"/>
      <c r="JOS8" s="73"/>
      <c r="JOT8" s="73"/>
      <c r="JOU8" s="73"/>
      <c r="JOV8" s="73"/>
      <c r="JOW8" s="73"/>
      <c r="JOX8" s="73"/>
      <c r="JOY8" s="73"/>
      <c r="JOZ8" s="73"/>
      <c r="JPA8" s="73"/>
      <c r="JPB8" s="73"/>
      <c r="JPC8" s="73"/>
      <c r="JPD8" s="73"/>
      <c r="JPE8" s="73"/>
      <c r="JPF8" s="73"/>
      <c r="JPG8" s="73"/>
      <c r="JPH8" s="73"/>
      <c r="JPI8" s="73"/>
      <c r="JPJ8" s="73"/>
      <c r="JPK8" s="73"/>
      <c r="JPL8" s="73"/>
      <c r="JPM8" s="73"/>
      <c r="JPN8" s="73"/>
      <c r="JPO8" s="73"/>
      <c r="JPP8" s="73"/>
      <c r="JPQ8" s="73"/>
      <c r="JPR8" s="73"/>
      <c r="JPS8" s="73"/>
      <c r="JPT8" s="73"/>
      <c r="JPU8" s="73"/>
      <c r="JPV8" s="73"/>
      <c r="JPW8" s="73"/>
      <c r="JPX8" s="73"/>
      <c r="JPY8" s="73"/>
      <c r="JPZ8" s="73"/>
      <c r="JQA8" s="73"/>
      <c r="JQB8" s="73"/>
      <c r="JQC8" s="73"/>
      <c r="JQD8" s="73"/>
      <c r="JQE8" s="73"/>
      <c r="JQF8" s="73"/>
      <c r="JQG8" s="73"/>
      <c r="JQH8" s="73"/>
      <c r="JQI8" s="73"/>
      <c r="JQJ8" s="73"/>
      <c r="JQK8" s="73"/>
      <c r="JQL8" s="73"/>
      <c r="JQM8" s="73"/>
      <c r="JQN8" s="73"/>
      <c r="JQO8" s="73"/>
      <c r="JQP8" s="73"/>
      <c r="JQQ8" s="73"/>
      <c r="JQR8" s="73"/>
      <c r="JQS8" s="73"/>
      <c r="JQT8" s="73"/>
      <c r="JQU8" s="73"/>
      <c r="JQV8" s="73"/>
      <c r="JQW8" s="73"/>
      <c r="JQX8" s="73"/>
      <c r="JQY8" s="73"/>
      <c r="JQZ8" s="73"/>
      <c r="JRA8" s="73"/>
      <c r="JRB8" s="73"/>
      <c r="JRC8" s="73"/>
      <c r="JRD8" s="73"/>
      <c r="JRE8" s="73"/>
      <c r="JRF8" s="73"/>
      <c r="JRG8" s="73"/>
      <c r="JRH8" s="73"/>
      <c r="JRI8" s="73"/>
      <c r="JRJ8" s="73"/>
      <c r="JRK8" s="73"/>
      <c r="JRL8" s="73"/>
      <c r="JRM8" s="73"/>
      <c r="JRN8" s="73"/>
      <c r="JRO8" s="73"/>
      <c r="JRP8" s="73"/>
      <c r="JRQ8" s="73"/>
      <c r="JRR8" s="73"/>
      <c r="JRS8" s="73"/>
      <c r="JRT8" s="73"/>
      <c r="JRU8" s="73"/>
      <c r="JRV8" s="73"/>
      <c r="JRW8" s="73"/>
      <c r="JRX8" s="73"/>
      <c r="JRY8" s="73"/>
      <c r="JRZ8" s="73"/>
      <c r="JSA8" s="73"/>
      <c r="JSB8" s="73"/>
      <c r="JSC8" s="73"/>
      <c r="JSD8" s="73"/>
      <c r="JSE8" s="73"/>
      <c r="JSF8" s="73"/>
      <c r="JSG8" s="73"/>
      <c r="JSH8" s="73"/>
      <c r="JSI8" s="73"/>
      <c r="JSJ8" s="73"/>
      <c r="JSK8" s="73"/>
      <c r="JSL8" s="73"/>
      <c r="JSM8" s="73"/>
      <c r="JSN8" s="73"/>
      <c r="JSO8" s="73"/>
      <c r="JSP8" s="73"/>
      <c r="JSQ8" s="73"/>
      <c r="JSR8" s="73"/>
      <c r="JSS8" s="73"/>
      <c r="JST8" s="73"/>
      <c r="JSU8" s="73"/>
      <c r="JSV8" s="73"/>
      <c r="JSW8" s="73"/>
      <c r="JSX8" s="73"/>
      <c r="JSY8" s="73"/>
      <c r="JSZ8" s="73"/>
      <c r="JTA8" s="73"/>
      <c r="JTB8" s="73"/>
      <c r="JTC8" s="73"/>
      <c r="JTD8" s="73"/>
      <c r="JTE8" s="73"/>
      <c r="JTF8" s="73"/>
      <c r="JTG8" s="73"/>
      <c r="JTH8" s="73"/>
      <c r="JTI8" s="73"/>
      <c r="JTJ8" s="73"/>
      <c r="JTK8" s="73"/>
      <c r="JTL8" s="73"/>
      <c r="JTM8" s="73"/>
      <c r="JTN8" s="73"/>
      <c r="JTO8" s="73"/>
      <c r="JTP8" s="73"/>
      <c r="JTQ8" s="73"/>
      <c r="JTR8" s="73"/>
      <c r="JTS8" s="73"/>
      <c r="JTT8" s="73"/>
      <c r="JTU8" s="73"/>
      <c r="JTV8" s="73"/>
      <c r="JTW8" s="73"/>
      <c r="JTX8" s="73"/>
      <c r="JTY8" s="73"/>
      <c r="JTZ8" s="73"/>
      <c r="JUA8" s="73"/>
      <c r="JUB8" s="73"/>
      <c r="JUC8" s="73"/>
      <c r="JUD8" s="73"/>
      <c r="JUE8" s="73"/>
      <c r="JUF8" s="73"/>
      <c r="JUG8" s="73"/>
      <c r="JUH8" s="73"/>
      <c r="JUI8" s="73"/>
      <c r="JUJ8" s="73"/>
      <c r="JUK8" s="73"/>
      <c r="JUL8" s="73"/>
      <c r="JUM8" s="73"/>
      <c r="JUN8" s="73"/>
      <c r="JUO8" s="73"/>
      <c r="JUP8" s="73"/>
      <c r="JUQ8" s="73"/>
      <c r="JUR8" s="73"/>
      <c r="JUS8" s="73"/>
      <c r="JUT8" s="73"/>
      <c r="JUU8" s="73"/>
      <c r="JUV8" s="73"/>
      <c r="JUW8" s="73"/>
      <c r="JUX8" s="73"/>
      <c r="JUY8" s="73"/>
      <c r="JUZ8" s="73"/>
      <c r="JVA8" s="73"/>
      <c r="JVB8" s="73"/>
      <c r="JVC8" s="73"/>
      <c r="JVD8" s="73"/>
      <c r="JVE8" s="73"/>
      <c r="JVF8" s="73"/>
      <c r="JVG8" s="73"/>
      <c r="JVH8" s="73"/>
      <c r="JVI8" s="73"/>
      <c r="JVJ8" s="73"/>
      <c r="JVK8" s="73"/>
      <c r="JVL8" s="73"/>
      <c r="JVM8" s="73"/>
      <c r="JVN8" s="73"/>
      <c r="JVO8" s="73"/>
      <c r="JVP8" s="73"/>
      <c r="JVQ8" s="73"/>
      <c r="JVR8" s="73"/>
      <c r="JVS8" s="73"/>
      <c r="JVT8" s="73"/>
      <c r="JVU8" s="73"/>
      <c r="JVV8" s="73"/>
      <c r="JVW8" s="73"/>
      <c r="JVX8" s="73"/>
      <c r="JVY8" s="73"/>
      <c r="JVZ8" s="73"/>
      <c r="JWA8" s="73"/>
      <c r="JWB8" s="73"/>
      <c r="JWC8" s="73"/>
      <c r="JWD8" s="73"/>
      <c r="JWE8" s="73"/>
      <c r="JWF8" s="73"/>
      <c r="JWG8" s="73"/>
      <c r="JWH8" s="73"/>
      <c r="JWI8" s="73"/>
      <c r="JWJ8" s="73"/>
      <c r="JWK8" s="73"/>
      <c r="JWL8" s="73"/>
      <c r="JWM8" s="73"/>
      <c r="JWN8" s="73"/>
      <c r="JWO8" s="73"/>
      <c r="JWP8" s="73"/>
      <c r="JWQ8" s="73"/>
      <c r="JWR8" s="73"/>
      <c r="JWS8" s="73"/>
      <c r="JWT8" s="73"/>
      <c r="JWU8" s="73"/>
      <c r="JWV8" s="73"/>
      <c r="JWW8" s="73"/>
      <c r="JWX8" s="73"/>
      <c r="JWY8" s="73"/>
      <c r="JWZ8" s="73"/>
      <c r="JXA8" s="73"/>
      <c r="JXB8" s="73"/>
      <c r="JXC8" s="73"/>
      <c r="JXD8" s="73"/>
      <c r="JXE8" s="73"/>
      <c r="JXF8" s="73"/>
      <c r="JXG8" s="73"/>
      <c r="JXH8" s="73"/>
      <c r="JXI8" s="73"/>
      <c r="JXJ8" s="73"/>
      <c r="JXK8" s="73"/>
      <c r="JXL8" s="73"/>
      <c r="JXM8" s="73"/>
      <c r="JXN8" s="73"/>
      <c r="JXO8" s="73"/>
      <c r="JXP8" s="73"/>
      <c r="JXQ8" s="73"/>
      <c r="JXR8" s="73"/>
      <c r="JXS8" s="73"/>
      <c r="JXT8" s="73"/>
      <c r="JXU8" s="73"/>
      <c r="JXV8" s="73"/>
      <c r="JXW8" s="73"/>
      <c r="JXX8" s="73"/>
      <c r="JXY8" s="73"/>
      <c r="JXZ8" s="73"/>
      <c r="JYA8" s="73"/>
      <c r="JYB8" s="73"/>
      <c r="JYC8" s="73"/>
      <c r="JYD8" s="73"/>
      <c r="JYE8" s="73"/>
      <c r="JYF8" s="73"/>
      <c r="JYG8" s="73"/>
      <c r="JYH8" s="73"/>
      <c r="JYI8" s="73"/>
      <c r="JYJ8" s="73"/>
      <c r="JYK8" s="73"/>
      <c r="JYL8" s="73"/>
      <c r="JYM8" s="73"/>
      <c r="JYN8" s="73"/>
      <c r="JYO8" s="73"/>
      <c r="JYP8" s="73"/>
      <c r="JYQ8" s="73"/>
      <c r="JYR8" s="73"/>
      <c r="JYS8" s="73"/>
      <c r="JYT8" s="73"/>
      <c r="JYU8" s="73"/>
      <c r="JYV8" s="73"/>
      <c r="JYW8" s="73"/>
      <c r="JYX8" s="73"/>
      <c r="JYY8" s="73"/>
      <c r="JYZ8" s="73"/>
      <c r="JZA8" s="73"/>
      <c r="JZB8" s="73"/>
      <c r="JZC8" s="73"/>
      <c r="JZD8" s="73"/>
      <c r="JZE8" s="73"/>
      <c r="JZF8" s="73"/>
      <c r="JZG8" s="73"/>
      <c r="JZH8" s="73"/>
      <c r="JZI8" s="73"/>
      <c r="JZJ8" s="73"/>
      <c r="JZK8" s="73"/>
      <c r="JZL8" s="73"/>
      <c r="JZM8" s="73"/>
      <c r="JZN8" s="73"/>
      <c r="JZO8" s="73"/>
      <c r="JZP8" s="73"/>
      <c r="JZQ8" s="73"/>
      <c r="JZR8" s="73"/>
      <c r="JZS8" s="73"/>
      <c r="JZT8" s="73"/>
      <c r="JZU8" s="73"/>
      <c r="JZV8" s="73"/>
      <c r="JZW8" s="73"/>
      <c r="JZX8" s="73"/>
      <c r="JZY8" s="73"/>
      <c r="JZZ8" s="73"/>
      <c r="KAA8" s="73"/>
      <c r="KAB8" s="73"/>
      <c r="KAC8" s="73"/>
      <c r="KAD8" s="73"/>
      <c r="KAE8" s="73"/>
      <c r="KAF8" s="73"/>
      <c r="KAG8" s="73"/>
      <c r="KAH8" s="73"/>
      <c r="KAI8" s="73"/>
      <c r="KAJ8" s="73"/>
      <c r="KAK8" s="73"/>
      <c r="KAL8" s="73"/>
      <c r="KAM8" s="73"/>
      <c r="KAN8" s="73"/>
      <c r="KAO8" s="73"/>
      <c r="KAP8" s="73"/>
      <c r="KAQ8" s="73"/>
      <c r="KAR8" s="73"/>
      <c r="KAS8" s="73"/>
      <c r="KAT8" s="73"/>
      <c r="KAU8" s="73"/>
      <c r="KAV8" s="73"/>
      <c r="KAW8" s="73"/>
      <c r="KAX8" s="73"/>
      <c r="KAY8" s="73"/>
      <c r="KAZ8" s="73"/>
      <c r="KBA8" s="73"/>
      <c r="KBB8" s="73"/>
      <c r="KBC8" s="73"/>
      <c r="KBD8" s="73"/>
      <c r="KBE8" s="73"/>
      <c r="KBF8" s="73"/>
      <c r="KBG8" s="73"/>
      <c r="KBH8" s="73"/>
      <c r="KBI8" s="73"/>
      <c r="KBJ8" s="73"/>
      <c r="KBK8" s="73"/>
      <c r="KBL8" s="73"/>
      <c r="KBM8" s="73"/>
      <c r="KBN8" s="73"/>
      <c r="KBO8" s="73"/>
      <c r="KBP8" s="73"/>
      <c r="KBQ8" s="73"/>
      <c r="KBR8" s="73"/>
      <c r="KBS8" s="73"/>
      <c r="KBT8" s="73"/>
      <c r="KBU8" s="73"/>
      <c r="KBV8" s="73"/>
      <c r="KBW8" s="73"/>
      <c r="KBX8" s="73"/>
      <c r="KBY8" s="73"/>
      <c r="KBZ8" s="73"/>
      <c r="KCA8" s="73"/>
      <c r="KCB8" s="73"/>
      <c r="KCC8" s="73"/>
      <c r="KCD8" s="73"/>
      <c r="KCE8" s="73"/>
      <c r="KCF8" s="73"/>
      <c r="KCG8" s="73"/>
      <c r="KCH8" s="73"/>
      <c r="KCI8" s="73"/>
      <c r="KCJ8" s="73"/>
      <c r="KCK8" s="73"/>
      <c r="KCL8" s="73"/>
      <c r="KCM8" s="73"/>
      <c r="KCN8" s="73"/>
      <c r="KCO8" s="73"/>
      <c r="KCP8" s="73"/>
      <c r="KCQ8" s="73"/>
      <c r="KCR8" s="73"/>
      <c r="KCS8" s="73"/>
      <c r="KCT8" s="73"/>
      <c r="KCU8" s="73"/>
      <c r="KCV8" s="73"/>
      <c r="KCW8" s="73"/>
      <c r="KCX8" s="73"/>
      <c r="KCY8" s="73"/>
      <c r="KCZ8" s="73"/>
      <c r="KDA8" s="73"/>
      <c r="KDB8" s="73"/>
      <c r="KDC8" s="73"/>
      <c r="KDD8" s="73"/>
      <c r="KDE8" s="73"/>
      <c r="KDF8" s="73"/>
      <c r="KDG8" s="73"/>
      <c r="KDH8" s="73"/>
      <c r="KDI8" s="73"/>
      <c r="KDJ8" s="73"/>
      <c r="KDK8" s="73"/>
      <c r="KDL8" s="73"/>
      <c r="KDM8" s="73"/>
      <c r="KDN8" s="73"/>
      <c r="KDO8" s="73"/>
      <c r="KDP8" s="73"/>
      <c r="KDQ8" s="73"/>
      <c r="KDR8" s="73"/>
      <c r="KDS8" s="73"/>
      <c r="KDT8" s="73"/>
      <c r="KDU8" s="73"/>
      <c r="KDV8" s="73"/>
      <c r="KDW8" s="73"/>
      <c r="KDX8" s="73"/>
      <c r="KDY8" s="73"/>
      <c r="KDZ8" s="73"/>
      <c r="KEA8" s="73"/>
      <c r="KEB8" s="73"/>
      <c r="KEC8" s="73"/>
      <c r="KED8" s="73"/>
      <c r="KEE8" s="73"/>
      <c r="KEF8" s="73"/>
      <c r="KEG8" s="73"/>
      <c r="KEH8" s="73"/>
      <c r="KEI8" s="73"/>
      <c r="KEJ8" s="73"/>
      <c r="KEK8" s="73"/>
      <c r="KEL8" s="73"/>
      <c r="KEM8" s="73"/>
      <c r="KEN8" s="73"/>
      <c r="KEO8" s="73"/>
      <c r="KEP8" s="73"/>
      <c r="KEQ8" s="73"/>
      <c r="KER8" s="73"/>
      <c r="KES8" s="73"/>
      <c r="KET8" s="73"/>
      <c r="KEU8" s="73"/>
      <c r="KEV8" s="73"/>
      <c r="KEW8" s="73"/>
      <c r="KEX8" s="73"/>
      <c r="KEY8" s="73"/>
      <c r="KEZ8" s="73"/>
      <c r="KFA8" s="73"/>
      <c r="KFB8" s="73"/>
      <c r="KFC8" s="73"/>
      <c r="KFD8" s="73"/>
      <c r="KFE8" s="73"/>
      <c r="KFF8" s="73"/>
      <c r="KFG8" s="73"/>
      <c r="KFH8" s="73"/>
      <c r="KFI8" s="73"/>
      <c r="KFJ8" s="73"/>
      <c r="KFK8" s="73"/>
      <c r="KFL8" s="73"/>
      <c r="KFM8" s="73"/>
      <c r="KFN8" s="73"/>
      <c r="KFO8" s="73"/>
      <c r="KFP8" s="73"/>
      <c r="KFQ8" s="73"/>
      <c r="KFR8" s="73"/>
      <c r="KFS8" s="73"/>
      <c r="KFT8" s="73"/>
      <c r="KFU8" s="73"/>
      <c r="KFV8" s="73"/>
      <c r="KFW8" s="73"/>
      <c r="KFX8" s="73"/>
      <c r="KFY8" s="73"/>
      <c r="KFZ8" s="73"/>
      <c r="KGA8" s="73"/>
      <c r="KGB8" s="73"/>
      <c r="KGC8" s="73"/>
      <c r="KGD8" s="73"/>
      <c r="KGE8" s="73"/>
      <c r="KGF8" s="73"/>
      <c r="KGG8" s="73"/>
      <c r="KGH8" s="73"/>
      <c r="KGI8" s="73"/>
      <c r="KGJ8" s="73"/>
      <c r="KGK8" s="73"/>
      <c r="KGL8" s="73"/>
      <c r="KGM8" s="73"/>
      <c r="KGN8" s="73"/>
      <c r="KGO8" s="73"/>
      <c r="KGP8" s="73"/>
      <c r="KGQ8" s="73"/>
      <c r="KGR8" s="73"/>
      <c r="KGS8" s="73"/>
      <c r="KGT8" s="73"/>
      <c r="KGU8" s="73"/>
      <c r="KGV8" s="73"/>
      <c r="KGW8" s="73"/>
      <c r="KGX8" s="73"/>
      <c r="KGY8" s="73"/>
      <c r="KGZ8" s="73"/>
      <c r="KHA8" s="73"/>
      <c r="KHB8" s="73"/>
      <c r="KHC8" s="73"/>
      <c r="KHD8" s="73"/>
      <c r="KHE8" s="73"/>
      <c r="KHF8" s="73"/>
      <c r="KHG8" s="73"/>
      <c r="KHH8" s="73"/>
      <c r="KHI8" s="73"/>
      <c r="KHJ8" s="73"/>
      <c r="KHK8" s="73"/>
      <c r="KHL8" s="73"/>
      <c r="KHM8" s="73"/>
      <c r="KHN8" s="73"/>
      <c r="KHO8" s="73"/>
      <c r="KHP8" s="73"/>
      <c r="KHQ8" s="73"/>
      <c r="KHR8" s="73"/>
      <c r="KHS8" s="73"/>
      <c r="KHT8" s="73"/>
      <c r="KHU8" s="73"/>
      <c r="KHV8" s="73"/>
      <c r="KHW8" s="73"/>
      <c r="KHX8" s="73"/>
      <c r="KHY8" s="73"/>
      <c r="KHZ8" s="73"/>
      <c r="KIA8" s="73"/>
      <c r="KIB8" s="73"/>
      <c r="KIC8" s="73"/>
      <c r="KID8" s="73"/>
      <c r="KIE8" s="73"/>
      <c r="KIF8" s="73"/>
      <c r="KIG8" s="73"/>
      <c r="KIH8" s="73"/>
      <c r="KII8" s="73"/>
      <c r="KIJ8" s="73"/>
      <c r="KIK8" s="73"/>
      <c r="KIL8" s="73"/>
      <c r="KIM8" s="73"/>
      <c r="KIN8" s="73"/>
      <c r="KIO8" s="73"/>
      <c r="KIP8" s="73"/>
      <c r="KIQ8" s="73"/>
      <c r="KIR8" s="73"/>
      <c r="KIS8" s="73"/>
      <c r="KIT8" s="73"/>
      <c r="KIU8" s="73"/>
      <c r="KIV8" s="73"/>
      <c r="KIW8" s="73"/>
      <c r="KIX8" s="73"/>
      <c r="KIY8" s="73"/>
      <c r="KIZ8" s="73"/>
      <c r="KJA8" s="73"/>
      <c r="KJB8" s="73"/>
      <c r="KJC8" s="73"/>
      <c r="KJD8" s="73"/>
      <c r="KJE8" s="73"/>
      <c r="KJF8" s="73"/>
      <c r="KJG8" s="73"/>
      <c r="KJH8" s="73"/>
      <c r="KJI8" s="73"/>
      <c r="KJJ8" s="73"/>
      <c r="KJK8" s="73"/>
      <c r="KJL8" s="73"/>
      <c r="KJM8" s="73"/>
      <c r="KJN8" s="73"/>
      <c r="KJO8" s="73"/>
      <c r="KJP8" s="73"/>
      <c r="KJQ8" s="73"/>
      <c r="KJR8" s="73"/>
      <c r="KJS8" s="73"/>
      <c r="KJT8" s="73"/>
      <c r="KJU8" s="73"/>
      <c r="KJV8" s="73"/>
      <c r="KJW8" s="73"/>
      <c r="KJX8" s="73"/>
      <c r="KJY8" s="73"/>
      <c r="KJZ8" s="73"/>
      <c r="KKA8" s="73"/>
      <c r="KKB8" s="73"/>
      <c r="KKC8" s="73"/>
      <c r="KKD8" s="73"/>
      <c r="KKE8" s="73"/>
      <c r="KKF8" s="73"/>
      <c r="KKG8" s="73"/>
      <c r="KKH8" s="73"/>
      <c r="KKI8" s="73"/>
      <c r="KKJ8" s="73"/>
      <c r="KKK8" s="73"/>
      <c r="KKL8" s="73"/>
      <c r="KKM8" s="73"/>
      <c r="KKN8" s="73"/>
      <c r="KKO8" s="73"/>
      <c r="KKP8" s="73"/>
      <c r="KKQ8" s="73"/>
      <c r="KKR8" s="73"/>
      <c r="KKS8" s="73"/>
      <c r="KKT8" s="73"/>
      <c r="KKU8" s="73"/>
      <c r="KKV8" s="73"/>
      <c r="KKW8" s="73"/>
      <c r="KKX8" s="73"/>
      <c r="KKY8" s="73"/>
      <c r="KKZ8" s="73"/>
      <c r="KLA8" s="73"/>
      <c r="KLB8" s="73"/>
      <c r="KLC8" s="73"/>
      <c r="KLD8" s="73"/>
      <c r="KLE8" s="73"/>
      <c r="KLF8" s="73"/>
      <c r="KLG8" s="73"/>
      <c r="KLH8" s="73"/>
      <c r="KLI8" s="73"/>
      <c r="KLJ8" s="73"/>
      <c r="KLK8" s="73"/>
      <c r="KLL8" s="73"/>
      <c r="KLM8" s="73"/>
      <c r="KLN8" s="73"/>
      <c r="KLO8" s="73"/>
      <c r="KLP8" s="73"/>
      <c r="KLQ8" s="73"/>
      <c r="KLR8" s="73"/>
      <c r="KLS8" s="73"/>
      <c r="KLT8" s="73"/>
      <c r="KLU8" s="73"/>
      <c r="KLV8" s="73"/>
      <c r="KLW8" s="73"/>
      <c r="KLX8" s="73"/>
      <c r="KLY8" s="73"/>
      <c r="KLZ8" s="73"/>
      <c r="KMA8" s="73"/>
      <c r="KMB8" s="73"/>
      <c r="KMC8" s="73"/>
      <c r="KMD8" s="73"/>
      <c r="KME8" s="73"/>
      <c r="KMF8" s="73"/>
      <c r="KMG8" s="73"/>
      <c r="KMH8" s="73"/>
      <c r="KMI8" s="73"/>
      <c r="KMJ8" s="73"/>
      <c r="KMK8" s="73"/>
      <c r="KML8" s="73"/>
      <c r="KMM8" s="73"/>
      <c r="KMN8" s="73"/>
      <c r="KMO8" s="73"/>
      <c r="KMP8" s="73"/>
      <c r="KMQ8" s="73"/>
      <c r="KMR8" s="73"/>
      <c r="KMS8" s="73"/>
      <c r="KMT8" s="73"/>
      <c r="KMU8" s="73"/>
      <c r="KMV8" s="73"/>
      <c r="KMW8" s="73"/>
      <c r="KMX8" s="73"/>
      <c r="KMY8" s="73"/>
      <c r="KMZ8" s="73"/>
      <c r="KNA8" s="73"/>
      <c r="KNB8" s="73"/>
      <c r="KNC8" s="73"/>
      <c r="KND8" s="73"/>
      <c r="KNE8" s="73"/>
      <c r="KNF8" s="73"/>
      <c r="KNG8" s="73"/>
      <c r="KNH8" s="73"/>
      <c r="KNI8" s="73"/>
      <c r="KNJ8" s="73"/>
      <c r="KNK8" s="73"/>
      <c r="KNL8" s="73"/>
      <c r="KNM8" s="73"/>
      <c r="KNN8" s="73"/>
      <c r="KNO8" s="73"/>
      <c r="KNP8" s="73"/>
      <c r="KNQ8" s="73"/>
      <c r="KNR8" s="73"/>
      <c r="KNS8" s="73"/>
      <c r="KNT8" s="73"/>
      <c r="KNU8" s="73"/>
      <c r="KNV8" s="73"/>
      <c r="KNW8" s="73"/>
      <c r="KNX8" s="73"/>
      <c r="KNY8" s="73"/>
      <c r="KNZ8" s="73"/>
      <c r="KOA8" s="73"/>
      <c r="KOB8" s="73"/>
      <c r="KOC8" s="73"/>
      <c r="KOD8" s="73"/>
      <c r="KOE8" s="73"/>
      <c r="KOF8" s="73"/>
      <c r="KOG8" s="73"/>
      <c r="KOH8" s="73"/>
      <c r="KOI8" s="73"/>
      <c r="KOJ8" s="73"/>
      <c r="KOK8" s="73"/>
      <c r="KOL8" s="73"/>
      <c r="KOM8" s="73"/>
      <c r="KON8" s="73"/>
      <c r="KOO8" s="73"/>
      <c r="KOP8" s="73"/>
      <c r="KOQ8" s="73"/>
      <c r="KOR8" s="73"/>
      <c r="KOS8" s="73"/>
      <c r="KOT8" s="73"/>
      <c r="KOU8" s="73"/>
      <c r="KOV8" s="73"/>
      <c r="KOW8" s="73"/>
      <c r="KOX8" s="73"/>
      <c r="KOY8" s="73"/>
      <c r="KOZ8" s="73"/>
      <c r="KPA8" s="73"/>
      <c r="KPB8" s="73"/>
      <c r="KPC8" s="73"/>
      <c r="KPD8" s="73"/>
      <c r="KPE8" s="73"/>
      <c r="KPF8" s="73"/>
      <c r="KPG8" s="73"/>
      <c r="KPH8" s="73"/>
      <c r="KPI8" s="73"/>
      <c r="KPJ8" s="73"/>
      <c r="KPK8" s="73"/>
      <c r="KPL8" s="73"/>
      <c r="KPM8" s="73"/>
      <c r="KPN8" s="73"/>
      <c r="KPO8" s="73"/>
      <c r="KPP8" s="73"/>
      <c r="KPQ8" s="73"/>
      <c r="KPR8" s="73"/>
      <c r="KPS8" s="73"/>
      <c r="KPT8" s="73"/>
      <c r="KPU8" s="73"/>
      <c r="KPV8" s="73"/>
      <c r="KPW8" s="73"/>
      <c r="KPX8" s="73"/>
      <c r="KPY8" s="73"/>
      <c r="KPZ8" s="73"/>
      <c r="KQA8" s="73"/>
      <c r="KQB8" s="73"/>
      <c r="KQC8" s="73"/>
      <c r="KQD8" s="73"/>
      <c r="KQE8" s="73"/>
      <c r="KQF8" s="73"/>
      <c r="KQG8" s="73"/>
      <c r="KQH8" s="73"/>
      <c r="KQI8" s="73"/>
      <c r="KQJ8" s="73"/>
      <c r="KQK8" s="73"/>
      <c r="KQL8" s="73"/>
      <c r="KQM8" s="73"/>
      <c r="KQN8" s="73"/>
      <c r="KQO8" s="73"/>
      <c r="KQP8" s="73"/>
      <c r="KQQ8" s="73"/>
      <c r="KQR8" s="73"/>
      <c r="KQS8" s="73"/>
      <c r="KQT8" s="73"/>
      <c r="KQU8" s="73"/>
      <c r="KQV8" s="73"/>
      <c r="KQW8" s="73"/>
      <c r="KQX8" s="73"/>
      <c r="KQY8" s="73"/>
      <c r="KQZ8" s="73"/>
      <c r="KRA8" s="73"/>
      <c r="KRB8" s="73"/>
      <c r="KRC8" s="73"/>
      <c r="KRD8" s="73"/>
      <c r="KRE8" s="73"/>
      <c r="KRF8" s="73"/>
      <c r="KRG8" s="73"/>
      <c r="KRH8" s="73"/>
      <c r="KRI8" s="73"/>
      <c r="KRJ8" s="73"/>
      <c r="KRK8" s="73"/>
      <c r="KRL8" s="73"/>
      <c r="KRM8" s="73"/>
      <c r="KRN8" s="73"/>
      <c r="KRO8" s="73"/>
      <c r="KRP8" s="73"/>
      <c r="KRQ8" s="73"/>
      <c r="KRR8" s="73"/>
      <c r="KRS8" s="73"/>
      <c r="KRT8" s="73"/>
      <c r="KRU8" s="73"/>
      <c r="KRV8" s="73"/>
      <c r="KRW8" s="73"/>
      <c r="KRX8" s="73"/>
      <c r="KRY8" s="73"/>
      <c r="KRZ8" s="73"/>
      <c r="KSA8" s="73"/>
      <c r="KSB8" s="73"/>
      <c r="KSC8" s="73"/>
      <c r="KSD8" s="73"/>
      <c r="KSE8" s="73"/>
      <c r="KSF8" s="73"/>
      <c r="KSG8" s="73"/>
      <c r="KSH8" s="73"/>
      <c r="KSI8" s="73"/>
      <c r="KSJ8" s="73"/>
      <c r="KSK8" s="73"/>
      <c r="KSL8" s="73"/>
      <c r="KSM8" s="73"/>
      <c r="KSN8" s="73"/>
      <c r="KSO8" s="73"/>
      <c r="KSP8" s="73"/>
      <c r="KSQ8" s="73"/>
      <c r="KSR8" s="73"/>
      <c r="KSS8" s="73"/>
      <c r="KST8" s="73"/>
      <c r="KSU8" s="73"/>
      <c r="KSV8" s="73"/>
      <c r="KSW8" s="73"/>
      <c r="KSX8" s="73"/>
      <c r="KSY8" s="73"/>
      <c r="KSZ8" s="73"/>
      <c r="KTA8" s="73"/>
      <c r="KTB8" s="73"/>
      <c r="KTC8" s="73"/>
      <c r="KTD8" s="73"/>
      <c r="KTE8" s="73"/>
      <c r="KTF8" s="73"/>
      <c r="KTG8" s="73"/>
      <c r="KTH8" s="73"/>
      <c r="KTI8" s="73"/>
      <c r="KTJ8" s="73"/>
      <c r="KTK8" s="73"/>
      <c r="KTL8" s="73"/>
      <c r="KTM8" s="73"/>
      <c r="KTN8" s="73"/>
      <c r="KTO8" s="73"/>
      <c r="KTP8" s="73"/>
      <c r="KTQ8" s="73"/>
      <c r="KTR8" s="73"/>
      <c r="KTS8" s="73"/>
      <c r="KTT8" s="73"/>
      <c r="KTU8" s="73"/>
      <c r="KTV8" s="73"/>
      <c r="KTW8" s="73"/>
      <c r="KTX8" s="73"/>
      <c r="KTY8" s="73"/>
      <c r="KTZ8" s="73"/>
      <c r="KUA8" s="73"/>
      <c r="KUB8" s="73"/>
      <c r="KUC8" s="73"/>
      <c r="KUD8" s="73"/>
      <c r="KUE8" s="73"/>
      <c r="KUF8" s="73"/>
      <c r="KUG8" s="73"/>
      <c r="KUH8" s="73"/>
      <c r="KUI8" s="73"/>
      <c r="KUJ8" s="73"/>
      <c r="KUK8" s="73"/>
      <c r="KUL8" s="73"/>
      <c r="KUM8" s="73"/>
      <c r="KUN8" s="73"/>
      <c r="KUO8" s="73"/>
      <c r="KUP8" s="73"/>
      <c r="KUQ8" s="73"/>
      <c r="KUR8" s="73"/>
      <c r="KUS8" s="73"/>
      <c r="KUT8" s="73"/>
      <c r="KUU8" s="73"/>
      <c r="KUV8" s="73"/>
      <c r="KUW8" s="73"/>
      <c r="KUX8" s="73"/>
      <c r="KUY8" s="73"/>
      <c r="KUZ8" s="73"/>
      <c r="KVA8" s="73"/>
      <c r="KVB8" s="73"/>
      <c r="KVC8" s="73"/>
      <c r="KVD8" s="73"/>
      <c r="KVE8" s="73"/>
      <c r="KVF8" s="73"/>
      <c r="KVG8" s="73"/>
      <c r="KVH8" s="73"/>
      <c r="KVI8" s="73"/>
      <c r="KVJ8" s="73"/>
      <c r="KVK8" s="73"/>
      <c r="KVL8" s="73"/>
      <c r="KVM8" s="73"/>
      <c r="KVN8" s="73"/>
      <c r="KVO8" s="73"/>
      <c r="KVP8" s="73"/>
      <c r="KVQ8" s="73"/>
      <c r="KVR8" s="73"/>
      <c r="KVS8" s="73"/>
      <c r="KVT8" s="73"/>
      <c r="KVU8" s="73"/>
      <c r="KVV8" s="73"/>
      <c r="KVW8" s="73"/>
      <c r="KVX8" s="73"/>
      <c r="KVY8" s="73"/>
      <c r="KVZ8" s="73"/>
      <c r="KWA8" s="73"/>
      <c r="KWB8" s="73"/>
      <c r="KWC8" s="73"/>
      <c r="KWD8" s="73"/>
      <c r="KWE8" s="73"/>
      <c r="KWF8" s="73"/>
      <c r="KWG8" s="73"/>
      <c r="KWH8" s="73"/>
      <c r="KWI8" s="73"/>
      <c r="KWJ8" s="73"/>
      <c r="KWK8" s="73"/>
      <c r="KWL8" s="73"/>
      <c r="KWM8" s="73"/>
      <c r="KWN8" s="73"/>
      <c r="KWO8" s="73"/>
      <c r="KWP8" s="73"/>
      <c r="KWQ8" s="73"/>
      <c r="KWR8" s="73"/>
      <c r="KWS8" s="73"/>
      <c r="KWT8" s="73"/>
      <c r="KWU8" s="73"/>
      <c r="KWV8" s="73"/>
      <c r="KWW8" s="73"/>
      <c r="KWX8" s="73"/>
      <c r="KWY8" s="73"/>
      <c r="KWZ8" s="73"/>
      <c r="KXA8" s="73"/>
      <c r="KXB8" s="73"/>
      <c r="KXC8" s="73"/>
      <c r="KXD8" s="73"/>
      <c r="KXE8" s="73"/>
      <c r="KXF8" s="73"/>
      <c r="KXG8" s="73"/>
      <c r="KXH8" s="73"/>
      <c r="KXI8" s="73"/>
      <c r="KXJ8" s="73"/>
      <c r="KXK8" s="73"/>
      <c r="KXL8" s="73"/>
      <c r="KXM8" s="73"/>
      <c r="KXN8" s="73"/>
      <c r="KXO8" s="73"/>
      <c r="KXP8" s="73"/>
      <c r="KXQ8" s="73"/>
      <c r="KXR8" s="73"/>
      <c r="KXS8" s="73"/>
      <c r="KXT8" s="73"/>
      <c r="KXU8" s="73"/>
      <c r="KXV8" s="73"/>
      <c r="KXW8" s="73"/>
      <c r="KXX8" s="73"/>
      <c r="KXY8" s="73"/>
      <c r="KXZ8" s="73"/>
      <c r="KYA8" s="73"/>
      <c r="KYB8" s="73"/>
      <c r="KYC8" s="73"/>
      <c r="KYD8" s="73"/>
      <c r="KYE8" s="73"/>
      <c r="KYF8" s="73"/>
      <c r="KYG8" s="73"/>
      <c r="KYH8" s="73"/>
      <c r="KYI8" s="73"/>
      <c r="KYJ8" s="73"/>
      <c r="KYK8" s="73"/>
      <c r="KYL8" s="73"/>
      <c r="KYM8" s="73"/>
      <c r="KYN8" s="73"/>
      <c r="KYO8" s="73"/>
      <c r="KYP8" s="73"/>
      <c r="KYQ8" s="73"/>
      <c r="KYR8" s="73"/>
      <c r="KYS8" s="73"/>
      <c r="KYT8" s="73"/>
      <c r="KYU8" s="73"/>
      <c r="KYV8" s="73"/>
      <c r="KYW8" s="73"/>
      <c r="KYX8" s="73"/>
      <c r="KYY8" s="73"/>
      <c r="KYZ8" s="73"/>
      <c r="KZA8" s="73"/>
      <c r="KZB8" s="73"/>
      <c r="KZC8" s="73"/>
      <c r="KZD8" s="73"/>
      <c r="KZE8" s="73"/>
      <c r="KZF8" s="73"/>
      <c r="KZG8" s="73"/>
      <c r="KZH8" s="73"/>
      <c r="KZI8" s="73"/>
      <c r="KZJ8" s="73"/>
      <c r="KZK8" s="73"/>
      <c r="KZL8" s="73"/>
      <c r="KZM8" s="73"/>
      <c r="KZN8" s="73"/>
      <c r="KZO8" s="73"/>
      <c r="KZP8" s="73"/>
      <c r="KZQ8" s="73"/>
      <c r="KZR8" s="73"/>
      <c r="KZS8" s="73"/>
      <c r="KZT8" s="73"/>
      <c r="KZU8" s="73"/>
      <c r="KZV8" s="73"/>
      <c r="KZW8" s="73"/>
      <c r="KZX8" s="73"/>
      <c r="KZY8" s="73"/>
      <c r="KZZ8" s="73"/>
      <c r="LAA8" s="73"/>
      <c r="LAB8" s="73"/>
      <c r="LAC8" s="73"/>
      <c r="LAD8" s="73"/>
      <c r="LAE8" s="73"/>
      <c r="LAF8" s="73"/>
      <c r="LAG8" s="73"/>
      <c r="LAH8" s="73"/>
      <c r="LAI8" s="73"/>
      <c r="LAJ8" s="73"/>
      <c r="LAK8" s="73"/>
      <c r="LAL8" s="73"/>
      <c r="LAM8" s="73"/>
      <c r="LAN8" s="73"/>
      <c r="LAO8" s="73"/>
      <c r="LAP8" s="73"/>
      <c r="LAQ8" s="73"/>
      <c r="LAR8" s="73"/>
      <c r="LAS8" s="73"/>
      <c r="LAT8" s="73"/>
      <c r="LAU8" s="73"/>
      <c r="LAV8" s="73"/>
      <c r="LAW8" s="73"/>
      <c r="LAX8" s="73"/>
      <c r="LAY8" s="73"/>
      <c r="LAZ8" s="73"/>
      <c r="LBA8" s="73"/>
      <c r="LBB8" s="73"/>
      <c r="LBC8" s="73"/>
      <c r="LBD8" s="73"/>
      <c r="LBE8" s="73"/>
      <c r="LBF8" s="73"/>
      <c r="LBG8" s="73"/>
      <c r="LBH8" s="73"/>
      <c r="LBI8" s="73"/>
      <c r="LBJ8" s="73"/>
      <c r="LBK8" s="73"/>
      <c r="LBL8" s="73"/>
      <c r="LBM8" s="73"/>
      <c r="LBN8" s="73"/>
      <c r="LBO8" s="73"/>
      <c r="LBP8" s="73"/>
      <c r="LBQ8" s="73"/>
      <c r="LBR8" s="73"/>
      <c r="LBS8" s="73"/>
      <c r="LBT8" s="73"/>
      <c r="LBU8" s="73"/>
      <c r="LBV8" s="73"/>
      <c r="LBW8" s="73"/>
      <c r="LBX8" s="73"/>
      <c r="LBY8" s="73"/>
      <c r="LBZ8" s="73"/>
      <c r="LCA8" s="73"/>
      <c r="LCB8" s="73"/>
      <c r="LCC8" s="73"/>
      <c r="LCD8" s="73"/>
      <c r="LCE8" s="73"/>
      <c r="LCF8" s="73"/>
      <c r="LCG8" s="73"/>
      <c r="LCH8" s="73"/>
      <c r="LCI8" s="73"/>
      <c r="LCJ8" s="73"/>
      <c r="LCK8" s="73"/>
      <c r="LCL8" s="73"/>
      <c r="LCM8" s="73"/>
      <c r="LCN8" s="73"/>
      <c r="LCO8" s="73"/>
      <c r="LCP8" s="73"/>
      <c r="LCQ8" s="73"/>
      <c r="LCR8" s="73"/>
      <c r="LCS8" s="73"/>
      <c r="LCT8" s="73"/>
      <c r="LCU8" s="73"/>
      <c r="LCV8" s="73"/>
      <c r="LCW8" s="73"/>
      <c r="LCX8" s="73"/>
      <c r="LCY8" s="73"/>
      <c r="LCZ8" s="73"/>
      <c r="LDA8" s="73"/>
      <c r="LDB8" s="73"/>
      <c r="LDC8" s="73"/>
      <c r="LDD8" s="73"/>
      <c r="LDE8" s="73"/>
      <c r="LDF8" s="73"/>
      <c r="LDG8" s="73"/>
      <c r="LDH8" s="73"/>
      <c r="LDI8" s="73"/>
      <c r="LDJ8" s="73"/>
      <c r="LDK8" s="73"/>
      <c r="LDL8" s="73"/>
      <c r="LDM8" s="73"/>
      <c r="LDN8" s="73"/>
      <c r="LDO8" s="73"/>
      <c r="LDP8" s="73"/>
      <c r="LDQ8" s="73"/>
      <c r="LDR8" s="73"/>
      <c r="LDS8" s="73"/>
      <c r="LDT8" s="73"/>
      <c r="LDU8" s="73"/>
      <c r="LDV8" s="73"/>
      <c r="LDW8" s="73"/>
      <c r="LDX8" s="73"/>
      <c r="LDY8" s="73"/>
      <c r="LDZ8" s="73"/>
      <c r="LEA8" s="73"/>
      <c r="LEB8" s="73"/>
      <c r="LEC8" s="73"/>
      <c r="LED8" s="73"/>
      <c r="LEE8" s="73"/>
      <c r="LEF8" s="73"/>
      <c r="LEG8" s="73"/>
      <c r="LEH8" s="73"/>
      <c r="LEI8" s="73"/>
      <c r="LEJ8" s="73"/>
      <c r="LEK8" s="73"/>
      <c r="LEL8" s="73"/>
      <c r="LEM8" s="73"/>
      <c r="LEN8" s="73"/>
      <c r="LEO8" s="73"/>
      <c r="LEP8" s="73"/>
      <c r="LEQ8" s="73"/>
      <c r="LER8" s="73"/>
      <c r="LES8" s="73"/>
      <c r="LET8" s="73"/>
      <c r="LEU8" s="73"/>
      <c r="LEV8" s="73"/>
      <c r="LEW8" s="73"/>
      <c r="LEX8" s="73"/>
      <c r="LEY8" s="73"/>
      <c r="LEZ8" s="73"/>
      <c r="LFA8" s="73"/>
      <c r="LFB8" s="73"/>
      <c r="LFC8" s="73"/>
      <c r="LFD8" s="73"/>
      <c r="LFE8" s="73"/>
      <c r="LFF8" s="73"/>
      <c r="LFG8" s="73"/>
      <c r="LFH8" s="73"/>
      <c r="LFI8" s="73"/>
      <c r="LFJ8" s="73"/>
      <c r="LFK8" s="73"/>
      <c r="LFL8" s="73"/>
      <c r="LFM8" s="73"/>
      <c r="LFN8" s="73"/>
      <c r="LFO8" s="73"/>
      <c r="LFP8" s="73"/>
      <c r="LFQ8" s="73"/>
      <c r="LFR8" s="73"/>
      <c r="LFS8" s="73"/>
      <c r="LFT8" s="73"/>
      <c r="LFU8" s="73"/>
      <c r="LFV8" s="73"/>
      <c r="LFW8" s="73"/>
      <c r="LFX8" s="73"/>
      <c r="LFY8" s="73"/>
      <c r="LFZ8" s="73"/>
      <c r="LGA8" s="73"/>
      <c r="LGB8" s="73"/>
      <c r="LGC8" s="73"/>
      <c r="LGD8" s="73"/>
      <c r="LGE8" s="73"/>
      <c r="LGF8" s="73"/>
      <c r="LGG8" s="73"/>
      <c r="LGH8" s="73"/>
      <c r="LGI8" s="73"/>
      <c r="LGJ8" s="73"/>
      <c r="LGK8" s="73"/>
      <c r="LGL8" s="73"/>
      <c r="LGM8" s="73"/>
      <c r="LGN8" s="73"/>
      <c r="LGO8" s="73"/>
      <c r="LGP8" s="73"/>
      <c r="LGQ8" s="73"/>
      <c r="LGR8" s="73"/>
      <c r="LGS8" s="73"/>
      <c r="LGT8" s="73"/>
      <c r="LGU8" s="73"/>
      <c r="LGV8" s="73"/>
      <c r="LGW8" s="73"/>
      <c r="LGX8" s="73"/>
      <c r="LGY8" s="73"/>
      <c r="LGZ8" s="73"/>
      <c r="LHA8" s="73"/>
      <c r="LHB8" s="73"/>
      <c r="LHC8" s="73"/>
      <c r="LHD8" s="73"/>
      <c r="LHE8" s="73"/>
      <c r="LHF8" s="73"/>
      <c r="LHG8" s="73"/>
      <c r="LHH8" s="73"/>
      <c r="LHI8" s="73"/>
      <c r="LHJ8" s="73"/>
      <c r="LHK8" s="73"/>
      <c r="LHL8" s="73"/>
      <c r="LHM8" s="73"/>
      <c r="LHN8" s="73"/>
      <c r="LHO8" s="73"/>
      <c r="LHP8" s="73"/>
      <c r="LHQ8" s="73"/>
      <c r="LHR8" s="73"/>
      <c r="LHS8" s="73"/>
      <c r="LHT8" s="73"/>
      <c r="LHU8" s="73"/>
      <c r="LHV8" s="73"/>
      <c r="LHW8" s="73"/>
      <c r="LHX8" s="73"/>
      <c r="LHY8" s="73"/>
      <c r="LHZ8" s="73"/>
      <c r="LIA8" s="73"/>
      <c r="LIB8" s="73"/>
      <c r="LIC8" s="73"/>
      <c r="LID8" s="73"/>
      <c r="LIE8" s="73"/>
      <c r="LIF8" s="73"/>
      <c r="LIG8" s="73"/>
      <c r="LIH8" s="73"/>
      <c r="LII8" s="73"/>
      <c r="LIJ8" s="73"/>
      <c r="LIK8" s="73"/>
      <c r="LIL8" s="73"/>
      <c r="LIM8" s="73"/>
      <c r="LIN8" s="73"/>
      <c r="LIO8" s="73"/>
      <c r="LIP8" s="73"/>
      <c r="LIQ8" s="73"/>
      <c r="LIR8" s="73"/>
      <c r="LIS8" s="73"/>
      <c r="LIT8" s="73"/>
      <c r="LIU8" s="73"/>
      <c r="LIV8" s="73"/>
      <c r="LIW8" s="73"/>
      <c r="LIX8" s="73"/>
      <c r="LIY8" s="73"/>
      <c r="LIZ8" s="73"/>
      <c r="LJA8" s="73"/>
      <c r="LJB8" s="73"/>
      <c r="LJC8" s="73"/>
      <c r="LJD8" s="73"/>
      <c r="LJE8" s="73"/>
      <c r="LJF8" s="73"/>
      <c r="LJG8" s="73"/>
      <c r="LJH8" s="73"/>
      <c r="LJI8" s="73"/>
      <c r="LJJ8" s="73"/>
      <c r="LJK8" s="73"/>
      <c r="LJL8" s="73"/>
      <c r="LJM8" s="73"/>
      <c r="LJN8" s="73"/>
      <c r="LJO8" s="73"/>
      <c r="LJP8" s="73"/>
      <c r="LJQ8" s="73"/>
      <c r="LJR8" s="73"/>
      <c r="LJS8" s="73"/>
      <c r="LJT8" s="73"/>
      <c r="LJU8" s="73"/>
      <c r="LJV8" s="73"/>
      <c r="LJW8" s="73"/>
      <c r="LJX8" s="73"/>
      <c r="LJY8" s="73"/>
      <c r="LJZ8" s="73"/>
      <c r="LKA8" s="73"/>
      <c r="LKB8" s="73"/>
      <c r="LKC8" s="73"/>
      <c r="LKD8" s="73"/>
      <c r="LKE8" s="73"/>
      <c r="LKF8" s="73"/>
      <c r="LKG8" s="73"/>
      <c r="LKH8" s="73"/>
      <c r="LKI8" s="73"/>
      <c r="LKJ8" s="73"/>
      <c r="LKK8" s="73"/>
      <c r="LKL8" s="73"/>
      <c r="LKM8" s="73"/>
      <c r="LKN8" s="73"/>
      <c r="LKO8" s="73"/>
      <c r="LKP8" s="73"/>
      <c r="LKQ8" s="73"/>
      <c r="LKR8" s="73"/>
      <c r="LKS8" s="73"/>
      <c r="LKT8" s="73"/>
      <c r="LKU8" s="73"/>
      <c r="LKV8" s="73"/>
      <c r="LKW8" s="73"/>
      <c r="LKX8" s="73"/>
      <c r="LKY8" s="73"/>
      <c r="LKZ8" s="73"/>
      <c r="LLA8" s="73"/>
      <c r="LLB8" s="73"/>
      <c r="LLC8" s="73"/>
      <c r="LLD8" s="73"/>
      <c r="LLE8" s="73"/>
      <c r="LLF8" s="73"/>
      <c r="LLG8" s="73"/>
      <c r="LLH8" s="73"/>
      <c r="LLI8" s="73"/>
      <c r="LLJ8" s="73"/>
      <c r="LLK8" s="73"/>
      <c r="LLL8" s="73"/>
      <c r="LLM8" s="73"/>
      <c r="LLN8" s="73"/>
      <c r="LLO8" s="73"/>
      <c r="LLP8" s="73"/>
      <c r="LLQ8" s="73"/>
      <c r="LLR8" s="73"/>
      <c r="LLS8" s="73"/>
      <c r="LLT8" s="73"/>
      <c r="LLU8" s="73"/>
      <c r="LLV8" s="73"/>
      <c r="LLW8" s="73"/>
      <c r="LLX8" s="73"/>
      <c r="LLY8" s="73"/>
      <c r="LLZ8" s="73"/>
      <c r="LMA8" s="73"/>
      <c r="LMB8" s="73"/>
      <c r="LMC8" s="73"/>
      <c r="LMD8" s="73"/>
      <c r="LME8" s="73"/>
      <c r="LMF8" s="73"/>
      <c r="LMG8" s="73"/>
      <c r="LMH8" s="73"/>
      <c r="LMI8" s="73"/>
      <c r="LMJ8" s="73"/>
      <c r="LMK8" s="73"/>
      <c r="LML8" s="73"/>
      <c r="LMM8" s="73"/>
      <c r="LMN8" s="73"/>
      <c r="LMO8" s="73"/>
      <c r="LMP8" s="73"/>
      <c r="LMQ8" s="73"/>
      <c r="LMR8" s="73"/>
      <c r="LMS8" s="73"/>
      <c r="LMT8" s="73"/>
      <c r="LMU8" s="73"/>
      <c r="LMV8" s="73"/>
      <c r="LMW8" s="73"/>
      <c r="LMX8" s="73"/>
      <c r="LMY8" s="73"/>
      <c r="LMZ8" s="73"/>
      <c r="LNA8" s="73"/>
      <c r="LNB8" s="73"/>
      <c r="LNC8" s="73"/>
      <c r="LND8" s="73"/>
      <c r="LNE8" s="73"/>
      <c r="LNF8" s="73"/>
      <c r="LNG8" s="73"/>
      <c r="LNH8" s="73"/>
      <c r="LNI8" s="73"/>
      <c r="LNJ8" s="73"/>
      <c r="LNK8" s="73"/>
      <c r="LNL8" s="73"/>
      <c r="LNM8" s="73"/>
      <c r="LNN8" s="73"/>
      <c r="LNO8" s="73"/>
      <c r="LNP8" s="73"/>
      <c r="LNQ8" s="73"/>
      <c r="LNR8" s="73"/>
      <c r="LNS8" s="73"/>
      <c r="LNT8" s="73"/>
      <c r="LNU8" s="73"/>
      <c r="LNV8" s="73"/>
      <c r="LNW8" s="73"/>
      <c r="LNX8" s="73"/>
      <c r="LNY8" s="73"/>
      <c r="LNZ8" s="73"/>
      <c r="LOA8" s="73"/>
      <c r="LOB8" s="73"/>
      <c r="LOC8" s="73"/>
      <c r="LOD8" s="73"/>
      <c r="LOE8" s="73"/>
      <c r="LOF8" s="73"/>
      <c r="LOG8" s="73"/>
      <c r="LOH8" s="73"/>
      <c r="LOI8" s="73"/>
      <c r="LOJ8" s="73"/>
      <c r="LOK8" s="73"/>
      <c r="LOL8" s="73"/>
      <c r="LOM8" s="73"/>
      <c r="LON8" s="73"/>
      <c r="LOO8" s="73"/>
      <c r="LOP8" s="73"/>
      <c r="LOQ8" s="73"/>
      <c r="LOR8" s="73"/>
      <c r="LOS8" s="73"/>
      <c r="LOT8" s="73"/>
      <c r="LOU8" s="73"/>
      <c r="LOV8" s="73"/>
      <c r="LOW8" s="73"/>
      <c r="LOX8" s="73"/>
      <c r="LOY8" s="73"/>
      <c r="LOZ8" s="73"/>
      <c r="LPA8" s="73"/>
      <c r="LPB8" s="73"/>
      <c r="LPC8" s="73"/>
      <c r="LPD8" s="73"/>
      <c r="LPE8" s="73"/>
      <c r="LPF8" s="73"/>
      <c r="LPG8" s="73"/>
      <c r="LPH8" s="73"/>
      <c r="LPI8" s="73"/>
      <c r="LPJ8" s="73"/>
      <c r="LPK8" s="73"/>
      <c r="LPL8" s="73"/>
      <c r="LPM8" s="73"/>
      <c r="LPN8" s="73"/>
      <c r="LPO8" s="73"/>
      <c r="LPP8" s="73"/>
      <c r="LPQ8" s="73"/>
      <c r="LPR8" s="73"/>
      <c r="LPS8" s="73"/>
      <c r="LPT8" s="73"/>
      <c r="LPU8" s="73"/>
      <c r="LPV8" s="73"/>
      <c r="LPW8" s="73"/>
      <c r="LPX8" s="73"/>
      <c r="LPY8" s="73"/>
      <c r="LPZ8" s="73"/>
      <c r="LQA8" s="73"/>
      <c r="LQB8" s="73"/>
      <c r="LQC8" s="73"/>
      <c r="LQD8" s="73"/>
      <c r="LQE8" s="73"/>
      <c r="LQF8" s="73"/>
      <c r="LQG8" s="73"/>
      <c r="LQH8" s="73"/>
      <c r="LQI8" s="73"/>
      <c r="LQJ8" s="73"/>
      <c r="LQK8" s="73"/>
      <c r="LQL8" s="73"/>
      <c r="LQM8" s="73"/>
      <c r="LQN8" s="73"/>
      <c r="LQO8" s="73"/>
      <c r="LQP8" s="73"/>
      <c r="LQQ8" s="73"/>
      <c r="LQR8" s="73"/>
      <c r="LQS8" s="73"/>
      <c r="LQT8" s="73"/>
      <c r="LQU8" s="73"/>
      <c r="LQV8" s="73"/>
      <c r="LQW8" s="73"/>
      <c r="LQX8" s="73"/>
      <c r="LQY8" s="73"/>
      <c r="LQZ8" s="73"/>
      <c r="LRA8" s="73"/>
      <c r="LRB8" s="73"/>
      <c r="LRC8" s="73"/>
      <c r="LRD8" s="73"/>
      <c r="LRE8" s="73"/>
      <c r="LRF8" s="73"/>
      <c r="LRG8" s="73"/>
      <c r="LRH8" s="73"/>
      <c r="LRI8" s="73"/>
      <c r="LRJ8" s="73"/>
      <c r="LRK8" s="73"/>
      <c r="LRL8" s="73"/>
      <c r="LRM8" s="73"/>
      <c r="LRN8" s="73"/>
      <c r="LRO8" s="73"/>
      <c r="LRP8" s="73"/>
      <c r="LRQ8" s="73"/>
      <c r="LRR8" s="73"/>
      <c r="LRS8" s="73"/>
      <c r="LRT8" s="73"/>
      <c r="LRU8" s="73"/>
      <c r="LRV8" s="73"/>
      <c r="LRW8" s="73"/>
      <c r="LRX8" s="73"/>
      <c r="LRY8" s="73"/>
      <c r="LRZ8" s="73"/>
      <c r="LSA8" s="73"/>
      <c r="LSB8" s="73"/>
      <c r="LSC8" s="73"/>
      <c r="LSD8" s="73"/>
      <c r="LSE8" s="73"/>
      <c r="LSF8" s="73"/>
      <c r="LSG8" s="73"/>
      <c r="LSH8" s="73"/>
      <c r="LSI8" s="73"/>
      <c r="LSJ8" s="73"/>
      <c r="LSK8" s="73"/>
      <c r="LSL8" s="73"/>
      <c r="LSM8" s="73"/>
      <c r="LSN8" s="73"/>
      <c r="LSO8" s="73"/>
      <c r="LSP8" s="73"/>
      <c r="LSQ8" s="73"/>
      <c r="LSR8" s="73"/>
      <c r="LSS8" s="73"/>
      <c r="LST8" s="73"/>
      <c r="LSU8" s="73"/>
      <c r="LSV8" s="73"/>
      <c r="LSW8" s="73"/>
      <c r="LSX8" s="73"/>
      <c r="LSY8" s="73"/>
      <c r="LSZ8" s="73"/>
      <c r="LTA8" s="73"/>
      <c r="LTB8" s="73"/>
      <c r="LTC8" s="73"/>
      <c r="LTD8" s="73"/>
      <c r="LTE8" s="73"/>
      <c r="LTF8" s="73"/>
      <c r="LTG8" s="73"/>
      <c r="LTH8" s="73"/>
      <c r="LTI8" s="73"/>
      <c r="LTJ8" s="73"/>
      <c r="LTK8" s="73"/>
      <c r="LTL8" s="73"/>
      <c r="LTM8" s="73"/>
      <c r="LTN8" s="73"/>
      <c r="LTO8" s="73"/>
      <c r="LTP8" s="73"/>
      <c r="LTQ8" s="73"/>
      <c r="LTR8" s="73"/>
      <c r="LTS8" s="73"/>
      <c r="LTT8" s="73"/>
      <c r="LTU8" s="73"/>
      <c r="LTV8" s="73"/>
      <c r="LTW8" s="73"/>
      <c r="LTX8" s="73"/>
      <c r="LTY8" s="73"/>
      <c r="LTZ8" s="73"/>
      <c r="LUA8" s="73"/>
      <c r="LUB8" s="73"/>
      <c r="LUC8" s="73"/>
      <c r="LUD8" s="73"/>
      <c r="LUE8" s="73"/>
      <c r="LUF8" s="73"/>
      <c r="LUG8" s="73"/>
      <c r="LUH8" s="73"/>
      <c r="LUI8" s="73"/>
      <c r="LUJ8" s="73"/>
      <c r="LUK8" s="73"/>
      <c r="LUL8" s="73"/>
      <c r="LUM8" s="73"/>
      <c r="LUN8" s="73"/>
      <c r="LUO8" s="73"/>
      <c r="LUP8" s="73"/>
      <c r="LUQ8" s="73"/>
      <c r="LUR8" s="73"/>
      <c r="LUS8" s="73"/>
      <c r="LUT8" s="73"/>
      <c r="LUU8" s="73"/>
      <c r="LUV8" s="73"/>
      <c r="LUW8" s="73"/>
      <c r="LUX8" s="73"/>
      <c r="LUY8" s="73"/>
      <c r="LUZ8" s="73"/>
      <c r="LVA8" s="73"/>
      <c r="LVB8" s="73"/>
      <c r="LVC8" s="73"/>
      <c r="LVD8" s="73"/>
      <c r="LVE8" s="73"/>
      <c r="LVF8" s="73"/>
      <c r="LVG8" s="73"/>
      <c r="LVH8" s="73"/>
      <c r="LVI8" s="73"/>
      <c r="LVJ8" s="73"/>
      <c r="LVK8" s="73"/>
      <c r="LVL8" s="73"/>
      <c r="LVM8" s="73"/>
      <c r="LVN8" s="73"/>
      <c r="LVO8" s="73"/>
      <c r="LVP8" s="73"/>
      <c r="LVQ8" s="73"/>
      <c r="LVR8" s="73"/>
      <c r="LVS8" s="73"/>
      <c r="LVT8" s="73"/>
      <c r="LVU8" s="73"/>
      <c r="LVV8" s="73"/>
      <c r="LVW8" s="73"/>
      <c r="LVX8" s="73"/>
      <c r="LVY8" s="73"/>
      <c r="LVZ8" s="73"/>
      <c r="LWA8" s="73"/>
      <c r="LWB8" s="73"/>
      <c r="LWC8" s="73"/>
      <c r="LWD8" s="73"/>
      <c r="LWE8" s="73"/>
      <c r="LWF8" s="73"/>
      <c r="LWG8" s="73"/>
      <c r="LWH8" s="73"/>
      <c r="LWI8" s="73"/>
      <c r="LWJ8" s="73"/>
      <c r="LWK8" s="73"/>
      <c r="LWL8" s="73"/>
      <c r="LWM8" s="73"/>
      <c r="LWN8" s="73"/>
      <c r="LWO8" s="73"/>
      <c r="LWP8" s="73"/>
      <c r="LWQ8" s="73"/>
      <c r="LWR8" s="73"/>
      <c r="LWS8" s="73"/>
      <c r="LWT8" s="73"/>
      <c r="LWU8" s="73"/>
      <c r="LWV8" s="73"/>
      <c r="LWW8" s="73"/>
      <c r="LWX8" s="73"/>
      <c r="LWY8" s="73"/>
      <c r="LWZ8" s="73"/>
      <c r="LXA8" s="73"/>
      <c r="LXB8" s="73"/>
      <c r="LXC8" s="73"/>
      <c r="LXD8" s="73"/>
      <c r="LXE8" s="73"/>
      <c r="LXF8" s="73"/>
      <c r="LXG8" s="73"/>
      <c r="LXH8" s="73"/>
      <c r="LXI8" s="73"/>
      <c r="LXJ8" s="73"/>
      <c r="LXK8" s="73"/>
      <c r="LXL8" s="73"/>
      <c r="LXM8" s="73"/>
      <c r="LXN8" s="73"/>
      <c r="LXO8" s="73"/>
      <c r="LXP8" s="73"/>
      <c r="LXQ8" s="73"/>
      <c r="LXR8" s="73"/>
      <c r="LXS8" s="73"/>
      <c r="LXT8" s="73"/>
      <c r="LXU8" s="73"/>
      <c r="LXV8" s="73"/>
      <c r="LXW8" s="73"/>
      <c r="LXX8" s="73"/>
      <c r="LXY8" s="73"/>
      <c r="LXZ8" s="73"/>
      <c r="LYA8" s="73"/>
      <c r="LYB8" s="73"/>
      <c r="LYC8" s="73"/>
      <c r="LYD8" s="73"/>
      <c r="LYE8" s="73"/>
      <c r="LYF8" s="73"/>
      <c r="LYG8" s="73"/>
      <c r="LYH8" s="73"/>
      <c r="LYI8" s="73"/>
      <c r="LYJ8" s="73"/>
      <c r="LYK8" s="73"/>
      <c r="LYL8" s="73"/>
      <c r="LYM8" s="73"/>
      <c r="LYN8" s="73"/>
      <c r="LYO8" s="73"/>
      <c r="LYP8" s="73"/>
      <c r="LYQ8" s="73"/>
      <c r="LYR8" s="73"/>
      <c r="LYS8" s="73"/>
      <c r="LYT8" s="73"/>
      <c r="LYU8" s="73"/>
      <c r="LYV8" s="73"/>
      <c r="LYW8" s="73"/>
      <c r="LYX8" s="73"/>
      <c r="LYY8" s="73"/>
      <c r="LYZ8" s="73"/>
      <c r="LZA8" s="73"/>
      <c r="LZB8" s="73"/>
      <c r="LZC8" s="73"/>
      <c r="LZD8" s="73"/>
      <c r="LZE8" s="73"/>
      <c r="LZF8" s="73"/>
      <c r="LZG8" s="73"/>
      <c r="LZH8" s="73"/>
      <c r="LZI8" s="73"/>
      <c r="LZJ8" s="73"/>
      <c r="LZK8" s="73"/>
      <c r="LZL8" s="73"/>
      <c r="LZM8" s="73"/>
      <c r="LZN8" s="73"/>
      <c r="LZO8" s="73"/>
      <c r="LZP8" s="73"/>
      <c r="LZQ8" s="73"/>
      <c r="LZR8" s="73"/>
      <c r="LZS8" s="73"/>
      <c r="LZT8" s="73"/>
      <c r="LZU8" s="73"/>
      <c r="LZV8" s="73"/>
      <c r="LZW8" s="73"/>
      <c r="LZX8" s="73"/>
      <c r="LZY8" s="73"/>
      <c r="LZZ8" s="73"/>
      <c r="MAA8" s="73"/>
      <c r="MAB8" s="73"/>
      <c r="MAC8" s="73"/>
      <c r="MAD8" s="73"/>
      <c r="MAE8" s="73"/>
      <c r="MAF8" s="73"/>
      <c r="MAG8" s="73"/>
      <c r="MAH8" s="73"/>
      <c r="MAI8" s="73"/>
      <c r="MAJ8" s="73"/>
      <c r="MAK8" s="73"/>
      <c r="MAL8" s="73"/>
      <c r="MAM8" s="73"/>
      <c r="MAN8" s="73"/>
      <c r="MAO8" s="73"/>
      <c r="MAP8" s="73"/>
      <c r="MAQ8" s="73"/>
      <c r="MAR8" s="73"/>
      <c r="MAS8" s="73"/>
      <c r="MAT8" s="73"/>
      <c r="MAU8" s="73"/>
      <c r="MAV8" s="73"/>
      <c r="MAW8" s="73"/>
      <c r="MAX8" s="73"/>
      <c r="MAY8" s="73"/>
      <c r="MAZ8" s="73"/>
      <c r="MBA8" s="73"/>
      <c r="MBB8" s="73"/>
      <c r="MBC8" s="73"/>
      <c r="MBD8" s="73"/>
      <c r="MBE8" s="73"/>
      <c r="MBF8" s="73"/>
      <c r="MBG8" s="73"/>
      <c r="MBH8" s="73"/>
      <c r="MBI8" s="73"/>
      <c r="MBJ8" s="73"/>
      <c r="MBK8" s="73"/>
      <c r="MBL8" s="73"/>
      <c r="MBM8" s="73"/>
      <c r="MBN8" s="73"/>
      <c r="MBO8" s="73"/>
      <c r="MBP8" s="73"/>
      <c r="MBQ8" s="73"/>
      <c r="MBR8" s="73"/>
      <c r="MBS8" s="73"/>
      <c r="MBT8" s="73"/>
      <c r="MBU8" s="73"/>
      <c r="MBV8" s="73"/>
      <c r="MBW8" s="73"/>
      <c r="MBX8" s="73"/>
      <c r="MBY8" s="73"/>
      <c r="MBZ8" s="73"/>
      <c r="MCA8" s="73"/>
      <c r="MCB8" s="73"/>
      <c r="MCC8" s="73"/>
      <c r="MCD8" s="73"/>
      <c r="MCE8" s="73"/>
      <c r="MCF8" s="73"/>
      <c r="MCG8" s="73"/>
      <c r="MCH8" s="73"/>
      <c r="MCI8" s="73"/>
      <c r="MCJ8" s="73"/>
      <c r="MCK8" s="73"/>
      <c r="MCL8" s="73"/>
      <c r="MCM8" s="73"/>
      <c r="MCN8" s="73"/>
      <c r="MCO8" s="73"/>
      <c r="MCP8" s="73"/>
      <c r="MCQ8" s="73"/>
      <c r="MCR8" s="73"/>
      <c r="MCS8" s="73"/>
      <c r="MCT8" s="73"/>
      <c r="MCU8" s="73"/>
      <c r="MCV8" s="73"/>
      <c r="MCW8" s="73"/>
      <c r="MCX8" s="73"/>
      <c r="MCY8" s="73"/>
      <c r="MCZ8" s="73"/>
      <c r="MDA8" s="73"/>
      <c r="MDB8" s="73"/>
      <c r="MDC8" s="73"/>
      <c r="MDD8" s="73"/>
      <c r="MDE8" s="73"/>
      <c r="MDF8" s="73"/>
      <c r="MDG8" s="73"/>
      <c r="MDH8" s="73"/>
      <c r="MDI8" s="73"/>
      <c r="MDJ8" s="73"/>
      <c r="MDK8" s="73"/>
      <c r="MDL8" s="73"/>
      <c r="MDM8" s="73"/>
      <c r="MDN8" s="73"/>
      <c r="MDO8" s="73"/>
      <c r="MDP8" s="73"/>
      <c r="MDQ8" s="73"/>
      <c r="MDR8" s="73"/>
      <c r="MDS8" s="73"/>
      <c r="MDT8" s="73"/>
      <c r="MDU8" s="73"/>
      <c r="MDV8" s="73"/>
      <c r="MDW8" s="73"/>
      <c r="MDX8" s="73"/>
      <c r="MDY8" s="73"/>
      <c r="MDZ8" s="73"/>
      <c r="MEA8" s="73"/>
      <c r="MEB8" s="73"/>
      <c r="MEC8" s="73"/>
      <c r="MED8" s="73"/>
      <c r="MEE8" s="73"/>
      <c r="MEF8" s="73"/>
      <c r="MEG8" s="73"/>
      <c r="MEH8" s="73"/>
      <c r="MEI8" s="73"/>
      <c r="MEJ8" s="73"/>
      <c r="MEK8" s="73"/>
      <c r="MEL8" s="73"/>
      <c r="MEM8" s="73"/>
      <c r="MEN8" s="73"/>
      <c r="MEO8" s="73"/>
      <c r="MEP8" s="73"/>
      <c r="MEQ8" s="73"/>
      <c r="MER8" s="73"/>
      <c r="MES8" s="73"/>
      <c r="MET8" s="73"/>
      <c r="MEU8" s="73"/>
      <c r="MEV8" s="73"/>
      <c r="MEW8" s="73"/>
      <c r="MEX8" s="73"/>
      <c r="MEY8" s="73"/>
      <c r="MEZ8" s="73"/>
      <c r="MFA8" s="73"/>
      <c r="MFB8" s="73"/>
      <c r="MFC8" s="73"/>
      <c r="MFD8" s="73"/>
      <c r="MFE8" s="73"/>
      <c r="MFF8" s="73"/>
      <c r="MFG8" s="73"/>
      <c r="MFH8" s="73"/>
      <c r="MFI8" s="73"/>
      <c r="MFJ8" s="73"/>
      <c r="MFK8" s="73"/>
      <c r="MFL8" s="73"/>
      <c r="MFM8" s="73"/>
      <c r="MFN8" s="73"/>
      <c r="MFO8" s="73"/>
      <c r="MFP8" s="73"/>
      <c r="MFQ8" s="73"/>
      <c r="MFR8" s="73"/>
      <c r="MFS8" s="73"/>
      <c r="MFT8" s="73"/>
      <c r="MFU8" s="73"/>
      <c r="MFV8" s="73"/>
      <c r="MFW8" s="73"/>
      <c r="MFX8" s="73"/>
      <c r="MFY8" s="73"/>
      <c r="MFZ8" s="73"/>
      <c r="MGA8" s="73"/>
      <c r="MGB8" s="73"/>
      <c r="MGC8" s="73"/>
      <c r="MGD8" s="73"/>
      <c r="MGE8" s="73"/>
      <c r="MGF8" s="73"/>
      <c r="MGG8" s="73"/>
      <c r="MGH8" s="73"/>
      <c r="MGI8" s="73"/>
      <c r="MGJ8" s="73"/>
      <c r="MGK8" s="73"/>
      <c r="MGL8" s="73"/>
      <c r="MGM8" s="73"/>
      <c r="MGN8" s="73"/>
      <c r="MGO8" s="73"/>
      <c r="MGP8" s="73"/>
      <c r="MGQ8" s="73"/>
      <c r="MGR8" s="73"/>
      <c r="MGS8" s="73"/>
      <c r="MGT8" s="73"/>
      <c r="MGU8" s="73"/>
      <c r="MGV8" s="73"/>
      <c r="MGW8" s="73"/>
      <c r="MGX8" s="73"/>
      <c r="MGY8" s="73"/>
      <c r="MGZ8" s="73"/>
      <c r="MHA8" s="73"/>
      <c r="MHB8" s="73"/>
      <c r="MHC8" s="73"/>
      <c r="MHD8" s="73"/>
      <c r="MHE8" s="73"/>
      <c r="MHF8" s="73"/>
      <c r="MHG8" s="73"/>
      <c r="MHH8" s="73"/>
      <c r="MHI8" s="73"/>
      <c r="MHJ8" s="73"/>
      <c r="MHK8" s="73"/>
      <c r="MHL8" s="73"/>
      <c r="MHM8" s="73"/>
      <c r="MHN8" s="73"/>
      <c r="MHO8" s="73"/>
      <c r="MHP8" s="73"/>
      <c r="MHQ8" s="73"/>
      <c r="MHR8" s="73"/>
      <c r="MHS8" s="73"/>
      <c r="MHT8" s="73"/>
      <c r="MHU8" s="73"/>
      <c r="MHV8" s="73"/>
      <c r="MHW8" s="73"/>
      <c r="MHX8" s="73"/>
      <c r="MHY8" s="73"/>
      <c r="MHZ8" s="73"/>
      <c r="MIA8" s="73"/>
      <c r="MIB8" s="73"/>
      <c r="MIC8" s="73"/>
      <c r="MID8" s="73"/>
      <c r="MIE8" s="73"/>
      <c r="MIF8" s="73"/>
      <c r="MIG8" s="73"/>
      <c r="MIH8" s="73"/>
      <c r="MII8" s="73"/>
      <c r="MIJ8" s="73"/>
      <c r="MIK8" s="73"/>
      <c r="MIL8" s="73"/>
      <c r="MIM8" s="73"/>
      <c r="MIN8" s="73"/>
      <c r="MIO8" s="73"/>
      <c r="MIP8" s="73"/>
      <c r="MIQ8" s="73"/>
      <c r="MIR8" s="73"/>
      <c r="MIS8" s="73"/>
      <c r="MIT8" s="73"/>
      <c r="MIU8" s="73"/>
      <c r="MIV8" s="73"/>
      <c r="MIW8" s="73"/>
      <c r="MIX8" s="73"/>
      <c r="MIY8" s="73"/>
      <c r="MIZ8" s="73"/>
      <c r="MJA8" s="73"/>
      <c r="MJB8" s="73"/>
      <c r="MJC8" s="73"/>
      <c r="MJD8" s="73"/>
      <c r="MJE8" s="73"/>
      <c r="MJF8" s="73"/>
      <c r="MJG8" s="73"/>
      <c r="MJH8" s="73"/>
      <c r="MJI8" s="73"/>
      <c r="MJJ8" s="73"/>
      <c r="MJK8" s="73"/>
      <c r="MJL8" s="73"/>
      <c r="MJM8" s="73"/>
      <c r="MJN8" s="73"/>
      <c r="MJO8" s="73"/>
      <c r="MJP8" s="73"/>
      <c r="MJQ8" s="73"/>
      <c r="MJR8" s="73"/>
      <c r="MJS8" s="73"/>
      <c r="MJT8" s="73"/>
      <c r="MJU8" s="73"/>
      <c r="MJV8" s="73"/>
      <c r="MJW8" s="73"/>
      <c r="MJX8" s="73"/>
      <c r="MJY8" s="73"/>
      <c r="MJZ8" s="73"/>
      <c r="MKA8" s="73"/>
      <c r="MKB8" s="73"/>
      <c r="MKC8" s="73"/>
      <c r="MKD8" s="73"/>
      <c r="MKE8" s="73"/>
      <c r="MKF8" s="73"/>
      <c r="MKG8" s="73"/>
      <c r="MKH8" s="73"/>
      <c r="MKI8" s="73"/>
      <c r="MKJ8" s="73"/>
      <c r="MKK8" s="73"/>
      <c r="MKL8" s="73"/>
      <c r="MKM8" s="73"/>
      <c r="MKN8" s="73"/>
      <c r="MKO8" s="73"/>
      <c r="MKP8" s="73"/>
      <c r="MKQ8" s="73"/>
      <c r="MKR8" s="73"/>
      <c r="MKS8" s="73"/>
      <c r="MKT8" s="73"/>
      <c r="MKU8" s="73"/>
      <c r="MKV8" s="73"/>
      <c r="MKW8" s="73"/>
      <c r="MKX8" s="73"/>
      <c r="MKY8" s="73"/>
      <c r="MKZ8" s="73"/>
      <c r="MLA8" s="73"/>
      <c r="MLB8" s="73"/>
      <c r="MLC8" s="73"/>
      <c r="MLD8" s="73"/>
      <c r="MLE8" s="73"/>
      <c r="MLF8" s="73"/>
      <c r="MLG8" s="73"/>
      <c r="MLH8" s="73"/>
      <c r="MLI8" s="73"/>
      <c r="MLJ8" s="73"/>
      <c r="MLK8" s="73"/>
      <c r="MLL8" s="73"/>
      <c r="MLM8" s="73"/>
      <c r="MLN8" s="73"/>
      <c r="MLO8" s="73"/>
      <c r="MLP8" s="73"/>
      <c r="MLQ8" s="73"/>
      <c r="MLR8" s="73"/>
      <c r="MLS8" s="73"/>
      <c r="MLT8" s="73"/>
      <c r="MLU8" s="73"/>
      <c r="MLV8" s="73"/>
      <c r="MLW8" s="73"/>
      <c r="MLX8" s="73"/>
      <c r="MLY8" s="73"/>
      <c r="MLZ8" s="73"/>
      <c r="MMA8" s="73"/>
      <c r="MMB8" s="73"/>
      <c r="MMC8" s="73"/>
      <c r="MMD8" s="73"/>
      <c r="MME8" s="73"/>
      <c r="MMF8" s="73"/>
      <c r="MMG8" s="73"/>
      <c r="MMH8" s="73"/>
      <c r="MMI8" s="73"/>
      <c r="MMJ8" s="73"/>
      <c r="MMK8" s="73"/>
      <c r="MML8" s="73"/>
      <c r="MMM8" s="73"/>
      <c r="MMN8" s="73"/>
      <c r="MMO8" s="73"/>
      <c r="MMP8" s="73"/>
      <c r="MMQ8" s="73"/>
      <c r="MMR8" s="73"/>
      <c r="MMS8" s="73"/>
      <c r="MMT8" s="73"/>
      <c r="MMU8" s="73"/>
      <c r="MMV8" s="73"/>
      <c r="MMW8" s="73"/>
      <c r="MMX8" s="73"/>
      <c r="MMY8" s="73"/>
      <c r="MMZ8" s="73"/>
      <c r="MNA8" s="73"/>
      <c r="MNB8" s="73"/>
      <c r="MNC8" s="73"/>
      <c r="MND8" s="73"/>
      <c r="MNE8" s="73"/>
      <c r="MNF8" s="73"/>
      <c r="MNG8" s="73"/>
      <c r="MNH8" s="73"/>
      <c r="MNI8" s="73"/>
      <c r="MNJ8" s="73"/>
      <c r="MNK8" s="73"/>
      <c r="MNL8" s="73"/>
      <c r="MNM8" s="73"/>
      <c r="MNN8" s="73"/>
      <c r="MNO8" s="73"/>
      <c r="MNP8" s="73"/>
      <c r="MNQ8" s="73"/>
      <c r="MNR8" s="73"/>
      <c r="MNS8" s="73"/>
      <c r="MNT8" s="73"/>
      <c r="MNU8" s="73"/>
      <c r="MNV8" s="73"/>
      <c r="MNW8" s="73"/>
      <c r="MNX8" s="73"/>
      <c r="MNY8" s="73"/>
      <c r="MNZ8" s="73"/>
      <c r="MOA8" s="73"/>
      <c r="MOB8" s="73"/>
      <c r="MOC8" s="73"/>
      <c r="MOD8" s="73"/>
      <c r="MOE8" s="73"/>
      <c r="MOF8" s="73"/>
      <c r="MOG8" s="73"/>
      <c r="MOH8" s="73"/>
      <c r="MOI8" s="73"/>
      <c r="MOJ8" s="73"/>
      <c r="MOK8" s="73"/>
      <c r="MOL8" s="73"/>
      <c r="MOM8" s="73"/>
      <c r="MON8" s="73"/>
      <c r="MOO8" s="73"/>
      <c r="MOP8" s="73"/>
      <c r="MOQ8" s="73"/>
      <c r="MOR8" s="73"/>
      <c r="MOS8" s="73"/>
      <c r="MOT8" s="73"/>
      <c r="MOU8" s="73"/>
      <c r="MOV8" s="73"/>
      <c r="MOW8" s="73"/>
      <c r="MOX8" s="73"/>
      <c r="MOY8" s="73"/>
      <c r="MOZ8" s="73"/>
      <c r="MPA8" s="73"/>
      <c r="MPB8" s="73"/>
      <c r="MPC8" s="73"/>
      <c r="MPD8" s="73"/>
      <c r="MPE8" s="73"/>
      <c r="MPF8" s="73"/>
      <c r="MPG8" s="73"/>
      <c r="MPH8" s="73"/>
      <c r="MPI8" s="73"/>
      <c r="MPJ8" s="73"/>
      <c r="MPK8" s="73"/>
      <c r="MPL8" s="73"/>
      <c r="MPM8" s="73"/>
      <c r="MPN8" s="73"/>
      <c r="MPO8" s="73"/>
      <c r="MPP8" s="73"/>
      <c r="MPQ8" s="73"/>
      <c r="MPR8" s="73"/>
      <c r="MPS8" s="73"/>
      <c r="MPT8" s="73"/>
      <c r="MPU8" s="73"/>
      <c r="MPV8" s="73"/>
      <c r="MPW8" s="73"/>
      <c r="MPX8" s="73"/>
      <c r="MPY8" s="73"/>
      <c r="MPZ8" s="73"/>
      <c r="MQA8" s="73"/>
      <c r="MQB8" s="73"/>
      <c r="MQC8" s="73"/>
      <c r="MQD8" s="73"/>
      <c r="MQE8" s="73"/>
      <c r="MQF8" s="73"/>
      <c r="MQG8" s="73"/>
      <c r="MQH8" s="73"/>
      <c r="MQI8" s="73"/>
      <c r="MQJ8" s="73"/>
      <c r="MQK8" s="73"/>
      <c r="MQL8" s="73"/>
      <c r="MQM8" s="73"/>
      <c r="MQN8" s="73"/>
      <c r="MQO8" s="73"/>
      <c r="MQP8" s="73"/>
      <c r="MQQ8" s="73"/>
      <c r="MQR8" s="73"/>
      <c r="MQS8" s="73"/>
      <c r="MQT8" s="73"/>
      <c r="MQU8" s="73"/>
      <c r="MQV8" s="73"/>
      <c r="MQW8" s="73"/>
      <c r="MQX8" s="73"/>
      <c r="MQY8" s="73"/>
      <c r="MQZ8" s="73"/>
      <c r="MRA8" s="73"/>
      <c r="MRB8" s="73"/>
      <c r="MRC8" s="73"/>
      <c r="MRD8" s="73"/>
      <c r="MRE8" s="73"/>
      <c r="MRF8" s="73"/>
      <c r="MRG8" s="73"/>
      <c r="MRH8" s="73"/>
      <c r="MRI8" s="73"/>
      <c r="MRJ8" s="73"/>
      <c r="MRK8" s="73"/>
      <c r="MRL8" s="73"/>
      <c r="MRM8" s="73"/>
      <c r="MRN8" s="73"/>
      <c r="MRO8" s="73"/>
      <c r="MRP8" s="73"/>
      <c r="MRQ8" s="73"/>
      <c r="MRR8" s="73"/>
      <c r="MRS8" s="73"/>
      <c r="MRT8" s="73"/>
      <c r="MRU8" s="73"/>
      <c r="MRV8" s="73"/>
      <c r="MRW8" s="73"/>
      <c r="MRX8" s="73"/>
      <c r="MRY8" s="73"/>
      <c r="MRZ8" s="73"/>
      <c r="MSA8" s="73"/>
      <c r="MSB8" s="73"/>
      <c r="MSC8" s="73"/>
      <c r="MSD8" s="73"/>
      <c r="MSE8" s="73"/>
      <c r="MSF8" s="73"/>
      <c r="MSG8" s="73"/>
      <c r="MSH8" s="73"/>
      <c r="MSI8" s="73"/>
      <c r="MSJ8" s="73"/>
      <c r="MSK8" s="73"/>
      <c r="MSL8" s="73"/>
      <c r="MSM8" s="73"/>
      <c r="MSN8" s="73"/>
      <c r="MSO8" s="73"/>
      <c r="MSP8" s="73"/>
      <c r="MSQ8" s="73"/>
      <c r="MSR8" s="73"/>
      <c r="MSS8" s="73"/>
      <c r="MST8" s="73"/>
      <c r="MSU8" s="73"/>
      <c r="MSV8" s="73"/>
      <c r="MSW8" s="73"/>
      <c r="MSX8" s="73"/>
      <c r="MSY8" s="73"/>
      <c r="MSZ8" s="73"/>
      <c r="MTA8" s="73"/>
      <c r="MTB8" s="73"/>
      <c r="MTC8" s="73"/>
      <c r="MTD8" s="73"/>
      <c r="MTE8" s="73"/>
      <c r="MTF8" s="73"/>
      <c r="MTG8" s="73"/>
      <c r="MTH8" s="73"/>
      <c r="MTI8" s="73"/>
      <c r="MTJ8" s="73"/>
      <c r="MTK8" s="73"/>
      <c r="MTL8" s="73"/>
      <c r="MTM8" s="73"/>
      <c r="MTN8" s="73"/>
      <c r="MTO8" s="73"/>
      <c r="MTP8" s="73"/>
      <c r="MTQ8" s="73"/>
      <c r="MTR8" s="73"/>
      <c r="MTS8" s="73"/>
      <c r="MTT8" s="73"/>
      <c r="MTU8" s="73"/>
      <c r="MTV8" s="73"/>
      <c r="MTW8" s="73"/>
      <c r="MTX8" s="73"/>
      <c r="MTY8" s="73"/>
      <c r="MTZ8" s="73"/>
      <c r="MUA8" s="73"/>
      <c r="MUB8" s="73"/>
      <c r="MUC8" s="73"/>
      <c r="MUD8" s="73"/>
      <c r="MUE8" s="73"/>
      <c r="MUF8" s="73"/>
      <c r="MUG8" s="73"/>
      <c r="MUH8" s="73"/>
      <c r="MUI8" s="73"/>
      <c r="MUJ8" s="73"/>
      <c r="MUK8" s="73"/>
      <c r="MUL8" s="73"/>
      <c r="MUM8" s="73"/>
      <c r="MUN8" s="73"/>
      <c r="MUO8" s="73"/>
      <c r="MUP8" s="73"/>
      <c r="MUQ8" s="73"/>
      <c r="MUR8" s="73"/>
      <c r="MUS8" s="73"/>
      <c r="MUT8" s="73"/>
      <c r="MUU8" s="73"/>
      <c r="MUV8" s="73"/>
      <c r="MUW8" s="73"/>
      <c r="MUX8" s="73"/>
      <c r="MUY8" s="73"/>
      <c r="MUZ8" s="73"/>
      <c r="MVA8" s="73"/>
      <c r="MVB8" s="73"/>
      <c r="MVC8" s="73"/>
      <c r="MVD8" s="73"/>
      <c r="MVE8" s="73"/>
      <c r="MVF8" s="73"/>
      <c r="MVG8" s="73"/>
      <c r="MVH8" s="73"/>
      <c r="MVI8" s="73"/>
      <c r="MVJ8" s="73"/>
      <c r="MVK8" s="73"/>
      <c r="MVL8" s="73"/>
      <c r="MVM8" s="73"/>
      <c r="MVN8" s="73"/>
      <c r="MVO8" s="73"/>
      <c r="MVP8" s="73"/>
      <c r="MVQ8" s="73"/>
      <c r="MVR8" s="73"/>
      <c r="MVS8" s="73"/>
      <c r="MVT8" s="73"/>
      <c r="MVU8" s="73"/>
      <c r="MVV8" s="73"/>
      <c r="MVW8" s="73"/>
      <c r="MVX8" s="73"/>
      <c r="MVY8" s="73"/>
      <c r="MVZ8" s="73"/>
      <c r="MWA8" s="73"/>
      <c r="MWB8" s="73"/>
      <c r="MWC8" s="73"/>
      <c r="MWD8" s="73"/>
      <c r="MWE8" s="73"/>
      <c r="MWF8" s="73"/>
      <c r="MWG8" s="73"/>
      <c r="MWH8" s="73"/>
      <c r="MWI8" s="73"/>
      <c r="MWJ8" s="73"/>
      <c r="MWK8" s="73"/>
      <c r="MWL8" s="73"/>
      <c r="MWM8" s="73"/>
      <c r="MWN8" s="73"/>
      <c r="MWO8" s="73"/>
      <c r="MWP8" s="73"/>
      <c r="MWQ8" s="73"/>
      <c r="MWR8" s="73"/>
      <c r="MWS8" s="73"/>
      <c r="MWT8" s="73"/>
      <c r="MWU8" s="73"/>
      <c r="MWV8" s="73"/>
      <c r="MWW8" s="73"/>
      <c r="MWX8" s="73"/>
      <c r="MWY8" s="73"/>
      <c r="MWZ8" s="73"/>
      <c r="MXA8" s="73"/>
      <c r="MXB8" s="73"/>
      <c r="MXC8" s="73"/>
      <c r="MXD8" s="73"/>
      <c r="MXE8" s="73"/>
      <c r="MXF8" s="73"/>
      <c r="MXG8" s="73"/>
      <c r="MXH8" s="73"/>
      <c r="MXI8" s="73"/>
      <c r="MXJ8" s="73"/>
      <c r="MXK8" s="73"/>
      <c r="MXL8" s="73"/>
      <c r="MXM8" s="73"/>
      <c r="MXN8" s="73"/>
      <c r="MXO8" s="73"/>
      <c r="MXP8" s="73"/>
      <c r="MXQ8" s="73"/>
      <c r="MXR8" s="73"/>
      <c r="MXS8" s="73"/>
      <c r="MXT8" s="73"/>
      <c r="MXU8" s="73"/>
      <c r="MXV8" s="73"/>
      <c r="MXW8" s="73"/>
      <c r="MXX8" s="73"/>
      <c r="MXY8" s="73"/>
      <c r="MXZ8" s="73"/>
      <c r="MYA8" s="73"/>
      <c r="MYB8" s="73"/>
      <c r="MYC8" s="73"/>
      <c r="MYD8" s="73"/>
      <c r="MYE8" s="73"/>
      <c r="MYF8" s="73"/>
      <c r="MYG8" s="73"/>
      <c r="MYH8" s="73"/>
      <c r="MYI8" s="73"/>
      <c r="MYJ8" s="73"/>
      <c r="MYK8" s="73"/>
      <c r="MYL8" s="73"/>
      <c r="MYM8" s="73"/>
      <c r="MYN8" s="73"/>
      <c r="MYO8" s="73"/>
      <c r="MYP8" s="73"/>
      <c r="MYQ8" s="73"/>
      <c r="MYR8" s="73"/>
      <c r="MYS8" s="73"/>
      <c r="MYT8" s="73"/>
      <c r="MYU8" s="73"/>
      <c r="MYV8" s="73"/>
      <c r="MYW8" s="73"/>
      <c r="MYX8" s="73"/>
      <c r="MYY8" s="73"/>
      <c r="MYZ8" s="73"/>
      <c r="MZA8" s="73"/>
      <c r="MZB8" s="73"/>
      <c r="MZC8" s="73"/>
      <c r="MZD8" s="73"/>
      <c r="MZE8" s="73"/>
      <c r="MZF8" s="73"/>
      <c r="MZG8" s="73"/>
      <c r="MZH8" s="73"/>
      <c r="MZI8" s="73"/>
      <c r="MZJ8" s="73"/>
      <c r="MZK8" s="73"/>
      <c r="MZL8" s="73"/>
      <c r="MZM8" s="73"/>
      <c r="MZN8" s="73"/>
      <c r="MZO8" s="73"/>
      <c r="MZP8" s="73"/>
      <c r="MZQ8" s="73"/>
      <c r="MZR8" s="73"/>
      <c r="MZS8" s="73"/>
      <c r="MZT8" s="73"/>
      <c r="MZU8" s="73"/>
      <c r="MZV8" s="73"/>
      <c r="MZW8" s="73"/>
      <c r="MZX8" s="73"/>
      <c r="MZY8" s="73"/>
      <c r="MZZ8" s="73"/>
      <c r="NAA8" s="73"/>
      <c r="NAB8" s="73"/>
      <c r="NAC8" s="73"/>
      <c r="NAD8" s="73"/>
      <c r="NAE8" s="73"/>
      <c r="NAF8" s="73"/>
      <c r="NAG8" s="73"/>
      <c r="NAH8" s="73"/>
      <c r="NAI8" s="73"/>
      <c r="NAJ8" s="73"/>
      <c r="NAK8" s="73"/>
      <c r="NAL8" s="73"/>
      <c r="NAM8" s="73"/>
      <c r="NAN8" s="73"/>
      <c r="NAO8" s="73"/>
      <c r="NAP8" s="73"/>
      <c r="NAQ8" s="73"/>
      <c r="NAR8" s="73"/>
      <c r="NAS8" s="73"/>
      <c r="NAT8" s="73"/>
      <c r="NAU8" s="73"/>
      <c r="NAV8" s="73"/>
      <c r="NAW8" s="73"/>
      <c r="NAX8" s="73"/>
      <c r="NAY8" s="73"/>
      <c r="NAZ8" s="73"/>
      <c r="NBA8" s="73"/>
      <c r="NBB8" s="73"/>
      <c r="NBC8" s="73"/>
      <c r="NBD8" s="73"/>
      <c r="NBE8" s="73"/>
      <c r="NBF8" s="73"/>
      <c r="NBG8" s="73"/>
      <c r="NBH8" s="73"/>
      <c r="NBI8" s="73"/>
      <c r="NBJ8" s="73"/>
      <c r="NBK8" s="73"/>
      <c r="NBL8" s="73"/>
      <c r="NBM8" s="73"/>
      <c r="NBN8" s="73"/>
      <c r="NBO8" s="73"/>
      <c r="NBP8" s="73"/>
      <c r="NBQ8" s="73"/>
      <c r="NBR8" s="73"/>
      <c r="NBS8" s="73"/>
      <c r="NBT8" s="73"/>
      <c r="NBU8" s="73"/>
      <c r="NBV8" s="73"/>
      <c r="NBW8" s="73"/>
      <c r="NBX8" s="73"/>
      <c r="NBY8" s="73"/>
      <c r="NBZ8" s="73"/>
      <c r="NCA8" s="73"/>
      <c r="NCB8" s="73"/>
      <c r="NCC8" s="73"/>
      <c r="NCD8" s="73"/>
      <c r="NCE8" s="73"/>
      <c r="NCF8" s="73"/>
      <c r="NCG8" s="73"/>
      <c r="NCH8" s="73"/>
      <c r="NCI8" s="73"/>
      <c r="NCJ8" s="73"/>
      <c r="NCK8" s="73"/>
      <c r="NCL8" s="73"/>
      <c r="NCM8" s="73"/>
      <c r="NCN8" s="73"/>
      <c r="NCO8" s="73"/>
      <c r="NCP8" s="73"/>
      <c r="NCQ8" s="73"/>
      <c r="NCR8" s="73"/>
      <c r="NCS8" s="73"/>
      <c r="NCT8" s="73"/>
      <c r="NCU8" s="73"/>
      <c r="NCV8" s="73"/>
      <c r="NCW8" s="73"/>
      <c r="NCX8" s="73"/>
      <c r="NCY8" s="73"/>
      <c r="NCZ8" s="73"/>
      <c r="NDA8" s="73"/>
      <c r="NDB8" s="73"/>
      <c r="NDC8" s="73"/>
      <c r="NDD8" s="73"/>
      <c r="NDE8" s="73"/>
      <c r="NDF8" s="73"/>
      <c r="NDG8" s="73"/>
      <c r="NDH8" s="73"/>
      <c r="NDI8" s="73"/>
      <c r="NDJ8" s="73"/>
      <c r="NDK8" s="73"/>
      <c r="NDL8" s="73"/>
      <c r="NDM8" s="73"/>
      <c r="NDN8" s="73"/>
      <c r="NDO8" s="73"/>
      <c r="NDP8" s="73"/>
      <c r="NDQ8" s="73"/>
      <c r="NDR8" s="73"/>
      <c r="NDS8" s="73"/>
      <c r="NDT8" s="73"/>
      <c r="NDU8" s="73"/>
      <c r="NDV8" s="73"/>
      <c r="NDW8" s="73"/>
      <c r="NDX8" s="73"/>
      <c r="NDY8" s="73"/>
      <c r="NDZ8" s="73"/>
      <c r="NEA8" s="73"/>
      <c r="NEB8" s="73"/>
      <c r="NEC8" s="73"/>
      <c r="NED8" s="73"/>
      <c r="NEE8" s="73"/>
      <c r="NEF8" s="73"/>
      <c r="NEG8" s="73"/>
      <c r="NEH8" s="73"/>
      <c r="NEI8" s="73"/>
      <c r="NEJ8" s="73"/>
      <c r="NEK8" s="73"/>
      <c r="NEL8" s="73"/>
      <c r="NEM8" s="73"/>
      <c r="NEN8" s="73"/>
      <c r="NEO8" s="73"/>
      <c r="NEP8" s="73"/>
      <c r="NEQ8" s="73"/>
      <c r="NER8" s="73"/>
      <c r="NES8" s="73"/>
      <c r="NET8" s="73"/>
      <c r="NEU8" s="73"/>
      <c r="NEV8" s="73"/>
      <c r="NEW8" s="73"/>
      <c r="NEX8" s="73"/>
      <c r="NEY8" s="73"/>
      <c r="NEZ8" s="73"/>
      <c r="NFA8" s="73"/>
      <c r="NFB8" s="73"/>
      <c r="NFC8" s="73"/>
      <c r="NFD8" s="73"/>
      <c r="NFE8" s="73"/>
      <c r="NFF8" s="73"/>
      <c r="NFG8" s="73"/>
      <c r="NFH8" s="73"/>
      <c r="NFI8" s="73"/>
      <c r="NFJ8" s="73"/>
      <c r="NFK8" s="73"/>
      <c r="NFL8" s="73"/>
      <c r="NFM8" s="73"/>
      <c r="NFN8" s="73"/>
      <c r="NFO8" s="73"/>
      <c r="NFP8" s="73"/>
      <c r="NFQ8" s="73"/>
      <c r="NFR8" s="73"/>
      <c r="NFS8" s="73"/>
      <c r="NFT8" s="73"/>
      <c r="NFU8" s="73"/>
      <c r="NFV8" s="73"/>
      <c r="NFW8" s="73"/>
      <c r="NFX8" s="73"/>
      <c r="NFY8" s="73"/>
      <c r="NFZ8" s="73"/>
      <c r="NGA8" s="73"/>
      <c r="NGB8" s="73"/>
      <c r="NGC8" s="73"/>
      <c r="NGD8" s="73"/>
      <c r="NGE8" s="73"/>
      <c r="NGF8" s="73"/>
      <c r="NGG8" s="73"/>
      <c r="NGH8" s="73"/>
      <c r="NGI8" s="73"/>
      <c r="NGJ8" s="73"/>
      <c r="NGK8" s="73"/>
      <c r="NGL8" s="73"/>
      <c r="NGM8" s="73"/>
      <c r="NGN8" s="73"/>
      <c r="NGO8" s="73"/>
      <c r="NGP8" s="73"/>
      <c r="NGQ8" s="73"/>
      <c r="NGR8" s="73"/>
      <c r="NGS8" s="73"/>
      <c r="NGT8" s="73"/>
      <c r="NGU8" s="73"/>
      <c r="NGV8" s="73"/>
      <c r="NGW8" s="73"/>
      <c r="NGX8" s="73"/>
      <c r="NGY8" s="73"/>
      <c r="NGZ8" s="73"/>
      <c r="NHA8" s="73"/>
      <c r="NHB8" s="73"/>
      <c r="NHC8" s="73"/>
      <c r="NHD8" s="73"/>
      <c r="NHE8" s="73"/>
      <c r="NHF8" s="73"/>
      <c r="NHG8" s="73"/>
      <c r="NHH8" s="73"/>
      <c r="NHI8" s="73"/>
      <c r="NHJ8" s="73"/>
      <c r="NHK8" s="73"/>
      <c r="NHL8" s="73"/>
      <c r="NHM8" s="73"/>
      <c r="NHN8" s="73"/>
      <c r="NHO8" s="73"/>
      <c r="NHP8" s="73"/>
      <c r="NHQ8" s="73"/>
      <c r="NHR8" s="73"/>
      <c r="NHS8" s="73"/>
      <c r="NHT8" s="73"/>
      <c r="NHU8" s="73"/>
      <c r="NHV8" s="73"/>
      <c r="NHW8" s="73"/>
      <c r="NHX8" s="73"/>
      <c r="NHY8" s="73"/>
      <c r="NHZ8" s="73"/>
      <c r="NIA8" s="73"/>
      <c r="NIB8" s="73"/>
      <c r="NIC8" s="73"/>
      <c r="NID8" s="73"/>
      <c r="NIE8" s="73"/>
      <c r="NIF8" s="73"/>
      <c r="NIG8" s="73"/>
      <c r="NIH8" s="73"/>
      <c r="NII8" s="73"/>
      <c r="NIJ8" s="73"/>
      <c r="NIK8" s="73"/>
      <c r="NIL8" s="73"/>
      <c r="NIM8" s="73"/>
      <c r="NIN8" s="73"/>
      <c r="NIO8" s="73"/>
      <c r="NIP8" s="73"/>
      <c r="NIQ8" s="73"/>
      <c r="NIR8" s="73"/>
      <c r="NIS8" s="73"/>
      <c r="NIT8" s="73"/>
      <c r="NIU8" s="73"/>
      <c r="NIV8" s="73"/>
      <c r="NIW8" s="73"/>
      <c r="NIX8" s="73"/>
      <c r="NIY8" s="73"/>
      <c r="NIZ8" s="73"/>
      <c r="NJA8" s="73"/>
      <c r="NJB8" s="73"/>
      <c r="NJC8" s="73"/>
      <c r="NJD8" s="73"/>
      <c r="NJE8" s="73"/>
      <c r="NJF8" s="73"/>
      <c r="NJG8" s="73"/>
      <c r="NJH8" s="73"/>
      <c r="NJI8" s="73"/>
      <c r="NJJ8" s="73"/>
      <c r="NJK8" s="73"/>
      <c r="NJL8" s="73"/>
      <c r="NJM8" s="73"/>
      <c r="NJN8" s="73"/>
      <c r="NJO8" s="73"/>
      <c r="NJP8" s="73"/>
      <c r="NJQ8" s="73"/>
      <c r="NJR8" s="73"/>
      <c r="NJS8" s="73"/>
      <c r="NJT8" s="73"/>
      <c r="NJU8" s="73"/>
      <c r="NJV8" s="73"/>
      <c r="NJW8" s="73"/>
      <c r="NJX8" s="73"/>
      <c r="NJY8" s="73"/>
      <c r="NJZ8" s="73"/>
      <c r="NKA8" s="73"/>
      <c r="NKB8" s="73"/>
      <c r="NKC8" s="73"/>
      <c r="NKD8" s="73"/>
      <c r="NKE8" s="73"/>
      <c r="NKF8" s="73"/>
      <c r="NKG8" s="73"/>
      <c r="NKH8" s="73"/>
      <c r="NKI8" s="73"/>
      <c r="NKJ8" s="73"/>
      <c r="NKK8" s="73"/>
      <c r="NKL8" s="73"/>
      <c r="NKM8" s="73"/>
      <c r="NKN8" s="73"/>
      <c r="NKO8" s="73"/>
      <c r="NKP8" s="73"/>
      <c r="NKQ8" s="73"/>
      <c r="NKR8" s="73"/>
      <c r="NKS8" s="73"/>
      <c r="NKT8" s="73"/>
      <c r="NKU8" s="73"/>
      <c r="NKV8" s="73"/>
      <c r="NKW8" s="73"/>
      <c r="NKX8" s="73"/>
      <c r="NKY8" s="73"/>
      <c r="NKZ8" s="73"/>
      <c r="NLA8" s="73"/>
      <c r="NLB8" s="73"/>
      <c r="NLC8" s="73"/>
      <c r="NLD8" s="73"/>
      <c r="NLE8" s="73"/>
      <c r="NLF8" s="73"/>
      <c r="NLG8" s="73"/>
      <c r="NLH8" s="73"/>
      <c r="NLI8" s="73"/>
      <c r="NLJ8" s="73"/>
      <c r="NLK8" s="73"/>
      <c r="NLL8" s="73"/>
      <c r="NLM8" s="73"/>
      <c r="NLN8" s="73"/>
      <c r="NLO8" s="73"/>
      <c r="NLP8" s="73"/>
      <c r="NLQ8" s="73"/>
      <c r="NLR8" s="73"/>
      <c r="NLS8" s="73"/>
      <c r="NLT8" s="73"/>
      <c r="NLU8" s="73"/>
      <c r="NLV8" s="73"/>
      <c r="NLW8" s="73"/>
      <c r="NLX8" s="73"/>
      <c r="NLY8" s="73"/>
      <c r="NLZ8" s="73"/>
      <c r="NMA8" s="73"/>
      <c r="NMB8" s="73"/>
      <c r="NMC8" s="73"/>
      <c r="NMD8" s="73"/>
      <c r="NME8" s="73"/>
      <c r="NMF8" s="73"/>
      <c r="NMG8" s="73"/>
      <c r="NMH8" s="73"/>
      <c r="NMI8" s="73"/>
      <c r="NMJ8" s="73"/>
      <c r="NMK8" s="73"/>
      <c r="NML8" s="73"/>
      <c r="NMM8" s="73"/>
      <c r="NMN8" s="73"/>
      <c r="NMO8" s="73"/>
      <c r="NMP8" s="73"/>
      <c r="NMQ8" s="73"/>
      <c r="NMR8" s="73"/>
      <c r="NMS8" s="73"/>
      <c r="NMT8" s="73"/>
      <c r="NMU8" s="73"/>
      <c r="NMV8" s="73"/>
      <c r="NMW8" s="73"/>
      <c r="NMX8" s="73"/>
      <c r="NMY8" s="73"/>
      <c r="NMZ8" s="73"/>
      <c r="NNA8" s="73"/>
      <c r="NNB8" s="73"/>
      <c r="NNC8" s="73"/>
      <c r="NND8" s="73"/>
      <c r="NNE8" s="73"/>
      <c r="NNF8" s="73"/>
      <c r="NNG8" s="73"/>
      <c r="NNH8" s="73"/>
      <c r="NNI8" s="73"/>
      <c r="NNJ8" s="73"/>
      <c r="NNK8" s="73"/>
      <c r="NNL8" s="73"/>
      <c r="NNM8" s="73"/>
      <c r="NNN8" s="73"/>
      <c r="NNO8" s="73"/>
      <c r="NNP8" s="73"/>
      <c r="NNQ8" s="73"/>
      <c r="NNR8" s="73"/>
      <c r="NNS8" s="73"/>
      <c r="NNT8" s="73"/>
      <c r="NNU8" s="73"/>
      <c r="NNV8" s="73"/>
      <c r="NNW8" s="73"/>
      <c r="NNX8" s="73"/>
      <c r="NNY8" s="73"/>
      <c r="NNZ8" s="73"/>
      <c r="NOA8" s="73"/>
      <c r="NOB8" s="73"/>
      <c r="NOC8" s="73"/>
      <c r="NOD8" s="73"/>
      <c r="NOE8" s="73"/>
      <c r="NOF8" s="73"/>
      <c r="NOG8" s="73"/>
      <c r="NOH8" s="73"/>
      <c r="NOI8" s="73"/>
      <c r="NOJ8" s="73"/>
      <c r="NOK8" s="73"/>
      <c r="NOL8" s="73"/>
      <c r="NOM8" s="73"/>
      <c r="NON8" s="73"/>
      <c r="NOO8" s="73"/>
      <c r="NOP8" s="73"/>
      <c r="NOQ8" s="73"/>
      <c r="NOR8" s="73"/>
      <c r="NOS8" s="73"/>
      <c r="NOT8" s="73"/>
      <c r="NOU8" s="73"/>
      <c r="NOV8" s="73"/>
      <c r="NOW8" s="73"/>
      <c r="NOX8" s="73"/>
      <c r="NOY8" s="73"/>
      <c r="NOZ8" s="73"/>
      <c r="NPA8" s="73"/>
      <c r="NPB8" s="73"/>
      <c r="NPC8" s="73"/>
      <c r="NPD8" s="73"/>
      <c r="NPE8" s="73"/>
      <c r="NPF8" s="73"/>
      <c r="NPG8" s="73"/>
      <c r="NPH8" s="73"/>
      <c r="NPI8" s="73"/>
      <c r="NPJ8" s="73"/>
      <c r="NPK8" s="73"/>
      <c r="NPL8" s="73"/>
      <c r="NPM8" s="73"/>
      <c r="NPN8" s="73"/>
      <c r="NPO8" s="73"/>
      <c r="NPP8" s="73"/>
      <c r="NPQ8" s="73"/>
      <c r="NPR8" s="73"/>
      <c r="NPS8" s="73"/>
      <c r="NPT8" s="73"/>
      <c r="NPU8" s="73"/>
      <c r="NPV8" s="73"/>
      <c r="NPW8" s="73"/>
      <c r="NPX8" s="73"/>
      <c r="NPY8" s="73"/>
      <c r="NPZ8" s="73"/>
      <c r="NQA8" s="73"/>
      <c r="NQB8" s="73"/>
      <c r="NQC8" s="73"/>
      <c r="NQD8" s="73"/>
      <c r="NQE8" s="73"/>
      <c r="NQF8" s="73"/>
      <c r="NQG8" s="73"/>
      <c r="NQH8" s="73"/>
      <c r="NQI8" s="73"/>
      <c r="NQJ8" s="73"/>
      <c r="NQK8" s="73"/>
      <c r="NQL8" s="73"/>
      <c r="NQM8" s="73"/>
      <c r="NQN8" s="73"/>
      <c r="NQO8" s="73"/>
      <c r="NQP8" s="73"/>
      <c r="NQQ8" s="73"/>
      <c r="NQR8" s="73"/>
      <c r="NQS8" s="73"/>
      <c r="NQT8" s="73"/>
      <c r="NQU8" s="73"/>
      <c r="NQV8" s="73"/>
      <c r="NQW8" s="73"/>
      <c r="NQX8" s="73"/>
      <c r="NQY8" s="73"/>
      <c r="NQZ8" s="73"/>
      <c r="NRA8" s="73"/>
      <c r="NRB8" s="73"/>
      <c r="NRC8" s="73"/>
      <c r="NRD8" s="73"/>
      <c r="NRE8" s="73"/>
      <c r="NRF8" s="73"/>
      <c r="NRG8" s="73"/>
      <c r="NRH8" s="73"/>
      <c r="NRI8" s="73"/>
      <c r="NRJ8" s="73"/>
      <c r="NRK8" s="73"/>
      <c r="NRL8" s="73"/>
      <c r="NRM8" s="73"/>
      <c r="NRN8" s="73"/>
      <c r="NRO8" s="73"/>
      <c r="NRP8" s="73"/>
      <c r="NRQ8" s="73"/>
      <c r="NRR8" s="73"/>
      <c r="NRS8" s="73"/>
      <c r="NRT8" s="73"/>
      <c r="NRU8" s="73"/>
      <c r="NRV8" s="73"/>
      <c r="NRW8" s="73"/>
      <c r="NRX8" s="73"/>
      <c r="NRY8" s="73"/>
      <c r="NRZ8" s="73"/>
      <c r="NSA8" s="73"/>
      <c r="NSB8" s="73"/>
      <c r="NSC8" s="73"/>
      <c r="NSD8" s="73"/>
      <c r="NSE8" s="73"/>
      <c r="NSF8" s="73"/>
      <c r="NSG8" s="73"/>
      <c r="NSH8" s="73"/>
      <c r="NSI8" s="73"/>
      <c r="NSJ8" s="73"/>
      <c r="NSK8" s="73"/>
      <c r="NSL8" s="73"/>
      <c r="NSM8" s="73"/>
      <c r="NSN8" s="73"/>
      <c r="NSO8" s="73"/>
      <c r="NSP8" s="73"/>
      <c r="NSQ8" s="73"/>
      <c r="NSR8" s="73"/>
      <c r="NSS8" s="73"/>
      <c r="NST8" s="73"/>
      <c r="NSU8" s="73"/>
      <c r="NSV8" s="73"/>
      <c r="NSW8" s="73"/>
      <c r="NSX8" s="73"/>
      <c r="NSY8" s="73"/>
      <c r="NSZ8" s="73"/>
      <c r="NTA8" s="73"/>
      <c r="NTB8" s="73"/>
      <c r="NTC8" s="73"/>
      <c r="NTD8" s="73"/>
      <c r="NTE8" s="73"/>
      <c r="NTF8" s="73"/>
      <c r="NTG8" s="73"/>
      <c r="NTH8" s="73"/>
      <c r="NTI8" s="73"/>
      <c r="NTJ8" s="73"/>
      <c r="NTK8" s="73"/>
      <c r="NTL8" s="73"/>
      <c r="NTM8" s="73"/>
      <c r="NTN8" s="73"/>
      <c r="NTO8" s="73"/>
      <c r="NTP8" s="73"/>
      <c r="NTQ8" s="73"/>
      <c r="NTR8" s="73"/>
      <c r="NTS8" s="73"/>
      <c r="NTT8" s="73"/>
      <c r="NTU8" s="73"/>
      <c r="NTV8" s="73"/>
      <c r="NTW8" s="73"/>
      <c r="NTX8" s="73"/>
      <c r="NTY8" s="73"/>
      <c r="NTZ8" s="73"/>
      <c r="NUA8" s="73"/>
      <c r="NUB8" s="73"/>
      <c r="NUC8" s="73"/>
      <c r="NUD8" s="73"/>
      <c r="NUE8" s="73"/>
      <c r="NUF8" s="73"/>
      <c r="NUG8" s="73"/>
      <c r="NUH8" s="73"/>
      <c r="NUI8" s="73"/>
      <c r="NUJ8" s="73"/>
      <c r="NUK8" s="73"/>
      <c r="NUL8" s="73"/>
      <c r="NUM8" s="73"/>
      <c r="NUN8" s="73"/>
      <c r="NUO8" s="73"/>
      <c r="NUP8" s="73"/>
      <c r="NUQ8" s="73"/>
      <c r="NUR8" s="73"/>
      <c r="NUS8" s="73"/>
      <c r="NUT8" s="73"/>
      <c r="NUU8" s="73"/>
      <c r="NUV8" s="73"/>
      <c r="NUW8" s="73"/>
      <c r="NUX8" s="73"/>
      <c r="NUY8" s="73"/>
      <c r="NUZ8" s="73"/>
      <c r="NVA8" s="73"/>
      <c r="NVB8" s="73"/>
      <c r="NVC8" s="73"/>
      <c r="NVD8" s="73"/>
      <c r="NVE8" s="73"/>
      <c r="NVF8" s="73"/>
      <c r="NVG8" s="73"/>
      <c r="NVH8" s="73"/>
      <c r="NVI8" s="73"/>
      <c r="NVJ8" s="73"/>
      <c r="NVK8" s="73"/>
      <c r="NVL8" s="73"/>
      <c r="NVM8" s="73"/>
      <c r="NVN8" s="73"/>
      <c r="NVO8" s="73"/>
      <c r="NVP8" s="73"/>
      <c r="NVQ8" s="73"/>
      <c r="NVR8" s="73"/>
      <c r="NVS8" s="73"/>
      <c r="NVT8" s="73"/>
      <c r="NVU8" s="73"/>
      <c r="NVV8" s="73"/>
      <c r="NVW8" s="73"/>
      <c r="NVX8" s="73"/>
      <c r="NVY8" s="73"/>
      <c r="NVZ8" s="73"/>
      <c r="NWA8" s="73"/>
      <c r="NWB8" s="73"/>
      <c r="NWC8" s="73"/>
      <c r="NWD8" s="73"/>
      <c r="NWE8" s="73"/>
      <c r="NWF8" s="73"/>
      <c r="NWG8" s="73"/>
      <c r="NWH8" s="73"/>
      <c r="NWI8" s="73"/>
      <c r="NWJ8" s="73"/>
      <c r="NWK8" s="73"/>
      <c r="NWL8" s="73"/>
      <c r="NWM8" s="73"/>
      <c r="NWN8" s="73"/>
      <c r="NWO8" s="73"/>
      <c r="NWP8" s="73"/>
      <c r="NWQ8" s="73"/>
      <c r="NWR8" s="73"/>
      <c r="NWS8" s="73"/>
      <c r="NWT8" s="73"/>
      <c r="NWU8" s="73"/>
      <c r="NWV8" s="73"/>
      <c r="NWW8" s="73"/>
      <c r="NWX8" s="73"/>
      <c r="NWY8" s="73"/>
      <c r="NWZ8" s="73"/>
      <c r="NXA8" s="73"/>
      <c r="NXB8" s="73"/>
      <c r="NXC8" s="73"/>
      <c r="NXD8" s="73"/>
      <c r="NXE8" s="73"/>
      <c r="NXF8" s="73"/>
      <c r="NXG8" s="73"/>
      <c r="NXH8" s="73"/>
      <c r="NXI8" s="73"/>
      <c r="NXJ8" s="73"/>
      <c r="NXK8" s="73"/>
      <c r="NXL8" s="73"/>
      <c r="NXM8" s="73"/>
      <c r="NXN8" s="73"/>
      <c r="NXO8" s="73"/>
      <c r="NXP8" s="73"/>
      <c r="NXQ8" s="73"/>
      <c r="NXR8" s="73"/>
      <c r="NXS8" s="73"/>
      <c r="NXT8" s="73"/>
      <c r="NXU8" s="73"/>
      <c r="NXV8" s="73"/>
      <c r="NXW8" s="73"/>
      <c r="NXX8" s="73"/>
      <c r="NXY8" s="73"/>
      <c r="NXZ8" s="73"/>
      <c r="NYA8" s="73"/>
      <c r="NYB8" s="73"/>
      <c r="NYC8" s="73"/>
      <c r="NYD8" s="73"/>
      <c r="NYE8" s="73"/>
      <c r="NYF8" s="73"/>
      <c r="NYG8" s="73"/>
      <c r="NYH8" s="73"/>
      <c r="NYI8" s="73"/>
      <c r="NYJ8" s="73"/>
      <c r="NYK8" s="73"/>
      <c r="NYL8" s="73"/>
      <c r="NYM8" s="73"/>
      <c r="NYN8" s="73"/>
      <c r="NYO8" s="73"/>
      <c r="NYP8" s="73"/>
      <c r="NYQ8" s="73"/>
      <c r="NYR8" s="73"/>
      <c r="NYS8" s="73"/>
      <c r="NYT8" s="73"/>
      <c r="NYU8" s="73"/>
      <c r="NYV8" s="73"/>
      <c r="NYW8" s="73"/>
      <c r="NYX8" s="73"/>
      <c r="NYY8" s="73"/>
      <c r="NYZ8" s="73"/>
      <c r="NZA8" s="73"/>
      <c r="NZB8" s="73"/>
      <c r="NZC8" s="73"/>
      <c r="NZD8" s="73"/>
      <c r="NZE8" s="73"/>
      <c r="NZF8" s="73"/>
      <c r="NZG8" s="73"/>
      <c r="NZH8" s="73"/>
      <c r="NZI8" s="73"/>
      <c r="NZJ8" s="73"/>
      <c r="NZK8" s="73"/>
      <c r="NZL8" s="73"/>
      <c r="NZM8" s="73"/>
      <c r="NZN8" s="73"/>
      <c r="NZO8" s="73"/>
      <c r="NZP8" s="73"/>
      <c r="NZQ8" s="73"/>
      <c r="NZR8" s="73"/>
      <c r="NZS8" s="73"/>
      <c r="NZT8" s="73"/>
      <c r="NZU8" s="73"/>
      <c r="NZV8" s="73"/>
      <c r="NZW8" s="73"/>
      <c r="NZX8" s="73"/>
      <c r="NZY8" s="73"/>
      <c r="NZZ8" s="73"/>
      <c r="OAA8" s="73"/>
      <c r="OAB8" s="73"/>
      <c r="OAC8" s="73"/>
      <c r="OAD8" s="73"/>
      <c r="OAE8" s="73"/>
      <c r="OAF8" s="73"/>
      <c r="OAG8" s="73"/>
      <c r="OAH8" s="73"/>
      <c r="OAI8" s="73"/>
      <c r="OAJ8" s="73"/>
      <c r="OAK8" s="73"/>
      <c r="OAL8" s="73"/>
      <c r="OAM8" s="73"/>
      <c r="OAN8" s="73"/>
      <c r="OAO8" s="73"/>
      <c r="OAP8" s="73"/>
      <c r="OAQ8" s="73"/>
      <c r="OAR8" s="73"/>
      <c r="OAS8" s="73"/>
      <c r="OAT8" s="73"/>
      <c r="OAU8" s="73"/>
      <c r="OAV8" s="73"/>
      <c r="OAW8" s="73"/>
      <c r="OAX8" s="73"/>
      <c r="OAY8" s="73"/>
      <c r="OAZ8" s="73"/>
      <c r="OBA8" s="73"/>
      <c r="OBB8" s="73"/>
      <c r="OBC8" s="73"/>
      <c r="OBD8" s="73"/>
      <c r="OBE8" s="73"/>
      <c r="OBF8" s="73"/>
      <c r="OBG8" s="73"/>
      <c r="OBH8" s="73"/>
      <c r="OBI8" s="73"/>
      <c r="OBJ8" s="73"/>
      <c r="OBK8" s="73"/>
      <c r="OBL8" s="73"/>
      <c r="OBM8" s="73"/>
      <c r="OBN8" s="73"/>
      <c r="OBO8" s="73"/>
      <c r="OBP8" s="73"/>
      <c r="OBQ8" s="73"/>
      <c r="OBR8" s="73"/>
      <c r="OBS8" s="73"/>
      <c r="OBT8" s="73"/>
      <c r="OBU8" s="73"/>
      <c r="OBV8" s="73"/>
      <c r="OBW8" s="73"/>
      <c r="OBX8" s="73"/>
      <c r="OBY8" s="73"/>
      <c r="OBZ8" s="73"/>
      <c r="OCA8" s="73"/>
      <c r="OCB8" s="73"/>
      <c r="OCC8" s="73"/>
      <c r="OCD8" s="73"/>
      <c r="OCE8" s="73"/>
      <c r="OCF8" s="73"/>
      <c r="OCG8" s="73"/>
      <c r="OCH8" s="73"/>
      <c r="OCI8" s="73"/>
      <c r="OCJ8" s="73"/>
      <c r="OCK8" s="73"/>
      <c r="OCL8" s="73"/>
      <c r="OCM8" s="73"/>
      <c r="OCN8" s="73"/>
      <c r="OCO8" s="73"/>
      <c r="OCP8" s="73"/>
      <c r="OCQ8" s="73"/>
      <c r="OCR8" s="73"/>
      <c r="OCS8" s="73"/>
      <c r="OCT8" s="73"/>
      <c r="OCU8" s="73"/>
      <c r="OCV8" s="73"/>
      <c r="OCW8" s="73"/>
      <c r="OCX8" s="73"/>
      <c r="OCY8" s="73"/>
      <c r="OCZ8" s="73"/>
      <c r="ODA8" s="73"/>
      <c r="ODB8" s="73"/>
      <c r="ODC8" s="73"/>
      <c r="ODD8" s="73"/>
      <c r="ODE8" s="73"/>
      <c r="ODF8" s="73"/>
      <c r="ODG8" s="73"/>
      <c r="ODH8" s="73"/>
      <c r="ODI8" s="73"/>
      <c r="ODJ8" s="73"/>
      <c r="ODK8" s="73"/>
      <c r="ODL8" s="73"/>
      <c r="ODM8" s="73"/>
      <c r="ODN8" s="73"/>
      <c r="ODO8" s="73"/>
      <c r="ODP8" s="73"/>
      <c r="ODQ8" s="73"/>
      <c r="ODR8" s="73"/>
      <c r="ODS8" s="73"/>
      <c r="ODT8" s="73"/>
      <c r="ODU8" s="73"/>
      <c r="ODV8" s="73"/>
      <c r="ODW8" s="73"/>
      <c r="ODX8" s="73"/>
      <c r="ODY8" s="73"/>
      <c r="ODZ8" s="73"/>
      <c r="OEA8" s="73"/>
      <c r="OEB8" s="73"/>
      <c r="OEC8" s="73"/>
      <c r="OED8" s="73"/>
      <c r="OEE8" s="73"/>
      <c r="OEF8" s="73"/>
      <c r="OEG8" s="73"/>
      <c r="OEH8" s="73"/>
      <c r="OEI8" s="73"/>
      <c r="OEJ8" s="73"/>
      <c r="OEK8" s="73"/>
      <c r="OEL8" s="73"/>
      <c r="OEM8" s="73"/>
      <c r="OEN8" s="73"/>
      <c r="OEO8" s="73"/>
      <c r="OEP8" s="73"/>
      <c r="OEQ8" s="73"/>
      <c r="OER8" s="73"/>
      <c r="OES8" s="73"/>
      <c r="OET8" s="73"/>
      <c r="OEU8" s="73"/>
      <c r="OEV8" s="73"/>
      <c r="OEW8" s="73"/>
      <c r="OEX8" s="73"/>
      <c r="OEY8" s="73"/>
      <c r="OEZ8" s="73"/>
      <c r="OFA8" s="73"/>
      <c r="OFB8" s="73"/>
      <c r="OFC8" s="73"/>
      <c r="OFD8" s="73"/>
      <c r="OFE8" s="73"/>
      <c r="OFF8" s="73"/>
      <c r="OFG8" s="73"/>
      <c r="OFH8" s="73"/>
      <c r="OFI8" s="73"/>
      <c r="OFJ8" s="73"/>
      <c r="OFK8" s="73"/>
      <c r="OFL8" s="73"/>
      <c r="OFM8" s="73"/>
      <c r="OFN8" s="73"/>
      <c r="OFO8" s="73"/>
      <c r="OFP8" s="73"/>
      <c r="OFQ8" s="73"/>
      <c r="OFR8" s="73"/>
      <c r="OFS8" s="73"/>
      <c r="OFT8" s="73"/>
      <c r="OFU8" s="73"/>
      <c r="OFV8" s="73"/>
      <c r="OFW8" s="73"/>
      <c r="OFX8" s="73"/>
      <c r="OFY8" s="73"/>
      <c r="OFZ8" s="73"/>
      <c r="OGA8" s="73"/>
      <c r="OGB8" s="73"/>
      <c r="OGC8" s="73"/>
      <c r="OGD8" s="73"/>
      <c r="OGE8" s="73"/>
      <c r="OGF8" s="73"/>
      <c r="OGG8" s="73"/>
      <c r="OGH8" s="73"/>
      <c r="OGI8" s="73"/>
      <c r="OGJ8" s="73"/>
      <c r="OGK8" s="73"/>
      <c r="OGL8" s="73"/>
      <c r="OGM8" s="73"/>
      <c r="OGN8" s="73"/>
      <c r="OGO8" s="73"/>
      <c r="OGP8" s="73"/>
      <c r="OGQ8" s="73"/>
      <c r="OGR8" s="73"/>
      <c r="OGS8" s="73"/>
      <c r="OGT8" s="73"/>
      <c r="OGU8" s="73"/>
      <c r="OGV8" s="73"/>
      <c r="OGW8" s="73"/>
      <c r="OGX8" s="73"/>
      <c r="OGY8" s="73"/>
      <c r="OGZ8" s="73"/>
      <c r="OHA8" s="73"/>
      <c r="OHB8" s="73"/>
      <c r="OHC8" s="73"/>
      <c r="OHD8" s="73"/>
      <c r="OHE8" s="73"/>
      <c r="OHF8" s="73"/>
      <c r="OHG8" s="73"/>
      <c r="OHH8" s="73"/>
      <c r="OHI8" s="73"/>
      <c r="OHJ8" s="73"/>
      <c r="OHK8" s="73"/>
      <c r="OHL8" s="73"/>
      <c r="OHM8" s="73"/>
      <c r="OHN8" s="73"/>
      <c r="OHO8" s="73"/>
      <c r="OHP8" s="73"/>
      <c r="OHQ8" s="73"/>
      <c r="OHR8" s="73"/>
      <c r="OHS8" s="73"/>
      <c r="OHT8" s="73"/>
      <c r="OHU8" s="73"/>
      <c r="OHV8" s="73"/>
      <c r="OHW8" s="73"/>
      <c r="OHX8" s="73"/>
      <c r="OHY8" s="73"/>
      <c r="OHZ8" s="73"/>
      <c r="OIA8" s="73"/>
      <c r="OIB8" s="73"/>
      <c r="OIC8" s="73"/>
      <c r="OID8" s="73"/>
      <c r="OIE8" s="73"/>
      <c r="OIF8" s="73"/>
      <c r="OIG8" s="73"/>
      <c r="OIH8" s="73"/>
      <c r="OII8" s="73"/>
      <c r="OIJ8" s="73"/>
      <c r="OIK8" s="73"/>
      <c r="OIL8" s="73"/>
      <c r="OIM8" s="73"/>
      <c r="OIN8" s="73"/>
      <c r="OIO8" s="73"/>
      <c r="OIP8" s="73"/>
      <c r="OIQ8" s="73"/>
      <c r="OIR8" s="73"/>
      <c r="OIS8" s="73"/>
      <c r="OIT8" s="73"/>
      <c r="OIU8" s="73"/>
      <c r="OIV8" s="73"/>
      <c r="OIW8" s="73"/>
      <c r="OIX8" s="73"/>
      <c r="OIY8" s="73"/>
      <c r="OIZ8" s="73"/>
      <c r="OJA8" s="73"/>
      <c r="OJB8" s="73"/>
      <c r="OJC8" s="73"/>
      <c r="OJD8" s="73"/>
      <c r="OJE8" s="73"/>
      <c r="OJF8" s="73"/>
      <c r="OJG8" s="73"/>
      <c r="OJH8" s="73"/>
      <c r="OJI8" s="73"/>
      <c r="OJJ8" s="73"/>
      <c r="OJK8" s="73"/>
      <c r="OJL8" s="73"/>
      <c r="OJM8" s="73"/>
      <c r="OJN8" s="73"/>
      <c r="OJO8" s="73"/>
      <c r="OJP8" s="73"/>
      <c r="OJQ8" s="73"/>
      <c r="OJR8" s="73"/>
      <c r="OJS8" s="73"/>
      <c r="OJT8" s="73"/>
      <c r="OJU8" s="73"/>
      <c r="OJV8" s="73"/>
      <c r="OJW8" s="73"/>
      <c r="OJX8" s="73"/>
      <c r="OJY8" s="73"/>
      <c r="OJZ8" s="73"/>
      <c r="OKA8" s="73"/>
      <c r="OKB8" s="73"/>
      <c r="OKC8" s="73"/>
      <c r="OKD8" s="73"/>
      <c r="OKE8" s="73"/>
      <c r="OKF8" s="73"/>
      <c r="OKG8" s="73"/>
      <c r="OKH8" s="73"/>
      <c r="OKI8" s="73"/>
      <c r="OKJ8" s="73"/>
      <c r="OKK8" s="73"/>
      <c r="OKL8" s="73"/>
      <c r="OKM8" s="73"/>
      <c r="OKN8" s="73"/>
      <c r="OKO8" s="73"/>
      <c r="OKP8" s="73"/>
      <c r="OKQ8" s="73"/>
      <c r="OKR8" s="73"/>
      <c r="OKS8" s="73"/>
      <c r="OKT8" s="73"/>
      <c r="OKU8" s="73"/>
      <c r="OKV8" s="73"/>
      <c r="OKW8" s="73"/>
      <c r="OKX8" s="73"/>
      <c r="OKY8" s="73"/>
      <c r="OKZ8" s="73"/>
      <c r="OLA8" s="73"/>
      <c r="OLB8" s="73"/>
      <c r="OLC8" s="73"/>
      <c r="OLD8" s="73"/>
      <c r="OLE8" s="73"/>
      <c r="OLF8" s="73"/>
      <c r="OLG8" s="73"/>
      <c r="OLH8" s="73"/>
      <c r="OLI8" s="73"/>
      <c r="OLJ8" s="73"/>
      <c r="OLK8" s="73"/>
      <c r="OLL8" s="73"/>
      <c r="OLM8" s="73"/>
      <c r="OLN8" s="73"/>
      <c r="OLO8" s="73"/>
      <c r="OLP8" s="73"/>
      <c r="OLQ8" s="73"/>
      <c r="OLR8" s="73"/>
      <c r="OLS8" s="73"/>
      <c r="OLT8" s="73"/>
      <c r="OLU8" s="73"/>
      <c r="OLV8" s="73"/>
      <c r="OLW8" s="73"/>
      <c r="OLX8" s="73"/>
      <c r="OLY8" s="73"/>
      <c r="OLZ8" s="73"/>
      <c r="OMA8" s="73"/>
      <c r="OMB8" s="73"/>
      <c r="OMC8" s="73"/>
      <c r="OMD8" s="73"/>
      <c r="OME8" s="73"/>
      <c r="OMF8" s="73"/>
      <c r="OMG8" s="73"/>
      <c r="OMH8" s="73"/>
      <c r="OMI8" s="73"/>
      <c r="OMJ8" s="73"/>
      <c r="OMK8" s="73"/>
      <c r="OML8" s="73"/>
      <c r="OMM8" s="73"/>
      <c r="OMN8" s="73"/>
      <c r="OMO8" s="73"/>
      <c r="OMP8" s="73"/>
      <c r="OMQ8" s="73"/>
      <c r="OMR8" s="73"/>
      <c r="OMS8" s="73"/>
      <c r="OMT8" s="73"/>
      <c r="OMU8" s="73"/>
      <c r="OMV8" s="73"/>
      <c r="OMW8" s="73"/>
      <c r="OMX8" s="73"/>
      <c r="OMY8" s="73"/>
      <c r="OMZ8" s="73"/>
      <c r="ONA8" s="73"/>
      <c r="ONB8" s="73"/>
      <c r="ONC8" s="73"/>
      <c r="OND8" s="73"/>
      <c r="ONE8" s="73"/>
      <c r="ONF8" s="73"/>
      <c r="ONG8" s="73"/>
      <c r="ONH8" s="73"/>
      <c r="ONI8" s="73"/>
      <c r="ONJ8" s="73"/>
      <c r="ONK8" s="73"/>
      <c r="ONL8" s="73"/>
      <c r="ONM8" s="73"/>
      <c r="ONN8" s="73"/>
      <c r="ONO8" s="73"/>
      <c r="ONP8" s="73"/>
      <c r="ONQ8" s="73"/>
      <c r="ONR8" s="73"/>
      <c r="ONS8" s="73"/>
      <c r="ONT8" s="73"/>
      <c r="ONU8" s="73"/>
      <c r="ONV8" s="73"/>
      <c r="ONW8" s="73"/>
      <c r="ONX8" s="73"/>
      <c r="ONY8" s="73"/>
      <c r="ONZ8" s="73"/>
      <c r="OOA8" s="73"/>
      <c r="OOB8" s="73"/>
      <c r="OOC8" s="73"/>
      <c r="OOD8" s="73"/>
      <c r="OOE8" s="73"/>
      <c r="OOF8" s="73"/>
      <c r="OOG8" s="73"/>
      <c r="OOH8" s="73"/>
      <c r="OOI8" s="73"/>
      <c r="OOJ8" s="73"/>
      <c r="OOK8" s="73"/>
      <c r="OOL8" s="73"/>
      <c r="OOM8" s="73"/>
      <c r="OON8" s="73"/>
      <c r="OOO8" s="73"/>
      <c r="OOP8" s="73"/>
      <c r="OOQ8" s="73"/>
      <c r="OOR8" s="73"/>
      <c r="OOS8" s="73"/>
      <c r="OOT8" s="73"/>
      <c r="OOU8" s="73"/>
      <c r="OOV8" s="73"/>
      <c r="OOW8" s="73"/>
      <c r="OOX8" s="73"/>
      <c r="OOY8" s="73"/>
      <c r="OOZ8" s="73"/>
      <c r="OPA8" s="73"/>
      <c r="OPB8" s="73"/>
      <c r="OPC8" s="73"/>
      <c r="OPD8" s="73"/>
      <c r="OPE8" s="73"/>
      <c r="OPF8" s="73"/>
      <c r="OPG8" s="73"/>
      <c r="OPH8" s="73"/>
      <c r="OPI8" s="73"/>
      <c r="OPJ8" s="73"/>
      <c r="OPK8" s="73"/>
      <c r="OPL8" s="73"/>
      <c r="OPM8" s="73"/>
      <c r="OPN8" s="73"/>
      <c r="OPO8" s="73"/>
      <c r="OPP8" s="73"/>
      <c r="OPQ8" s="73"/>
      <c r="OPR8" s="73"/>
      <c r="OPS8" s="73"/>
      <c r="OPT8" s="73"/>
      <c r="OPU8" s="73"/>
      <c r="OPV8" s="73"/>
      <c r="OPW8" s="73"/>
      <c r="OPX8" s="73"/>
      <c r="OPY8" s="73"/>
      <c r="OPZ8" s="73"/>
      <c r="OQA8" s="73"/>
      <c r="OQB8" s="73"/>
      <c r="OQC8" s="73"/>
      <c r="OQD8" s="73"/>
      <c r="OQE8" s="73"/>
      <c r="OQF8" s="73"/>
      <c r="OQG8" s="73"/>
      <c r="OQH8" s="73"/>
      <c r="OQI8" s="73"/>
      <c r="OQJ8" s="73"/>
      <c r="OQK8" s="73"/>
      <c r="OQL8" s="73"/>
      <c r="OQM8" s="73"/>
      <c r="OQN8" s="73"/>
      <c r="OQO8" s="73"/>
      <c r="OQP8" s="73"/>
      <c r="OQQ8" s="73"/>
      <c r="OQR8" s="73"/>
      <c r="OQS8" s="73"/>
      <c r="OQT8" s="73"/>
      <c r="OQU8" s="73"/>
      <c r="OQV8" s="73"/>
      <c r="OQW8" s="73"/>
      <c r="OQX8" s="73"/>
      <c r="OQY8" s="73"/>
      <c r="OQZ8" s="73"/>
      <c r="ORA8" s="73"/>
      <c r="ORB8" s="73"/>
      <c r="ORC8" s="73"/>
      <c r="ORD8" s="73"/>
      <c r="ORE8" s="73"/>
      <c r="ORF8" s="73"/>
      <c r="ORG8" s="73"/>
      <c r="ORH8" s="73"/>
      <c r="ORI8" s="73"/>
      <c r="ORJ8" s="73"/>
      <c r="ORK8" s="73"/>
      <c r="ORL8" s="73"/>
      <c r="ORM8" s="73"/>
      <c r="ORN8" s="73"/>
      <c r="ORO8" s="73"/>
      <c r="ORP8" s="73"/>
      <c r="ORQ8" s="73"/>
      <c r="ORR8" s="73"/>
      <c r="ORS8" s="73"/>
      <c r="ORT8" s="73"/>
      <c r="ORU8" s="73"/>
      <c r="ORV8" s="73"/>
      <c r="ORW8" s="73"/>
      <c r="ORX8" s="73"/>
      <c r="ORY8" s="73"/>
      <c r="ORZ8" s="73"/>
      <c r="OSA8" s="73"/>
      <c r="OSB8" s="73"/>
      <c r="OSC8" s="73"/>
      <c r="OSD8" s="73"/>
      <c r="OSE8" s="73"/>
      <c r="OSF8" s="73"/>
      <c r="OSG8" s="73"/>
      <c r="OSH8" s="73"/>
      <c r="OSI8" s="73"/>
      <c r="OSJ8" s="73"/>
      <c r="OSK8" s="73"/>
      <c r="OSL8" s="73"/>
      <c r="OSM8" s="73"/>
      <c r="OSN8" s="73"/>
      <c r="OSO8" s="73"/>
      <c r="OSP8" s="73"/>
      <c r="OSQ8" s="73"/>
      <c r="OSR8" s="73"/>
      <c r="OSS8" s="73"/>
      <c r="OST8" s="73"/>
      <c r="OSU8" s="73"/>
      <c r="OSV8" s="73"/>
      <c r="OSW8" s="73"/>
      <c r="OSX8" s="73"/>
      <c r="OSY8" s="73"/>
      <c r="OSZ8" s="73"/>
      <c r="OTA8" s="73"/>
      <c r="OTB8" s="73"/>
      <c r="OTC8" s="73"/>
      <c r="OTD8" s="73"/>
      <c r="OTE8" s="73"/>
      <c r="OTF8" s="73"/>
      <c r="OTG8" s="73"/>
      <c r="OTH8" s="73"/>
      <c r="OTI8" s="73"/>
      <c r="OTJ8" s="73"/>
      <c r="OTK8" s="73"/>
      <c r="OTL8" s="73"/>
      <c r="OTM8" s="73"/>
      <c r="OTN8" s="73"/>
      <c r="OTO8" s="73"/>
      <c r="OTP8" s="73"/>
      <c r="OTQ8" s="73"/>
      <c r="OTR8" s="73"/>
      <c r="OTS8" s="73"/>
      <c r="OTT8" s="73"/>
      <c r="OTU8" s="73"/>
      <c r="OTV8" s="73"/>
      <c r="OTW8" s="73"/>
      <c r="OTX8" s="73"/>
      <c r="OTY8" s="73"/>
      <c r="OTZ8" s="73"/>
      <c r="OUA8" s="73"/>
      <c r="OUB8" s="73"/>
      <c r="OUC8" s="73"/>
      <c r="OUD8" s="73"/>
      <c r="OUE8" s="73"/>
      <c r="OUF8" s="73"/>
      <c r="OUG8" s="73"/>
      <c r="OUH8" s="73"/>
      <c r="OUI8" s="73"/>
      <c r="OUJ8" s="73"/>
      <c r="OUK8" s="73"/>
      <c r="OUL8" s="73"/>
      <c r="OUM8" s="73"/>
      <c r="OUN8" s="73"/>
      <c r="OUO8" s="73"/>
      <c r="OUP8" s="73"/>
      <c r="OUQ8" s="73"/>
      <c r="OUR8" s="73"/>
      <c r="OUS8" s="73"/>
      <c r="OUT8" s="73"/>
      <c r="OUU8" s="73"/>
      <c r="OUV8" s="73"/>
      <c r="OUW8" s="73"/>
      <c r="OUX8" s="73"/>
      <c r="OUY8" s="73"/>
      <c r="OUZ8" s="73"/>
      <c r="OVA8" s="73"/>
      <c r="OVB8" s="73"/>
      <c r="OVC8" s="73"/>
      <c r="OVD8" s="73"/>
      <c r="OVE8" s="73"/>
      <c r="OVF8" s="73"/>
      <c r="OVG8" s="73"/>
      <c r="OVH8" s="73"/>
      <c r="OVI8" s="73"/>
      <c r="OVJ8" s="73"/>
      <c r="OVK8" s="73"/>
      <c r="OVL8" s="73"/>
      <c r="OVM8" s="73"/>
      <c r="OVN8" s="73"/>
      <c r="OVO8" s="73"/>
      <c r="OVP8" s="73"/>
      <c r="OVQ8" s="73"/>
      <c r="OVR8" s="73"/>
      <c r="OVS8" s="73"/>
      <c r="OVT8" s="73"/>
      <c r="OVU8" s="73"/>
      <c r="OVV8" s="73"/>
      <c r="OVW8" s="73"/>
      <c r="OVX8" s="73"/>
      <c r="OVY8" s="73"/>
      <c r="OVZ8" s="73"/>
      <c r="OWA8" s="73"/>
      <c r="OWB8" s="73"/>
      <c r="OWC8" s="73"/>
      <c r="OWD8" s="73"/>
      <c r="OWE8" s="73"/>
      <c r="OWF8" s="73"/>
      <c r="OWG8" s="73"/>
      <c r="OWH8" s="73"/>
      <c r="OWI8" s="73"/>
      <c r="OWJ8" s="73"/>
      <c r="OWK8" s="73"/>
      <c r="OWL8" s="73"/>
      <c r="OWM8" s="73"/>
      <c r="OWN8" s="73"/>
      <c r="OWO8" s="73"/>
      <c r="OWP8" s="73"/>
      <c r="OWQ8" s="73"/>
      <c r="OWR8" s="73"/>
      <c r="OWS8" s="73"/>
      <c r="OWT8" s="73"/>
      <c r="OWU8" s="73"/>
      <c r="OWV8" s="73"/>
      <c r="OWW8" s="73"/>
      <c r="OWX8" s="73"/>
      <c r="OWY8" s="73"/>
      <c r="OWZ8" s="73"/>
      <c r="OXA8" s="73"/>
      <c r="OXB8" s="73"/>
      <c r="OXC8" s="73"/>
      <c r="OXD8" s="73"/>
      <c r="OXE8" s="73"/>
      <c r="OXF8" s="73"/>
      <c r="OXG8" s="73"/>
      <c r="OXH8" s="73"/>
      <c r="OXI8" s="73"/>
      <c r="OXJ8" s="73"/>
      <c r="OXK8" s="73"/>
      <c r="OXL8" s="73"/>
      <c r="OXM8" s="73"/>
      <c r="OXN8" s="73"/>
      <c r="OXO8" s="73"/>
      <c r="OXP8" s="73"/>
      <c r="OXQ8" s="73"/>
      <c r="OXR8" s="73"/>
      <c r="OXS8" s="73"/>
      <c r="OXT8" s="73"/>
      <c r="OXU8" s="73"/>
      <c r="OXV8" s="73"/>
      <c r="OXW8" s="73"/>
      <c r="OXX8" s="73"/>
      <c r="OXY8" s="73"/>
      <c r="OXZ8" s="73"/>
      <c r="OYA8" s="73"/>
      <c r="OYB8" s="73"/>
      <c r="OYC8" s="73"/>
      <c r="OYD8" s="73"/>
      <c r="OYE8" s="73"/>
      <c r="OYF8" s="73"/>
      <c r="OYG8" s="73"/>
      <c r="OYH8" s="73"/>
      <c r="OYI8" s="73"/>
      <c r="OYJ8" s="73"/>
      <c r="OYK8" s="73"/>
      <c r="OYL8" s="73"/>
      <c r="OYM8" s="73"/>
      <c r="OYN8" s="73"/>
      <c r="OYO8" s="73"/>
      <c r="OYP8" s="73"/>
      <c r="OYQ8" s="73"/>
      <c r="OYR8" s="73"/>
      <c r="OYS8" s="73"/>
      <c r="OYT8" s="73"/>
      <c r="OYU8" s="73"/>
      <c r="OYV8" s="73"/>
      <c r="OYW8" s="73"/>
      <c r="OYX8" s="73"/>
      <c r="OYY8" s="73"/>
      <c r="OYZ8" s="73"/>
      <c r="OZA8" s="73"/>
      <c r="OZB8" s="73"/>
      <c r="OZC8" s="73"/>
      <c r="OZD8" s="73"/>
      <c r="OZE8" s="73"/>
      <c r="OZF8" s="73"/>
      <c r="OZG8" s="73"/>
      <c r="OZH8" s="73"/>
      <c r="OZI8" s="73"/>
      <c r="OZJ8" s="73"/>
      <c r="OZK8" s="73"/>
      <c r="OZL8" s="73"/>
      <c r="OZM8" s="73"/>
      <c r="OZN8" s="73"/>
      <c r="OZO8" s="73"/>
      <c r="OZP8" s="73"/>
      <c r="OZQ8" s="73"/>
      <c r="OZR8" s="73"/>
      <c r="OZS8" s="73"/>
      <c r="OZT8" s="73"/>
      <c r="OZU8" s="73"/>
      <c r="OZV8" s="73"/>
      <c r="OZW8" s="73"/>
      <c r="OZX8" s="73"/>
      <c r="OZY8" s="73"/>
      <c r="OZZ8" s="73"/>
      <c r="PAA8" s="73"/>
      <c r="PAB8" s="73"/>
      <c r="PAC8" s="73"/>
      <c r="PAD8" s="73"/>
      <c r="PAE8" s="73"/>
      <c r="PAF8" s="73"/>
      <c r="PAG8" s="73"/>
      <c r="PAH8" s="73"/>
      <c r="PAI8" s="73"/>
      <c r="PAJ8" s="73"/>
      <c r="PAK8" s="73"/>
      <c r="PAL8" s="73"/>
      <c r="PAM8" s="73"/>
      <c r="PAN8" s="73"/>
      <c r="PAO8" s="73"/>
      <c r="PAP8" s="73"/>
      <c r="PAQ8" s="73"/>
      <c r="PAR8" s="73"/>
      <c r="PAS8" s="73"/>
      <c r="PAT8" s="73"/>
      <c r="PAU8" s="73"/>
      <c r="PAV8" s="73"/>
      <c r="PAW8" s="73"/>
      <c r="PAX8" s="73"/>
      <c r="PAY8" s="73"/>
      <c r="PAZ8" s="73"/>
      <c r="PBA8" s="73"/>
      <c r="PBB8" s="73"/>
      <c r="PBC8" s="73"/>
      <c r="PBD8" s="73"/>
      <c r="PBE8" s="73"/>
      <c r="PBF8" s="73"/>
      <c r="PBG8" s="73"/>
      <c r="PBH8" s="73"/>
      <c r="PBI8" s="73"/>
      <c r="PBJ8" s="73"/>
      <c r="PBK8" s="73"/>
      <c r="PBL8" s="73"/>
      <c r="PBM8" s="73"/>
      <c r="PBN8" s="73"/>
      <c r="PBO8" s="73"/>
      <c r="PBP8" s="73"/>
      <c r="PBQ8" s="73"/>
      <c r="PBR8" s="73"/>
      <c r="PBS8" s="73"/>
      <c r="PBT8" s="73"/>
      <c r="PBU8" s="73"/>
      <c r="PBV8" s="73"/>
      <c r="PBW8" s="73"/>
      <c r="PBX8" s="73"/>
      <c r="PBY8" s="73"/>
      <c r="PBZ8" s="73"/>
      <c r="PCA8" s="73"/>
      <c r="PCB8" s="73"/>
      <c r="PCC8" s="73"/>
      <c r="PCD8" s="73"/>
      <c r="PCE8" s="73"/>
      <c r="PCF8" s="73"/>
      <c r="PCG8" s="73"/>
      <c r="PCH8" s="73"/>
      <c r="PCI8" s="73"/>
      <c r="PCJ8" s="73"/>
      <c r="PCK8" s="73"/>
      <c r="PCL8" s="73"/>
      <c r="PCM8" s="73"/>
      <c r="PCN8" s="73"/>
      <c r="PCO8" s="73"/>
      <c r="PCP8" s="73"/>
      <c r="PCQ8" s="73"/>
      <c r="PCR8" s="73"/>
      <c r="PCS8" s="73"/>
      <c r="PCT8" s="73"/>
      <c r="PCU8" s="73"/>
      <c r="PCV8" s="73"/>
      <c r="PCW8" s="73"/>
      <c r="PCX8" s="73"/>
      <c r="PCY8" s="73"/>
      <c r="PCZ8" s="73"/>
      <c r="PDA8" s="73"/>
      <c r="PDB8" s="73"/>
      <c r="PDC8" s="73"/>
      <c r="PDD8" s="73"/>
      <c r="PDE8" s="73"/>
      <c r="PDF8" s="73"/>
      <c r="PDG8" s="73"/>
      <c r="PDH8" s="73"/>
      <c r="PDI8" s="73"/>
      <c r="PDJ8" s="73"/>
      <c r="PDK8" s="73"/>
      <c r="PDL8" s="73"/>
      <c r="PDM8" s="73"/>
      <c r="PDN8" s="73"/>
      <c r="PDO8" s="73"/>
      <c r="PDP8" s="73"/>
      <c r="PDQ8" s="73"/>
      <c r="PDR8" s="73"/>
      <c r="PDS8" s="73"/>
      <c r="PDT8" s="73"/>
      <c r="PDU8" s="73"/>
      <c r="PDV8" s="73"/>
      <c r="PDW8" s="73"/>
      <c r="PDX8" s="73"/>
      <c r="PDY8" s="73"/>
      <c r="PDZ8" s="73"/>
      <c r="PEA8" s="73"/>
      <c r="PEB8" s="73"/>
      <c r="PEC8" s="73"/>
      <c r="PED8" s="73"/>
      <c r="PEE8" s="73"/>
      <c r="PEF8" s="73"/>
      <c r="PEG8" s="73"/>
      <c r="PEH8" s="73"/>
      <c r="PEI8" s="73"/>
      <c r="PEJ8" s="73"/>
      <c r="PEK8" s="73"/>
      <c r="PEL8" s="73"/>
      <c r="PEM8" s="73"/>
      <c r="PEN8" s="73"/>
      <c r="PEO8" s="73"/>
      <c r="PEP8" s="73"/>
      <c r="PEQ8" s="73"/>
      <c r="PER8" s="73"/>
      <c r="PES8" s="73"/>
      <c r="PET8" s="73"/>
      <c r="PEU8" s="73"/>
      <c r="PEV8" s="73"/>
      <c r="PEW8" s="73"/>
      <c r="PEX8" s="73"/>
      <c r="PEY8" s="73"/>
      <c r="PEZ8" s="73"/>
      <c r="PFA8" s="73"/>
      <c r="PFB8" s="73"/>
      <c r="PFC8" s="73"/>
      <c r="PFD8" s="73"/>
      <c r="PFE8" s="73"/>
      <c r="PFF8" s="73"/>
      <c r="PFG8" s="73"/>
      <c r="PFH8" s="73"/>
      <c r="PFI8" s="73"/>
      <c r="PFJ8" s="73"/>
      <c r="PFK8" s="73"/>
      <c r="PFL8" s="73"/>
      <c r="PFM8" s="73"/>
      <c r="PFN8" s="73"/>
      <c r="PFO8" s="73"/>
      <c r="PFP8" s="73"/>
      <c r="PFQ8" s="73"/>
      <c r="PFR8" s="73"/>
      <c r="PFS8" s="73"/>
      <c r="PFT8" s="73"/>
      <c r="PFU8" s="73"/>
      <c r="PFV8" s="73"/>
      <c r="PFW8" s="73"/>
      <c r="PFX8" s="73"/>
      <c r="PFY8" s="73"/>
      <c r="PFZ8" s="73"/>
      <c r="PGA8" s="73"/>
      <c r="PGB8" s="73"/>
      <c r="PGC8" s="73"/>
      <c r="PGD8" s="73"/>
      <c r="PGE8" s="73"/>
      <c r="PGF8" s="73"/>
      <c r="PGG8" s="73"/>
      <c r="PGH8" s="73"/>
      <c r="PGI8" s="73"/>
      <c r="PGJ8" s="73"/>
      <c r="PGK8" s="73"/>
      <c r="PGL8" s="73"/>
      <c r="PGM8" s="73"/>
      <c r="PGN8" s="73"/>
      <c r="PGO8" s="73"/>
      <c r="PGP8" s="73"/>
      <c r="PGQ8" s="73"/>
      <c r="PGR8" s="73"/>
      <c r="PGS8" s="73"/>
      <c r="PGT8" s="73"/>
      <c r="PGU8" s="73"/>
      <c r="PGV8" s="73"/>
      <c r="PGW8" s="73"/>
      <c r="PGX8" s="73"/>
      <c r="PGY8" s="73"/>
      <c r="PGZ8" s="73"/>
      <c r="PHA8" s="73"/>
      <c r="PHB8" s="73"/>
      <c r="PHC8" s="73"/>
      <c r="PHD8" s="73"/>
      <c r="PHE8" s="73"/>
      <c r="PHF8" s="73"/>
      <c r="PHG8" s="73"/>
      <c r="PHH8" s="73"/>
      <c r="PHI8" s="73"/>
      <c r="PHJ8" s="73"/>
      <c r="PHK8" s="73"/>
      <c r="PHL8" s="73"/>
      <c r="PHM8" s="73"/>
      <c r="PHN8" s="73"/>
      <c r="PHO8" s="73"/>
      <c r="PHP8" s="73"/>
      <c r="PHQ8" s="73"/>
      <c r="PHR8" s="73"/>
      <c r="PHS8" s="73"/>
      <c r="PHT8" s="73"/>
      <c r="PHU8" s="73"/>
      <c r="PHV8" s="73"/>
      <c r="PHW8" s="73"/>
      <c r="PHX8" s="73"/>
      <c r="PHY8" s="73"/>
      <c r="PHZ8" s="73"/>
      <c r="PIA8" s="73"/>
      <c r="PIB8" s="73"/>
      <c r="PIC8" s="73"/>
      <c r="PID8" s="73"/>
      <c r="PIE8" s="73"/>
      <c r="PIF8" s="73"/>
      <c r="PIG8" s="73"/>
      <c r="PIH8" s="73"/>
      <c r="PII8" s="73"/>
      <c r="PIJ8" s="73"/>
      <c r="PIK8" s="73"/>
      <c r="PIL8" s="73"/>
      <c r="PIM8" s="73"/>
      <c r="PIN8" s="73"/>
      <c r="PIO8" s="73"/>
      <c r="PIP8" s="73"/>
      <c r="PIQ8" s="73"/>
      <c r="PIR8" s="73"/>
      <c r="PIS8" s="73"/>
      <c r="PIT8" s="73"/>
      <c r="PIU8" s="73"/>
      <c r="PIV8" s="73"/>
      <c r="PIW8" s="73"/>
      <c r="PIX8" s="73"/>
      <c r="PIY8" s="73"/>
      <c r="PIZ8" s="73"/>
      <c r="PJA8" s="73"/>
      <c r="PJB8" s="73"/>
      <c r="PJC8" s="73"/>
      <c r="PJD8" s="73"/>
      <c r="PJE8" s="73"/>
      <c r="PJF8" s="73"/>
      <c r="PJG8" s="73"/>
      <c r="PJH8" s="73"/>
      <c r="PJI8" s="73"/>
      <c r="PJJ8" s="73"/>
      <c r="PJK8" s="73"/>
      <c r="PJL8" s="73"/>
      <c r="PJM8" s="73"/>
      <c r="PJN8" s="73"/>
      <c r="PJO8" s="73"/>
      <c r="PJP8" s="73"/>
      <c r="PJQ8" s="73"/>
      <c r="PJR8" s="73"/>
      <c r="PJS8" s="73"/>
      <c r="PJT8" s="73"/>
      <c r="PJU8" s="73"/>
      <c r="PJV8" s="73"/>
      <c r="PJW8" s="73"/>
      <c r="PJX8" s="73"/>
      <c r="PJY8" s="73"/>
      <c r="PJZ8" s="73"/>
      <c r="PKA8" s="73"/>
      <c r="PKB8" s="73"/>
      <c r="PKC8" s="73"/>
      <c r="PKD8" s="73"/>
      <c r="PKE8" s="73"/>
      <c r="PKF8" s="73"/>
      <c r="PKG8" s="73"/>
      <c r="PKH8" s="73"/>
      <c r="PKI8" s="73"/>
      <c r="PKJ8" s="73"/>
      <c r="PKK8" s="73"/>
      <c r="PKL8" s="73"/>
      <c r="PKM8" s="73"/>
      <c r="PKN8" s="73"/>
      <c r="PKO8" s="73"/>
      <c r="PKP8" s="73"/>
      <c r="PKQ8" s="73"/>
      <c r="PKR8" s="73"/>
      <c r="PKS8" s="73"/>
      <c r="PKT8" s="73"/>
      <c r="PKU8" s="73"/>
      <c r="PKV8" s="73"/>
      <c r="PKW8" s="73"/>
      <c r="PKX8" s="73"/>
      <c r="PKY8" s="73"/>
      <c r="PKZ8" s="73"/>
      <c r="PLA8" s="73"/>
      <c r="PLB8" s="73"/>
      <c r="PLC8" s="73"/>
      <c r="PLD8" s="73"/>
      <c r="PLE8" s="73"/>
      <c r="PLF8" s="73"/>
      <c r="PLG8" s="73"/>
      <c r="PLH8" s="73"/>
      <c r="PLI8" s="73"/>
      <c r="PLJ8" s="73"/>
      <c r="PLK8" s="73"/>
      <c r="PLL8" s="73"/>
      <c r="PLM8" s="73"/>
      <c r="PLN8" s="73"/>
      <c r="PLO8" s="73"/>
      <c r="PLP8" s="73"/>
      <c r="PLQ8" s="73"/>
      <c r="PLR8" s="73"/>
      <c r="PLS8" s="73"/>
      <c r="PLT8" s="73"/>
      <c r="PLU8" s="73"/>
      <c r="PLV8" s="73"/>
      <c r="PLW8" s="73"/>
      <c r="PLX8" s="73"/>
      <c r="PLY8" s="73"/>
      <c r="PLZ8" s="73"/>
      <c r="PMA8" s="73"/>
      <c r="PMB8" s="73"/>
      <c r="PMC8" s="73"/>
      <c r="PMD8" s="73"/>
      <c r="PME8" s="73"/>
      <c r="PMF8" s="73"/>
      <c r="PMG8" s="73"/>
      <c r="PMH8" s="73"/>
      <c r="PMI8" s="73"/>
      <c r="PMJ8" s="73"/>
      <c r="PMK8" s="73"/>
      <c r="PML8" s="73"/>
      <c r="PMM8" s="73"/>
      <c r="PMN8" s="73"/>
      <c r="PMO8" s="73"/>
      <c r="PMP8" s="73"/>
      <c r="PMQ8" s="73"/>
      <c r="PMR8" s="73"/>
      <c r="PMS8" s="73"/>
      <c r="PMT8" s="73"/>
      <c r="PMU8" s="73"/>
      <c r="PMV8" s="73"/>
      <c r="PMW8" s="73"/>
      <c r="PMX8" s="73"/>
      <c r="PMY8" s="73"/>
      <c r="PMZ8" s="73"/>
      <c r="PNA8" s="73"/>
      <c r="PNB8" s="73"/>
      <c r="PNC8" s="73"/>
      <c r="PND8" s="73"/>
      <c r="PNE8" s="73"/>
      <c r="PNF8" s="73"/>
      <c r="PNG8" s="73"/>
      <c r="PNH8" s="73"/>
      <c r="PNI8" s="73"/>
      <c r="PNJ8" s="73"/>
      <c r="PNK8" s="73"/>
      <c r="PNL8" s="73"/>
      <c r="PNM8" s="73"/>
      <c r="PNN8" s="73"/>
      <c r="PNO8" s="73"/>
      <c r="PNP8" s="73"/>
      <c r="PNQ8" s="73"/>
      <c r="PNR8" s="73"/>
      <c r="PNS8" s="73"/>
      <c r="PNT8" s="73"/>
      <c r="PNU8" s="73"/>
      <c r="PNV8" s="73"/>
      <c r="PNW8" s="73"/>
      <c r="PNX8" s="73"/>
      <c r="PNY8" s="73"/>
      <c r="PNZ8" s="73"/>
      <c r="POA8" s="73"/>
      <c r="POB8" s="73"/>
      <c r="POC8" s="73"/>
      <c r="POD8" s="73"/>
      <c r="POE8" s="73"/>
      <c r="POF8" s="73"/>
      <c r="POG8" s="73"/>
      <c r="POH8" s="73"/>
      <c r="POI8" s="73"/>
      <c r="POJ8" s="73"/>
      <c r="POK8" s="73"/>
      <c r="POL8" s="73"/>
      <c r="POM8" s="73"/>
      <c r="PON8" s="73"/>
      <c r="POO8" s="73"/>
      <c r="POP8" s="73"/>
      <c r="POQ8" s="73"/>
      <c r="POR8" s="73"/>
      <c r="POS8" s="73"/>
      <c r="POT8" s="73"/>
      <c r="POU8" s="73"/>
      <c r="POV8" s="73"/>
      <c r="POW8" s="73"/>
      <c r="POX8" s="73"/>
      <c r="POY8" s="73"/>
      <c r="POZ8" s="73"/>
      <c r="PPA8" s="73"/>
      <c r="PPB8" s="73"/>
      <c r="PPC8" s="73"/>
      <c r="PPD8" s="73"/>
      <c r="PPE8" s="73"/>
      <c r="PPF8" s="73"/>
      <c r="PPG8" s="73"/>
      <c r="PPH8" s="73"/>
      <c r="PPI8" s="73"/>
      <c r="PPJ8" s="73"/>
      <c r="PPK8" s="73"/>
      <c r="PPL8" s="73"/>
      <c r="PPM8" s="73"/>
      <c r="PPN8" s="73"/>
      <c r="PPO8" s="73"/>
      <c r="PPP8" s="73"/>
      <c r="PPQ8" s="73"/>
      <c r="PPR8" s="73"/>
      <c r="PPS8" s="73"/>
      <c r="PPT8" s="73"/>
      <c r="PPU8" s="73"/>
      <c r="PPV8" s="73"/>
      <c r="PPW8" s="73"/>
      <c r="PPX8" s="73"/>
      <c r="PPY8" s="73"/>
      <c r="PPZ8" s="73"/>
      <c r="PQA8" s="73"/>
      <c r="PQB8" s="73"/>
      <c r="PQC8" s="73"/>
      <c r="PQD8" s="73"/>
      <c r="PQE8" s="73"/>
      <c r="PQF8" s="73"/>
      <c r="PQG8" s="73"/>
      <c r="PQH8" s="73"/>
      <c r="PQI8" s="73"/>
      <c r="PQJ8" s="73"/>
      <c r="PQK8" s="73"/>
      <c r="PQL8" s="73"/>
      <c r="PQM8" s="73"/>
      <c r="PQN8" s="73"/>
      <c r="PQO8" s="73"/>
      <c r="PQP8" s="73"/>
      <c r="PQQ8" s="73"/>
      <c r="PQR8" s="73"/>
      <c r="PQS8" s="73"/>
      <c r="PQT8" s="73"/>
      <c r="PQU8" s="73"/>
      <c r="PQV8" s="73"/>
      <c r="PQW8" s="73"/>
      <c r="PQX8" s="73"/>
      <c r="PQY8" s="73"/>
      <c r="PQZ8" s="73"/>
      <c r="PRA8" s="73"/>
      <c r="PRB8" s="73"/>
      <c r="PRC8" s="73"/>
      <c r="PRD8" s="73"/>
      <c r="PRE8" s="73"/>
      <c r="PRF8" s="73"/>
      <c r="PRG8" s="73"/>
      <c r="PRH8" s="73"/>
      <c r="PRI8" s="73"/>
      <c r="PRJ8" s="73"/>
      <c r="PRK8" s="73"/>
      <c r="PRL8" s="73"/>
      <c r="PRM8" s="73"/>
      <c r="PRN8" s="73"/>
      <c r="PRO8" s="73"/>
      <c r="PRP8" s="73"/>
      <c r="PRQ8" s="73"/>
      <c r="PRR8" s="73"/>
      <c r="PRS8" s="73"/>
      <c r="PRT8" s="73"/>
      <c r="PRU8" s="73"/>
      <c r="PRV8" s="73"/>
      <c r="PRW8" s="73"/>
      <c r="PRX8" s="73"/>
      <c r="PRY8" s="73"/>
      <c r="PRZ8" s="73"/>
      <c r="PSA8" s="73"/>
      <c r="PSB8" s="73"/>
      <c r="PSC8" s="73"/>
      <c r="PSD8" s="73"/>
      <c r="PSE8" s="73"/>
      <c r="PSF8" s="73"/>
      <c r="PSG8" s="73"/>
      <c r="PSH8" s="73"/>
      <c r="PSI8" s="73"/>
      <c r="PSJ8" s="73"/>
      <c r="PSK8" s="73"/>
      <c r="PSL8" s="73"/>
      <c r="PSM8" s="73"/>
      <c r="PSN8" s="73"/>
      <c r="PSO8" s="73"/>
      <c r="PSP8" s="73"/>
      <c r="PSQ8" s="73"/>
      <c r="PSR8" s="73"/>
      <c r="PSS8" s="73"/>
      <c r="PST8" s="73"/>
      <c r="PSU8" s="73"/>
      <c r="PSV8" s="73"/>
      <c r="PSW8" s="73"/>
      <c r="PSX8" s="73"/>
      <c r="PSY8" s="73"/>
      <c r="PSZ8" s="73"/>
      <c r="PTA8" s="73"/>
      <c r="PTB8" s="73"/>
      <c r="PTC8" s="73"/>
      <c r="PTD8" s="73"/>
      <c r="PTE8" s="73"/>
      <c r="PTF8" s="73"/>
      <c r="PTG8" s="73"/>
      <c r="PTH8" s="73"/>
      <c r="PTI8" s="73"/>
      <c r="PTJ8" s="73"/>
      <c r="PTK8" s="73"/>
      <c r="PTL8" s="73"/>
      <c r="PTM8" s="73"/>
      <c r="PTN8" s="73"/>
      <c r="PTO8" s="73"/>
      <c r="PTP8" s="73"/>
      <c r="PTQ8" s="73"/>
      <c r="PTR8" s="73"/>
      <c r="PTS8" s="73"/>
      <c r="PTT8" s="73"/>
      <c r="PTU8" s="73"/>
      <c r="PTV8" s="73"/>
      <c r="PTW8" s="73"/>
      <c r="PTX8" s="73"/>
      <c r="PTY8" s="73"/>
      <c r="PTZ8" s="73"/>
      <c r="PUA8" s="73"/>
      <c r="PUB8" s="73"/>
      <c r="PUC8" s="73"/>
      <c r="PUD8" s="73"/>
      <c r="PUE8" s="73"/>
      <c r="PUF8" s="73"/>
      <c r="PUG8" s="73"/>
      <c r="PUH8" s="73"/>
      <c r="PUI8" s="73"/>
      <c r="PUJ8" s="73"/>
      <c r="PUK8" s="73"/>
      <c r="PUL8" s="73"/>
      <c r="PUM8" s="73"/>
      <c r="PUN8" s="73"/>
      <c r="PUO8" s="73"/>
      <c r="PUP8" s="73"/>
      <c r="PUQ8" s="73"/>
      <c r="PUR8" s="73"/>
      <c r="PUS8" s="73"/>
      <c r="PUT8" s="73"/>
      <c r="PUU8" s="73"/>
      <c r="PUV8" s="73"/>
      <c r="PUW8" s="73"/>
      <c r="PUX8" s="73"/>
      <c r="PUY8" s="73"/>
      <c r="PUZ8" s="73"/>
      <c r="PVA8" s="73"/>
      <c r="PVB8" s="73"/>
      <c r="PVC8" s="73"/>
      <c r="PVD8" s="73"/>
      <c r="PVE8" s="73"/>
      <c r="PVF8" s="73"/>
      <c r="PVG8" s="73"/>
      <c r="PVH8" s="73"/>
      <c r="PVI8" s="73"/>
      <c r="PVJ8" s="73"/>
      <c r="PVK8" s="73"/>
      <c r="PVL8" s="73"/>
      <c r="PVM8" s="73"/>
      <c r="PVN8" s="73"/>
      <c r="PVO8" s="73"/>
      <c r="PVP8" s="73"/>
      <c r="PVQ8" s="73"/>
      <c r="PVR8" s="73"/>
      <c r="PVS8" s="73"/>
      <c r="PVT8" s="73"/>
      <c r="PVU8" s="73"/>
      <c r="PVV8" s="73"/>
      <c r="PVW8" s="73"/>
      <c r="PVX8" s="73"/>
      <c r="PVY8" s="73"/>
      <c r="PVZ8" s="73"/>
      <c r="PWA8" s="73"/>
      <c r="PWB8" s="73"/>
      <c r="PWC8" s="73"/>
      <c r="PWD8" s="73"/>
      <c r="PWE8" s="73"/>
      <c r="PWF8" s="73"/>
      <c r="PWG8" s="73"/>
      <c r="PWH8" s="73"/>
      <c r="PWI8" s="73"/>
      <c r="PWJ8" s="73"/>
      <c r="PWK8" s="73"/>
      <c r="PWL8" s="73"/>
      <c r="PWM8" s="73"/>
      <c r="PWN8" s="73"/>
      <c r="PWO8" s="73"/>
      <c r="PWP8" s="73"/>
      <c r="PWQ8" s="73"/>
      <c r="PWR8" s="73"/>
      <c r="PWS8" s="73"/>
      <c r="PWT8" s="73"/>
      <c r="PWU8" s="73"/>
      <c r="PWV8" s="73"/>
      <c r="PWW8" s="73"/>
      <c r="PWX8" s="73"/>
      <c r="PWY8" s="73"/>
      <c r="PWZ8" s="73"/>
      <c r="PXA8" s="73"/>
      <c r="PXB8" s="73"/>
      <c r="PXC8" s="73"/>
      <c r="PXD8" s="73"/>
      <c r="PXE8" s="73"/>
      <c r="PXF8" s="73"/>
      <c r="PXG8" s="73"/>
      <c r="PXH8" s="73"/>
      <c r="PXI8" s="73"/>
      <c r="PXJ8" s="73"/>
      <c r="PXK8" s="73"/>
      <c r="PXL8" s="73"/>
      <c r="PXM8" s="73"/>
      <c r="PXN8" s="73"/>
      <c r="PXO8" s="73"/>
      <c r="PXP8" s="73"/>
      <c r="PXQ8" s="73"/>
      <c r="PXR8" s="73"/>
      <c r="PXS8" s="73"/>
      <c r="PXT8" s="73"/>
      <c r="PXU8" s="73"/>
      <c r="PXV8" s="73"/>
      <c r="PXW8" s="73"/>
      <c r="PXX8" s="73"/>
      <c r="PXY8" s="73"/>
      <c r="PXZ8" s="73"/>
      <c r="PYA8" s="73"/>
      <c r="PYB8" s="73"/>
      <c r="PYC8" s="73"/>
      <c r="PYD8" s="73"/>
      <c r="PYE8" s="73"/>
      <c r="PYF8" s="73"/>
      <c r="PYG8" s="73"/>
      <c r="PYH8" s="73"/>
      <c r="PYI8" s="73"/>
      <c r="PYJ8" s="73"/>
      <c r="PYK8" s="73"/>
      <c r="PYL8" s="73"/>
      <c r="PYM8" s="73"/>
      <c r="PYN8" s="73"/>
      <c r="PYO8" s="73"/>
      <c r="PYP8" s="73"/>
      <c r="PYQ8" s="73"/>
      <c r="PYR8" s="73"/>
      <c r="PYS8" s="73"/>
      <c r="PYT8" s="73"/>
      <c r="PYU8" s="73"/>
      <c r="PYV8" s="73"/>
      <c r="PYW8" s="73"/>
      <c r="PYX8" s="73"/>
      <c r="PYY8" s="73"/>
      <c r="PYZ8" s="73"/>
      <c r="PZA8" s="73"/>
      <c r="PZB8" s="73"/>
      <c r="PZC8" s="73"/>
      <c r="PZD8" s="73"/>
      <c r="PZE8" s="73"/>
      <c r="PZF8" s="73"/>
      <c r="PZG8" s="73"/>
      <c r="PZH8" s="73"/>
      <c r="PZI8" s="73"/>
      <c r="PZJ8" s="73"/>
      <c r="PZK8" s="73"/>
      <c r="PZL8" s="73"/>
      <c r="PZM8" s="73"/>
      <c r="PZN8" s="73"/>
      <c r="PZO8" s="73"/>
      <c r="PZP8" s="73"/>
      <c r="PZQ8" s="73"/>
      <c r="PZR8" s="73"/>
      <c r="PZS8" s="73"/>
      <c r="PZT8" s="73"/>
      <c r="PZU8" s="73"/>
      <c r="PZV8" s="73"/>
      <c r="PZW8" s="73"/>
      <c r="PZX8" s="73"/>
      <c r="PZY8" s="73"/>
      <c r="PZZ8" s="73"/>
      <c r="QAA8" s="73"/>
      <c r="QAB8" s="73"/>
      <c r="QAC8" s="73"/>
      <c r="QAD8" s="73"/>
      <c r="QAE8" s="73"/>
      <c r="QAF8" s="73"/>
      <c r="QAG8" s="73"/>
      <c r="QAH8" s="73"/>
      <c r="QAI8" s="73"/>
      <c r="QAJ8" s="73"/>
      <c r="QAK8" s="73"/>
      <c r="QAL8" s="73"/>
      <c r="QAM8" s="73"/>
      <c r="QAN8" s="73"/>
      <c r="QAO8" s="73"/>
      <c r="QAP8" s="73"/>
      <c r="QAQ8" s="73"/>
      <c r="QAR8" s="73"/>
      <c r="QAS8" s="73"/>
      <c r="QAT8" s="73"/>
      <c r="QAU8" s="73"/>
      <c r="QAV8" s="73"/>
      <c r="QAW8" s="73"/>
      <c r="QAX8" s="73"/>
      <c r="QAY8" s="73"/>
      <c r="QAZ8" s="73"/>
      <c r="QBA8" s="73"/>
      <c r="QBB8" s="73"/>
      <c r="QBC8" s="73"/>
      <c r="QBD8" s="73"/>
      <c r="QBE8" s="73"/>
      <c r="QBF8" s="73"/>
      <c r="QBG8" s="73"/>
      <c r="QBH8" s="73"/>
      <c r="QBI8" s="73"/>
      <c r="QBJ8" s="73"/>
      <c r="QBK8" s="73"/>
      <c r="QBL8" s="73"/>
      <c r="QBM8" s="73"/>
      <c r="QBN8" s="73"/>
      <c r="QBO8" s="73"/>
      <c r="QBP8" s="73"/>
      <c r="QBQ8" s="73"/>
      <c r="QBR8" s="73"/>
      <c r="QBS8" s="73"/>
      <c r="QBT8" s="73"/>
      <c r="QBU8" s="73"/>
      <c r="QBV8" s="73"/>
      <c r="QBW8" s="73"/>
      <c r="QBX8" s="73"/>
      <c r="QBY8" s="73"/>
      <c r="QBZ8" s="73"/>
      <c r="QCA8" s="73"/>
      <c r="QCB8" s="73"/>
      <c r="QCC8" s="73"/>
      <c r="QCD8" s="73"/>
      <c r="QCE8" s="73"/>
      <c r="QCF8" s="73"/>
      <c r="QCG8" s="73"/>
      <c r="QCH8" s="73"/>
      <c r="QCI8" s="73"/>
      <c r="QCJ8" s="73"/>
      <c r="QCK8" s="73"/>
      <c r="QCL8" s="73"/>
      <c r="QCM8" s="73"/>
      <c r="QCN8" s="73"/>
      <c r="QCO8" s="73"/>
      <c r="QCP8" s="73"/>
      <c r="QCQ8" s="73"/>
      <c r="QCR8" s="73"/>
      <c r="QCS8" s="73"/>
      <c r="QCT8" s="73"/>
      <c r="QCU8" s="73"/>
      <c r="QCV8" s="73"/>
      <c r="QCW8" s="73"/>
      <c r="QCX8" s="73"/>
      <c r="QCY8" s="73"/>
      <c r="QCZ8" s="73"/>
      <c r="QDA8" s="73"/>
      <c r="QDB8" s="73"/>
      <c r="QDC8" s="73"/>
      <c r="QDD8" s="73"/>
      <c r="QDE8" s="73"/>
      <c r="QDF8" s="73"/>
      <c r="QDG8" s="73"/>
      <c r="QDH8" s="73"/>
      <c r="QDI8" s="73"/>
      <c r="QDJ8" s="73"/>
      <c r="QDK8" s="73"/>
      <c r="QDL8" s="73"/>
      <c r="QDM8" s="73"/>
      <c r="QDN8" s="73"/>
      <c r="QDO8" s="73"/>
      <c r="QDP8" s="73"/>
      <c r="QDQ8" s="73"/>
      <c r="QDR8" s="73"/>
      <c r="QDS8" s="73"/>
      <c r="QDT8" s="73"/>
      <c r="QDU8" s="73"/>
      <c r="QDV8" s="73"/>
      <c r="QDW8" s="73"/>
      <c r="QDX8" s="73"/>
      <c r="QDY8" s="73"/>
      <c r="QDZ8" s="73"/>
      <c r="QEA8" s="73"/>
      <c r="QEB8" s="73"/>
      <c r="QEC8" s="73"/>
      <c r="QED8" s="73"/>
      <c r="QEE8" s="73"/>
      <c r="QEF8" s="73"/>
      <c r="QEG8" s="73"/>
      <c r="QEH8" s="73"/>
      <c r="QEI8" s="73"/>
      <c r="QEJ8" s="73"/>
      <c r="QEK8" s="73"/>
      <c r="QEL8" s="73"/>
      <c r="QEM8" s="73"/>
      <c r="QEN8" s="73"/>
      <c r="QEO8" s="73"/>
      <c r="QEP8" s="73"/>
      <c r="QEQ8" s="73"/>
      <c r="QER8" s="73"/>
      <c r="QES8" s="73"/>
      <c r="QET8" s="73"/>
      <c r="QEU8" s="73"/>
      <c r="QEV8" s="73"/>
      <c r="QEW8" s="73"/>
      <c r="QEX8" s="73"/>
      <c r="QEY8" s="73"/>
      <c r="QEZ8" s="73"/>
      <c r="QFA8" s="73"/>
      <c r="QFB8" s="73"/>
      <c r="QFC8" s="73"/>
      <c r="QFD8" s="73"/>
      <c r="QFE8" s="73"/>
      <c r="QFF8" s="73"/>
      <c r="QFG8" s="73"/>
      <c r="QFH8" s="73"/>
      <c r="QFI8" s="73"/>
      <c r="QFJ8" s="73"/>
      <c r="QFK8" s="73"/>
      <c r="QFL8" s="73"/>
      <c r="QFM8" s="73"/>
      <c r="QFN8" s="73"/>
      <c r="QFO8" s="73"/>
      <c r="QFP8" s="73"/>
      <c r="QFQ8" s="73"/>
      <c r="QFR8" s="73"/>
      <c r="QFS8" s="73"/>
      <c r="QFT8" s="73"/>
      <c r="QFU8" s="73"/>
      <c r="QFV8" s="73"/>
      <c r="QFW8" s="73"/>
      <c r="QFX8" s="73"/>
      <c r="QFY8" s="73"/>
      <c r="QFZ8" s="73"/>
      <c r="QGA8" s="73"/>
      <c r="QGB8" s="73"/>
      <c r="QGC8" s="73"/>
      <c r="QGD8" s="73"/>
      <c r="QGE8" s="73"/>
      <c r="QGF8" s="73"/>
      <c r="QGG8" s="73"/>
      <c r="QGH8" s="73"/>
      <c r="QGI8" s="73"/>
      <c r="QGJ8" s="73"/>
      <c r="QGK8" s="73"/>
      <c r="QGL8" s="73"/>
      <c r="QGM8" s="73"/>
      <c r="QGN8" s="73"/>
      <c r="QGO8" s="73"/>
      <c r="QGP8" s="73"/>
      <c r="QGQ8" s="73"/>
      <c r="QGR8" s="73"/>
      <c r="QGS8" s="73"/>
      <c r="QGT8" s="73"/>
      <c r="QGU8" s="73"/>
      <c r="QGV8" s="73"/>
      <c r="QGW8" s="73"/>
      <c r="QGX8" s="73"/>
      <c r="QGY8" s="73"/>
      <c r="QGZ8" s="73"/>
      <c r="QHA8" s="73"/>
      <c r="QHB8" s="73"/>
      <c r="QHC8" s="73"/>
      <c r="QHD8" s="73"/>
      <c r="QHE8" s="73"/>
      <c r="QHF8" s="73"/>
      <c r="QHG8" s="73"/>
      <c r="QHH8" s="73"/>
      <c r="QHI8" s="73"/>
      <c r="QHJ8" s="73"/>
      <c r="QHK8" s="73"/>
      <c r="QHL8" s="73"/>
      <c r="QHM8" s="73"/>
      <c r="QHN8" s="73"/>
      <c r="QHO8" s="73"/>
      <c r="QHP8" s="73"/>
      <c r="QHQ8" s="73"/>
      <c r="QHR8" s="73"/>
      <c r="QHS8" s="73"/>
      <c r="QHT8" s="73"/>
      <c r="QHU8" s="73"/>
      <c r="QHV8" s="73"/>
      <c r="QHW8" s="73"/>
      <c r="QHX8" s="73"/>
      <c r="QHY8" s="73"/>
      <c r="QHZ8" s="73"/>
      <c r="QIA8" s="73"/>
      <c r="QIB8" s="73"/>
      <c r="QIC8" s="73"/>
      <c r="QID8" s="73"/>
      <c r="QIE8" s="73"/>
      <c r="QIF8" s="73"/>
      <c r="QIG8" s="73"/>
      <c r="QIH8" s="73"/>
      <c r="QII8" s="73"/>
      <c r="QIJ8" s="73"/>
      <c r="QIK8" s="73"/>
      <c r="QIL8" s="73"/>
      <c r="QIM8" s="73"/>
      <c r="QIN8" s="73"/>
      <c r="QIO8" s="73"/>
      <c r="QIP8" s="73"/>
      <c r="QIQ8" s="73"/>
      <c r="QIR8" s="73"/>
      <c r="QIS8" s="73"/>
      <c r="QIT8" s="73"/>
      <c r="QIU8" s="73"/>
      <c r="QIV8" s="73"/>
      <c r="QIW8" s="73"/>
      <c r="QIX8" s="73"/>
      <c r="QIY8" s="73"/>
      <c r="QIZ8" s="73"/>
      <c r="QJA8" s="73"/>
      <c r="QJB8" s="73"/>
      <c r="QJC8" s="73"/>
      <c r="QJD8" s="73"/>
      <c r="QJE8" s="73"/>
      <c r="QJF8" s="73"/>
      <c r="QJG8" s="73"/>
      <c r="QJH8" s="73"/>
      <c r="QJI8" s="73"/>
      <c r="QJJ8" s="73"/>
      <c r="QJK8" s="73"/>
      <c r="QJL8" s="73"/>
      <c r="QJM8" s="73"/>
      <c r="QJN8" s="73"/>
      <c r="QJO8" s="73"/>
      <c r="QJP8" s="73"/>
      <c r="QJQ8" s="73"/>
      <c r="QJR8" s="73"/>
      <c r="QJS8" s="73"/>
      <c r="QJT8" s="73"/>
      <c r="QJU8" s="73"/>
      <c r="QJV8" s="73"/>
      <c r="QJW8" s="73"/>
      <c r="QJX8" s="73"/>
      <c r="QJY8" s="73"/>
      <c r="QJZ8" s="73"/>
      <c r="QKA8" s="73"/>
      <c r="QKB8" s="73"/>
      <c r="QKC8" s="73"/>
      <c r="QKD8" s="73"/>
      <c r="QKE8" s="73"/>
      <c r="QKF8" s="73"/>
      <c r="QKG8" s="73"/>
      <c r="QKH8" s="73"/>
      <c r="QKI8" s="73"/>
      <c r="QKJ8" s="73"/>
      <c r="QKK8" s="73"/>
      <c r="QKL8" s="73"/>
      <c r="QKM8" s="73"/>
      <c r="QKN8" s="73"/>
      <c r="QKO8" s="73"/>
      <c r="QKP8" s="73"/>
      <c r="QKQ8" s="73"/>
      <c r="QKR8" s="73"/>
      <c r="QKS8" s="73"/>
      <c r="QKT8" s="73"/>
      <c r="QKU8" s="73"/>
      <c r="QKV8" s="73"/>
      <c r="QKW8" s="73"/>
      <c r="QKX8" s="73"/>
      <c r="QKY8" s="73"/>
      <c r="QKZ8" s="73"/>
      <c r="QLA8" s="73"/>
      <c r="QLB8" s="73"/>
      <c r="QLC8" s="73"/>
      <c r="QLD8" s="73"/>
      <c r="QLE8" s="73"/>
      <c r="QLF8" s="73"/>
      <c r="QLG8" s="73"/>
      <c r="QLH8" s="73"/>
      <c r="QLI8" s="73"/>
      <c r="QLJ8" s="73"/>
      <c r="QLK8" s="73"/>
      <c r="QLL8" s="73"/>
      <c r="QLM8" s="73"/>
      <c r="QLN8" s="73"/>
      <c r="QLO8" s="73"/>
      <c r="QLP8" s="73"/>
      <c r="QLQ8" s="73"/>
      <c r="QLR8" s="73"/>
      <c r="QLS8" s="73"/>
      <c r="QLT8" s="73"/>
      <c r="QLU8" s="73"/>
      <c r="QLV8" s="73"/>
      <c r="QLW8" s="73"/>
      <c r="QLX8" s="73"/>
      <c r="QLY8" s="73"/>
      <c r="QLZ8" s="73"/>
      <c r="QMA8" s="73"/>
      <c r="QMB8" s="73"/>
      <c r="QMC8" s="73"/>
      <c r="QMD8" s="73"/>
      <c r="QME8" s="73"/>
      <c r="QMF8" s="73"/>
      <c r="QMG8" s="73"/>
      <c r="QMH8" s="73"/>
      <c r="QMI8" s="73"/>
      <c r="QMJ8" s="73"/>
      <c r="QMK8" s="73"/>
      <c r="QML8" s="73"/>
      <c r="QMM8" s="73"/>
      <c r="QMN8" s="73"/>
      <c r="QMO8" s="73"/>
      <c r="QMP8" s="73"/>
      <c r="QMQ8" s="73"/>
      <c r="QMR8" s="73"/>
      <c r="QMS8" s="73"/>
      <c r="QMT8" s="73"/>
      <c r="QMU8" s="73"/>
      <c r="QMV8" s="73"/>
      <c r="QMW8" s="73"/>
      <c r="QMX8" s="73"/>
      <c r="QMY8" s="73"/>
      <c r="QMZ8" s="73"/>
      <c r="QNA8" s="73"/>
      <c r="QNB8" s="73"/>
      <c r="QNC8" s="73"/>
      <c r="QND8" s="73"/>
      <c r="QNE8" s="73"/>
      <c r="QNF8" s="73"/>
      <c r="QNG8" s="73"/>
      <c r="QNH8" s="73"/>
      <c r="QNI8" s="73"/>
      <c r="QNJ8" s="73"/>
      <c r="QNK8" s="73"/>
      <c r="QNL8" s="73"/>
      <c r="QNM8" s="73"/>
      <c r="QNN8" s="73"/>
      <c r="QNO8" s="73"/>
      <c r="QNP8" s="73"/>
      <c r="QNQ8" s="73"/>
      <c r="QNR8" s="73"/>
      <c r="QNS8" s="73"/>
      <c r="QNT8" s="73"/>
      <c r="QNU8" s="73"/>
      <c r="QNV8" s="73"/>
      <c r="QNW8" s="73"/>
      <c r="QNX8" s="73"/>
      <c r="QNY8" s="73"/>
      <c r="QNZ8" s="73"/>
      <c r="QOA8" s="73"/>
      <c r="QOB8" s="73"/>
      <c r="QOC8" s="73"/>
      <c r="QOD8" s="73"/>
      <c r="QOE8" s="73"/>
      <c r="QOF8" s="73"/>
      <c r="QOG8" s="73"/>
      <c r="QOH8" s="73"/>
      <c r="QOI8" s="73"/>
      <c r="QOJ8" s="73"/>
      <c r="QOK8" s="73"/>
      <c r="QOL8" s="73"/>
      <c r="QOM8" s="73"/>
      <c r="QON8" s="73"/>
      <c r="QOO8" s="73"/>
      <c r="QOP8" s="73"/>
      <c r="QOQ8" s="73"/>
      <c r="QOR8" s="73"/>
      <c r="QOS8" s="73"/>
      <c r="QOT8" s="73"/>
      <c r="QOU8" s="73"/>
      <c r="QOV8" s="73"/>
      <c r="QOW8" s="73"/>
      <c r="QOX8" s="73"/>
      <c r="QOY8" s="73"/>
      <c r="QOZ8" s="73"/>
      <c r="QPA8" s="73"/>
      <c r="QPB8" s="73"/>
      <c r="QPC8" s="73"/>
      <c r="QPD8" s="73"/>
      <c r="QPE8" s="73"/>
      <c r="QPF8" s="73"/>
      <c r="QPG8" s="73"/>
      <c r="QPH8" s="73"/>
      <c r="QPI8" s="73"/>
      <c r="QPJ8" s="73"/>
      <c r="QPK8" s="73"/>
      <c r="QPL8" s="73"/>
      <c r="QPM8" s="73"/>
      <c r="QPN8" s="73"/>
      <c r="QPO8" s="73"/>
      <c r="QPP8" s="73"/>
      <c r="QPQ8" s="73"/>
      <c r="QPR8" s="73"/>
      <c r="QPS8" s="73"/>
      <c r="QPT8" s="73"/>
      <c r="QPU8" s="73"/>
      <c r="QPV8" s="73"/>
      <c r="QPW8" s="73"/>
      <c r="QPX8" s="73"/>
      <c r="QPY8" s="73"/>
      <c r="QPZ8" s="73"/>
      <c r="QQA8" s="73"/>
      <c r="QQB8" s="73"/>
      <c r="QQC8" s="73"/>
      <c r="QQD8" s="73"/>
      <c r="QQE8" s="73"/>
      <c r="QQF8" s="73"/>
      <c r="QQG8" s="73"/>
      <c r="QQH8" s="73"/>
      <c r="QQI8" s="73"/>
      <c r="QQJ8" s="73"/>
      <c r="QQK8" s="73"/>
      <c r="QQL8" s="73"/>
      <c r="QQM8" s="73"/>
      <c r="QQN8" s="73"/>
      <c r="QQO8" s="73"/>
      <c r="QQP8" s="73"/>
      <c r="QQQ8" s="73"/>
      <c r="QQR8" s="73"/>
      <c r="QQS8" s="73"/>
      <c r="QQT8" s="73"/>
      <c r="QQU8" s="73"/>
      <c r="QQV8" s="73"/>
      <c r="QQW8" s="73"/>
      <c r="QQX8" s="73"/>
      <c r="QQY8" s="73"/>
      <c r="QQZ8" s="73"/>
      <c r="QRA8" s="73"/>
      <c r="QRB8" s="73"/>
      <c r="QRC8" s="73"/>
      <c r="QRD8" s="73"/>
      <c r="QRE8" s="73"/>
      <c r="QRF8" s="73"/>
      <c r="QRG8" s="73"/>
      <c r="QRH8" s="73"/>
      <c r="QRI8" s="73"/>
      <c r="QRJ8" s="73"/>
      <c r="QRK8" s="73"/>
      <c r="QRL8" s="73"/>
      <c r="QRM8" s="73"/>
      <c r="QRN8" s="73"/>
      <c r="QRO8" s="73"/>
      <c r="QRP8" s="73"/>
      <c r="QRQ8" s="73"/>
      <c r="QRR8" s="73"/>
      <c r="QRS8" s="73"/>
      <c r="QRT8" s="73"/>
      <c r="QRU8" s="73"/>
      <c r="QRV8" s="73"/>
      <c r="QRW8" s="73"/>
      <c r="QRX8" s="73"/>
      <c r="QRY8" s="73"/>
      <c r="QRZ8" s="73"/>
      <c r="QSA8" s="73"/>
      <c r="QSB8" s="73"/>
      <c r="QSC8" s="73"/>
      <c r="QSD8" s="73"/>
      <c r="QSE8" s="73"/>
      <c r="QSF8" s="73"/>
      <c r="QSG8" s="73"/>
      <c r="QSH8" s="73"/>
      <c r="QSI8" s="73"/>
      <c r="QSJ8" s="73"/>
      <c r="QSK8" s="73"/>
      <c r="QSL8" s="73"/>
      <c r="QSM8" s="73"/>
      <c r="QSN8" s="73"/>
      <c r="QSO8" s="73"/>
      <c r="QSP8" s="73"/>
      <c r="QSQ8" s="73"/>
      <c r="QSR8" s="73"/>
      <c r="QSS8" s="73"/>
      <c r="QST8" s="73"/>
      <c r="QSU8" s="73"/>
      <c r="QSV8" s="73"/>
      <c r="QSW8" s="73"/>
      <c r="QSX8" s="73"/>
      <c r="QSY8" s="73"/>
      <c r="QSZ8" s="73"/>
      <c r="QTA8" s="73"/>
      <c r="QTB8" s="73"/>
      <c r="QTC8" s="73"/>
      <c r="QTD8" s="73"/>
      <c r="QTE8" s="73"/>
      <c r="QTF8" s="73"/>
      <c r="QTG8" s="73"/>
      <c r="QTH8" s="73"/>
      <c r="QTI8" s="73"/>
      <c r="QTJ8" s="73"/>
      <c r="QTK8" s="73"/>
      <c r="QTL8" s="73"/>
      <c r="QTM8" s="73"/>
      <c r="QTN8" s="73"/>
      <c r="QTO8" s="73"/>
      <c r="QTP8" s="73"/>
      <c r="QTQ8" s="73"/>
      <c r="QTR8" s="73"/>
      <c r="QTS8" s="73"/>
      <c r="QTT8" s="73"/>
      <c r="QTU8" s="73"/>
      <c r="QTV8" s="73"/>
      <c r="QTW8" s="73"/>
      <c r="QTX8" s="73"/>
      <c r="QTY8" s="73"/>
      <c r="QTZ8" s="73"/>
      <c r="QUA8" s="73"/>
      <c r="QUB8" s="73"/>
      <c r="QUC8" s="73"/>
      <c r="QUD8" s="73"/>
      <c r="QUE8" s="73"/>
      <c r="QUF8" s="73"/>
      <c r="QUG8" s="73"/>
      <c r="QUH8" s="73"/>
      <c r="QUI8" s="73"/>
      <c r="QUJ8" s="73"/>
      <c r="QUK8" s="73"/>
      <c r="QUL8" s="73"/>
      <c r="QUM8" s="73"/>
      <c r="QUN8" s="73"/>
      <c r="QUO8" s="73"/>
      <c r="QUP8" s="73"/>
      <c r="QUQ8" s="73"/>
      <c r="QUR8" s="73"/>
      <c r="QUS8" s="73"/>
      <c r="QUT8" s="73"/>
      <c r="QUU8" s="73"/>
      <c r="QUV8" s="73"/>
      <c r="QUW8" s="73"/>
      <c r="QUX8" s="73"/>
      <c r="QUY8" s="73"/>
      <c r="QUZ8" s="73"/>
      <c r="QVA8" s="73"/>
      <c r="QVB8" s="73"/>
      <c r="QVC8" s="73"/>
      <c r="QVD8" s="73"/>
      <c r="QVE8" s="73"/>
      <c r="QVF8" s="73"/>
      <c r="QVG8" s="73"/>
      <c r="QVH8" s="73"/>
      <c r="QVI8" s="73"/>
      <c r="QVJ8" s="73"/>
      <c r="QVK8" s="73"/>
      <c r="QVL8" s="73"/>
      <c r="QVM8" s="73"/>
      <c r="QVN8" s="73"/>
      <c r="QVO8" s="73"/>
      <c r="QVP8" s="73"/>
      <c r="QVQ8" s="73"/>
      <c r="QVR8" s="73"/>
      <c r="QVS8" s="73"/>
      <c r="QVT8" s="73"/>
      <c r="QVU8" s="73"/>
      <c r="QVV8" s="73"/>
      <c r="QVW8" s="73"/>
      <c r="QVX8" s="73"/>
      <c r="QVY8" s="73"/>
      <c r="QVZ8" s="73"/>
      <c r="QWA8" s="73"/>
      <c r="QWB8" s="73"/>
      <c r="QWC8" s="73"/>
      <c r="QWD8" s="73"/>
      <c r="QWE8" s="73"/>
      <c r="QWF8" s="73"/>
      <c r="QWG8" s="73"/>
      <c r="QWH8" s="73"/>
      <c r="QWI8" s="73"/>
      <c r="QWJ8" s="73"/>
      <c r="QWK8" s="73"/>
      <c r="QWL8" s="73"/>
      <c r="QWM8" s="73"/>
      <c r="QWN8" s="73"/>
      <c r="QWO8" s="73"/>
      <c r="QWP8" s="73"/>
      <c r="QWQ8" s="73"/>
      <c r="QWR8" s="73"/>
      <c r="QWS8" s="73"/>
      <c r="QWT8" s="73"/>
      <c r="QWU8" s="73"/>
      <c r="QWV8" s="73"/>
      <c r="QWW8" s="73"/>
      <c r="QWX8" s="73"/>
      <c r="QWY8" s="73"/>
      <c r="QWZ8" s="73"/>
      <c r="QXA8" s="73"/>
      <c r="QXB8" s="73"/>
      <c r="QXC8" s="73"/>
      <c r="QXD8" s="73"/>
      <c r="QXE8" s="73"/>
      <c r="QXF8" s="73"/>
      <c r="QXG8" s="73"/>
      <c r="QXH8" s="73"/>
      <c r="QXI8" s="73"/>
      <c r="QXJ8" s="73"/>
      <c r="QXK8" s="73"/>
      <c r="QXL8" s="73"/>
      <c r="QXM8" s="73"/>
      <c r="QXN8" s="73"/>
      <c r="QXO8" s="73"/>
      <c r="QXP8" s="73"/>
      <c r="QXQ8" s="73"/>
      <c r="QXR8" s="73"/>
      <c r="QXS8" s="73"/>
      <c r="QXT8" s="73"/>
      <c r="QXU8" s="73"/>
      <c r="QXV8" s="73"/>
      <c r="QXW8" s="73"/>
      <c r="QXX8" s="73"/>
      <c r="QXY8" s="73"/>
      <c r="QXZ8" s="73"/>
      <c r="QYA8" s="73"/>
      <c r="QYB8" s="73"/>
      <c r="QYC8" s="73"/>
      <c r="QYD8" s="73"/>
      <c r="QYE8" s="73"/>
      <c r="QYF8" s="73"/>
      <c r="QYG8" s="73"/>
      <c r="QYH8" s="73"/>
      <c r="QYI8" s="73"/>
      <c r="QYJ8" s="73"/>
      <c r="QYK8" s="73"/>
      <c r="QYL8" s="73"/>
      <c r="QYM8" s="73"/>
      <c r="QYN8" s="73"/>
      <c r="QYO8" s="73"/>
      <c r="QYP8" s="73"/>
      <c r="QYQ8" s="73"/>
      <c r="QYR8" s="73"/>
      <c r="QYS8" s="73"/>
      <c r="QYT8" s="73"/>
      <c r="QYU8" s="73"/>
      <c r="QYV8" s="73"/>
      <c r="QYW8" s="73"/>
      <c r="QYX8" s="73"/>
      <c r="QYY8" s="73"/>
      <c r="QYZ8" s="73"/>
      <c r="QZA8" s="73"/>
      <c r="QZB8" s="73"/>
      <c r="QZC8" s="73"/>
      <c r="QZD8" s="73"/>
      <c r="QZE8" s="73"/>
      <c r="QZF8" s="73"/>
      <c r="QZG8" s="73"/>
      <c r="QZH8" s="73"/>
      <c r="QZI8" s="73"/>
      <c r="QZJ8" s="73"/>
      <c r="QZK8" s="73"/>
      <c r="QZL8" s="73"/>
      <c r="QZM8" s="73"/>
      <c r="QZN8" s="73"/>
      <c r="QZO8" s="73"/>
      <c r="QZP8" s="73"/>
      <c r="QZQ8" s="73"/>
      <c r="QZR8" s="73"/>
      <c r="QZS8" s="73"/>
      <c r="QZT8" s="73"/>
      <c r="QZU8" s="73"/>
      <c r="QZV8" s="73"/>
      <c r="QZW8" s="73"/>
      <c r="QZX8" s="73"/>
      <c r="QZY8" s="73"/>
      <c r="QZZ8" s="73"/>
      <c r="RAA8" s="73"/>
      <c r="RAB8" s="73"/>
      <c r="RAC8" s="73"/>
      <c r="RAD8" s="73"/>
      <c r="RAE8" s="73"/>
      <c r="RAF8" s="73"/>
      <c r="RAG8" s="73"/>
      <c r="RAH8" s="73"/>
      <c r="RAI8" s="73"/>
      <c r="RAJ8" s="73"/>
      <c r="RAK8" s="73"/>
      <c r="RAL8" s="73"/>
      <c r="RAM8" s="73"/>
      <c r="RAN8" s="73"/>
      <c r="RAO8" s="73"/>
      <c r="RAP8" s="73"/>
      <c r="RAQ8" s="73"/>
      <c r="RAR8" s="73"/>
      <c r="RAS8" s="73"/>
      <c r="RAT8" s="73"/>
      <c r="RAU8" s="73"/>
      <c r="RAV8" s="73"/>
      <c r="RAW8" s="73"/>
      <c r="RAX8" s="73"/>
      <c r="RAY8" s="73"/>
      <c r="RAZ8" s="73"/>
      <c r="RBA8" s="73"/>
      <c r="RBB8" s="73"/>
      <c r="RBC8" s="73"/>
      <c r="RBD8" s="73"/>
      <c r="RBE8" s="73"/>
      <c r="RBF8" s="73"/>
      <c r="RBG8" s="73"/>
      <c r="RBH8" s="73"/>
      <c r="RBI8" s="73"/>
      <c r="RBJ8" s="73"/>
      <c r="RBK8" s="73"/>
      <c r="RBL8" s="73"/>
      <c r="RBM8" s="73"/>
      <c r="RBN8" s="73"/>
      <c r="RBO8" s="73"/>
      <c r="RBP8" s="73"/>
      <c r="RBQ8" s="73"/>
      <c r="RBR8" s="73"/>
      <c r="RBS8" s="73"/>
      <c r="RBT8" s="73"/>
      <c r="RBU8" s="73"/>
      <c r="RBV8" s="73"/>
      <c r="RBW8" s="73"/>
      <c r="RBX8" s="73"/>
      <c r="RBY8" s="73"/>
      <c r="RBZ8" s="73"/>
      <c r="RCA8" s="73"/>
      <c r="RCB8" s="73"/>
      <c r="RCC8" s="73"/>
      <c r="RCD8" s="73"/>
      <c r="RCE8" s="73"/>
      <c r="RCF8" s="73"/>
      <c r="RCG8" s="73"/>
      <c r="RCH8" s="73"/>
      <c r="RCI8" s="73"/>
      <c r="RCJ8" s="73"/>
      <c r="RCK8" s="73"/>
      <c r="RCL8" s="73"/>
      <c r="RCM8" s="73"/>
      <c r="RCN8" s="73"/>
      <c r="RCO8" s="73"/>
      <c r="RCP8" s="73"/>
      <c r="RCQ8" s="73"/>
      <c r="RCR8" s="73"/>
      <c r="RCS8" s="73"/>
      <c r="RCT8" s="73"/>
      <c r="RCU8" s="73"/>
      <c r="RCV8" s="73"/>
      <c r="RCW8" s="73"/>
      <c r="RCX8" s="73"/>
      <c r="RCY8" s="73"/>
      <c r="RCZ8" s="73"/>
      <c r="RDA8" s="73"/>
      <c r="RDB8" s="73"/>
      <c r="RDC8" s="73"/>
      <c r="RDD8" s="73"/>
      <c r="RDE8" s="73"/>
      <c r="RDF8" s="73"/>
      <c r="RDG8" s="73"/>
      <c r="RDH8" s="73"/>
      <c r="RDI8" s="73"/>
      <c r="RDJ8" s="73"/>
      <c r="RDK8" s="73"/>
      <c r="RDL8" s="73"/>
      <c r="RDM8" s="73"/>
      <c r="RDN8" s="73"/>
      <c r="RDO8" s="73"/>
      <c r="RDP8" s="73"/>
      <c r="RDQ8" s="73"/>
      <c r="RDR8" s="73"/>
      <c r="RDS8" s="73"/>
      <c r="RDT8" s="73"/>
      <c r="RDU8" s="73"/>
      <c r="RDV8" s="73"/>
      <c r="RDW8" s="73"/>
      <c r="RDX8" s="73"/>
      <c r="RDY8" s="73"/>
      <c r="RDZ8" s="73"/>
      <c r="REA8" s="73"/>
      <c r="REB8" s="73"/>
      <c r="REC8" s="73"/>
      <c r="RED8" s="73"/>
      <c r="REE8" s="73"/>
      <c r="REF8" s="73"/>
      <c r="REG8" s="73"/>
      <c r="REH8" s="73"/>
      <c r="REI8" s="73"/>
      <c r="REJ8" s="73"/>
      <c r="REK8" s="73"/>
      <c r="REL8" s="73"/>
      <c r="REM8" s="73"/>
      <c r="REN8" s="73"/>
      <c r="REO8" s="73"/>
      <c r="REP8" s="73"/>
      <c r="REQ8" s="73"/>
      <c r="RER8" s="73"/>
      <c r="RES8" s="73"/>
      <c r="RET8" s="73"/>
      <c r="REU8" s="73"/>
      <c r="REV8" s="73"/>
      <c r="REW8" s="73"/>
      <c r="REX8" s="73"/>
      <c r="REY8" s="73"/>
      <c r="REZ8" s="73"/>
      <c r="RFA8" s="73"/>
      <c r="RFB8" s="73"/>
      <c r="RFC8" s="73"/>
      <c r="RFD8" s="73"/>
      <c r="RFE8" s="73"/>
      <c r="RFF8" s="73"/>
      <c r="RFG8" s="73"/>
      <c r="RFH8" s="73"/>
      <c r="RFI8" s="73"/>
      <c r="RFJ8" s="73"/>
      <c r="RFK8" s="73"/>
      <c r="RFL8" s="73"/>
      <c r="RFM8" s="73"/>
      <c r="RFN8" s="73"/>
      <c r="RFO8" s="73"/>
      <c r="RFP8" s="73"/>
      <c r="RFQ8" s="73"/>
      <c r="RFR8" s="73"/>
      <c r="RFS8" s="73"/>
      <c r="RFT8" s="73"/>
      <c r="RFU8" s="73"/>
      <c r="RFV8" s="73"/>
      <c r="RFW8" s="73"/>
      <c r="RFX8" s="73"/>
      <c r="RFY8" s="73"/>
      <c r="RFZ8" s="73"/>
      <c r="RGA8" s="73"/>
      <c r="RGB8" s="73"/>
      <c r="RGC8" s="73"/>
      <c r="RGD8" s="73"/>
      <c r="RGE8" s="73"/>
      <c r="RGF8" s="73"/>
      <c r="RGG8" s="73"/>
      <c r="RGH8" s="73"/>
      <c r="RGI8" s="73"/>
      <c r="RGJ8" s="73"/>
      <c r="RGK8" s="73"/>
      <c r="RGL8" s="73"/>
      <c r="RGM8" s="73"/>
      <c r="RGN8" s="73"/>
      <c r="RGO8" s="73"/>
      <c r="RGP8" s="73"/>
      <c r="RGQ8" s="73"/>
      <c r="RGR8" s="73"/>
      <c r="RGS8" s="73"/>
      <c r="RGT8" s="73"/>
      <c r="RGU8" s="73"/>
      <c r="RGV8" s="73"/>
      <c r="RGW8" s="73"/>
      <c r="RGX8" s="73"/>
      <c r="RGY8" s="73"/>
      <c r="RGZ8" s="73"/>
      <c r="RHA8" s="73"/>
      <c r="RHB8" s="73"/>
      <c r="RHC8" s="73"/>
      <c r="RHD8" s="73"/>
      <c r="RHE8" s="73"/>
      <c r="RHF8" s="73"/>
      <c r="RHG8" s="73"/>
      <c r="RHH8" s="73"/>
      <c r="RHI8" s="73"/>
      <c r="RHJ8" s="73"/>
      <c r="RHK8" s="73"/>
      <c r="RHL8" s="73"/>
      <c r="RHM8" s="73"/>
      <c r="RHN8" s="73"/>
      <c r="RHO8" s="73"/>
      <c r="RHP8" s="73"/>
      <c r="RHQ8" s="73"/>
      <c r="RHR8" s="73"/>
      <c r="RHS8" s="73"/>
      <c r="RHT8" s="73"/>
      <c r="RHU8" s="73"/>
      <c r="RHV8" s="73"/>
      <c r="RHW8" s="73"/>
      <c r="RHX8" s="73"/>
      <c r="RHY8" s="73"/>
      <c r="RHZ8" s="73"/>
      <c r="RIA8" s="73"/>
      <c r="RIB8" s="73"/>
      <c r="RIC8" s="73"/>
      <c r="RID8" s="73"/>
      <c r="RIE8" s="73"/>
      <c r="RIF8" s="73"/>
      <c r="RIG8" s="73"/>
      <c r="RIH8" s="73"/>
      <c r="RII8" s="73"/>
      <c r="RIJ8" s="73"/>
      <c r="RIK8" s="73"/>
      <c r="RIL8" s="73"/>
      <c r="RIM8" s="73"/>
      <c r="RIN8" s="73"/>
      <c r="RIO8" s="73"/>
      <c r="RIP8" s="73"/>
      <c r="RIQ8" s="73"/>
      <c r="RIR8" s="73"/>
      <c r="RIS8" s="73"/>
      <c r="RIT8" s="73"/>
      <c r="RIU8" s="73"/>
      <c r="RIV8" s="73"/>
      <c r="RIW8" s="73"/>
      <c r="RIX8" s="73"/>
      <c r="RIY8" s="73"/>
      <c r="RIZ8" s="73"/>
      <c r="RJA8" s="73"/>
      <c r="RJB8" s="73"/>
      <c r="RJC8" s="73"/>
      <c r="RJD8" s="73"/>
      <c r="RJE8" s="73"/>
      <c r="RJF8" s="73"/>
      <c r="RJG8" s="73"/>
      <c r="RJH8" s="73"/>
      <c r="RJI8" s="73"/>
      <c r="RJJ8" s="73"/>
      <c r="RJK8" s="73"/>
      <c r="RJL8" s="73"/>
      <c r="RJM8" s="73"/>
      <c r="RJN8" s="73"/>
      <c r="RJO8" s="73"/>
      <c r="RJP8" s="73"/>
      <c r="RJQ8" s="73"/>
      <c r="RJR8" s="73"/>
      <c r="RJS8" s="73"/>
      <c r="RJT8" s="73"/>
      <c r="RJU8" s="73"/>
      <c r="RJV8" s="73"/>
      <c r="RJW8" s="73"/>
      <c r="RJX8" s="73"/>
      <c r="RJY8" s="73"/>
      <c r="RJZ8" s="73"/>
      <c r="RKA8" s="73"/>
      <c r="RKB8" s="73"/>
      <c r="RKC8" s="73"/>
      <c r="RKD8" s="73"/>
      <c r="RKE8" s="73"/>
      <c r="RKF8" s="73"/>
      <c r="RKG8" s="73"/>
      <c r="RKH8" s="73"/>
      <c r="RKI8" s="73"/>
      <c r="RKJ8" s="73"/>
      <c r="RKK8" s="73"/>
      <c r="RKL8" s="73"/>
      <c r="RKM8" s="73"/>
      <c r="RKN8" s="73"/>
      <c r="RKO8" s="73"/>
      <c r="RKP8" s="73"/>
      <c r="RKQ8" s="73"/>
      <c r="RKR8" s="73"/>
      <c r="RKS8" s="73"/>
      <c r="RKT8" s="73"/>
      <c r="RKU8" s="73"/>
      <c r="RKV8" s="73"/>
      <c r="RKW8" s="73"/>
      <c r="RKX8" s="73"/>
      <c r="RKY8" s="73"/>
      <c r="RKZ8" s="73"/>
      <c r="RLA8" s="73"/>
      <c r="RLB8" s="73"/>
      <c r="RLC8" s="73"/>
      <c r="RLD8" s="73"/>
      <c r="RLE8" s="73"/>
      <c r="RLF8" s="73"/>
      <c r="RLG8" s="73"/>
      <c r="RLH8" s="73"/>
      <c r="RLI8" s="73"/>
      <c r="RLJ8" s="73"/>
      <c r="RLK8" s="73"/>
      <c r="RLL8" s="73"/>
      <c r="RLM8" s="73"/>
      <c r="RLN8" s="73"/>
      <c r="RLO8" s="73"/>
      <c r="RLP8" s="73"/>
      <c r="RLQ8" s="73"/>
      <c r="RLR8" s="73"/>
      <c r="RLS8" s="73"/>
      <c r="RLT8" s="73"/>
      <c r="RLU8" s="73"/>
      <c r="RLV8" s="73"/>
      <c r="RLW8" s="73"/>
      <c r="RLX8" s="73"/>
      <c r="RLY8" s="73"/>
      <c r="RLZ8" s="73"/>
      <c r="RMA8" s="73"/>
      <c r="RMB8" s="73"/>
      <c r="RMC8" s="73"/>
      <c r="RMD8" s="73"/>
      <c r="RME8" s="73"/>
      <c r="RMF8" s="73"/>
      <c r="RMG8" s="73"/>
      <c r="RMH8" s="73"/>
      <c r="RMI8" s="73"/>
      <c r="RMJ8" s="73"/>
      <c r="RMK8" s="73"/>
      <c r="RML8" s="73"/>
      <c r="RMM8" s="73"/>
      <c r="RMN8" s="73"/>
      <c r="RMO8" s="73"/>
      <c r="RMP8" s="73"/>
      <c r="RMQ8" s="73"/>
      <c r="RMR8" s="73"/>
      <c r="RMS8" s="73"/>
      <c r="RMT8" s="73"/>
      <c r="RMU8" s="73"/>
      <c r="RMV8" s="73"/>
      <c r="RMW8" s="73"/>
      <c r="RMX8" s="73"/>
      <c r="RMY8" s="73"/>
      <c r="RMZ8" s="73"/>
      <c r="RNA8" s="73"/>
      <c r="RNB8" s="73"/>
      <c r="RNC8" s="73"/>
      <c r="RND8" s="73"/>
      <c r="RNE8" s="73"/>
      <c r="RNF8" s="73"/>
      <c r="RNG8" s="73"/>
      <c r="RNH8" s="73"/>
      <c r="RNI8" s="73"/>
      <c r="RNJ8" s="73"/>
      <c r="RNK8" s="73"/>
      <c r="RNL8" s="73"/>
      <c r="RNM8" s="73"/>
      <c r="RNN8" s="73"/>
      <c r="RNO8" s="73"/>
      <c r="RNP8" s="73"/>
      <c r="RNQ8" s="73"/>
      <c r="RNR8" s="73"/>
      <c r="RNS8" s="73"/>
      <c r="RNT8" s="73"/>
      <c r="RNU8" s="73"/>
      <c r="RNV8" s="73"/>
      <c r="RNW8" s="73"/>
      <c r="RNX8" s="73"/>
      <c r="RNY8" s="73"/>
      <c r="RNZ8" s="73"/>
      <c r="ROA8" s="73"/>
      <c r="ROB8" s="73"/>
      <c r="ROC8" s="73"/>
      <c r="ROD8" s="73"/>
      <c r="ROE8" s="73"/>
      <c r="ROF8" s="73"/>
      <c r="ROG8" s="73"/>
      <c r="ROH8" s="73"/>
      <c r="ROI8" s="73"/>
      <c r="ROJ8" s="73"/>
      <c r="ROK8" s="73"/>
      <c r="ROL8" s="73"/>
      <c r="ROM8" s="73"/>
      <c r="RON8" s="73"/>
      <c r="ROO8" s="73"/>
      <c r="ROP8" s="73"/>
      <c r="ROQ8" s="73"/>
      <c r="ROR8" s="73"/>
      <c r="ROS8" s="73"/>
      <c r="ROT8" s="73"/>
      <c r="ROU8" s="73"/>
      <c r="ROV8" s="73"/>
      <c r="ROW8" s="73"/>
      <c r="ROX8" s="73"/>
      <c r="ROY8" s="73"/>
      <c r="ROZ8" s="73"/>
      <c r="RPA8" s="73"/>
      <c r="RPB8" s="73"/>
      <c r="RPC8" s="73"/>
      <c r="RPD8" s="73"/>
      <c r="RPE8" s="73"/>
      <c r="RPF8" s="73"/>
      <c r="RPG8" s="73"/>
      <c r="RPH8" s="73"/>
      <c r="RPI8" s="73"/>
      <c r="RPJ8" s="73"/>
      <c r="RPK8" s="73"/>
      <c r="RPL8" s="73"/>
      <c r="RPM8" s="73"/>
      <c r="RPN8" s="73"/>
      <c r="RPO8" s="73"/>
      <c r="RPP8" s="73"/>
      <c r="RPQ8" s="73"/>
      <c r="RPR8" s="73"/>
      <c r="RPS8" s="73"/>
      <c r="RPT8" s="73"/>
      <c r="RPU8" s="73"/>
      <c r="RPV8" s="73"/>
      <c r="RPW8" s="73"/>
      <c r="RPX8" s="73"/>
      <c r="RPY8" s="73"/>
      <c r="RPZ8" s="73"/>
      <c r="RQA8" s="73"/>
      <c r="RQB8" s="73"/>
      <c r="RQC8" s="73"/>
      <c r="RQD8" s="73"/>
      <c r="RQE8" s="73"/>
      <c r="RQF8" s="73"/>
      <c r="RQG8" s="73"/>
      <c r="RQH8" s="73"/>
      <c r="RQI8" s="73"/>
      <c r="RQJ8" s="73"/>
      <c r="RQK8" s="73"/>
      <c r="RQL8" s="73"/>
      <c r="RQM8" s="73"/>
      <c r="RQN8" s="73"/>
      <c r="RQO8" s="73"/>
      <c r="RQP8" s="73"/>
      <c r="RQQ8" s="73"/>
      <c r="RQR8" s="73"/>
      <c r="RQS8" s="73"/>
      <c r="RQT8" s="73"/>
      <c r="RQU8" s="73"/>
      <c r="RQV8" s="73"/>
      <c r="RQW8" s="73"/>
      <c r="RQX8" s="73"/>
      <c r="RQY8" s="73"/>
      <c r="RQZ8" s="73"/>
      <c r="RRA8" s="73"/>
      <c r="RRB8" s="73"/>
      <c r="RRC8" s="73"/>
      <c r="RRD8" s="73"/>
      <c r="RRE8" s="73"/>
      <c r="RRF8" s="73"/>
      <c r="RRG8" s="73"/>
      <c r="RRH8" s="73"/>
      <c r="RRI8" s="73"/>
      <c r="RRJ8" s="73"/>
      <c r="RRK8" s="73"/>
      <c r="RRL8" s="73"/>
      <c r="RRM8" s="73"/>
      <c r="RRN8" s="73"/>
      <c r="RRO8" s="73"/>
      <c r="RRP8" s="73"/>
      <c r="RRQ8" s="73"/>
      <c r="RRR8" s="73"/>
      <c r="RRS8" s="73"/>
      <c r="RRT8" s="73"/>
      <c r="RRU8" s="73"/>
      <c r="RRV8" s="73"/>
      <c r="RRW8" s="73"/>
      <c r="RRX8" s="73"/>
      <c r="RRY8" s="73"/>
      <c r="RRZ8" s="73"/>
      <c r="RSA8" s="73"/>
      <c r="RSB8" s="73"/>
      <c r="RSC8" s="73"/>
      <c r="RSD8" s="73"/>
      <c r="RSE8" s="73"/>
      <c r="RSF8" s="73"/>
      <c r="RSG8" s="73"/>
      <c r="RSH8" s="73"/>
      <c r="RSI8" s="73"/>
      <c r="RSJ8" s="73"/>
      <c r="RSK8" s="73"/>
      <c r="RSL8" s="73"/>
      <c r="RSM8" s="73"/>
      <c r="RSN8" s="73"/>
      <c r="RSO8" s="73"/>
      <c r="RSP8" s="73"/>
      <c r="RSQ8" s="73"/>
      <c r="RSR8" s="73"/>
      <c r="RSS8" s="73"/>
      <c r="RST8" s="73"/>
      <c r="RSU8" s="73"/>
      <c r="RSV8" s="73"/>
      <c r="RSW8" s="73"/>
      <c r="RSX8" s="73"/>
      <c r="RSY8" s="73"/>
      <c r="RSZ8" s="73"/>
      <c r="RTA8" s="73"/>
      <c r="RTB8" s="73"/>
      <c r="RTC8" s="73"/>
      <c r="RTD8" s="73"/>
      <c r="RTE8" s="73"/>
      <c r="RTF8" s="73"/>
      <c r="RTG8" s="73"/>
      <c r="RTH8" s="73"/>
      <c r="RTI8" s="73"/>
      <c r="RTJ8" s="73"/>
      <c r="RTK8" s="73"/>
      <c r="RTL8" s="73"/>
      <c r="RTM8" s="73"/>
      <c r="RTN8" s="73"/>
      <c r="RTO8" s="73"/>
      <c r="RTP8" s="73"/>
      <c r="RTQ8" s="73"/>
      <c r="RTR8" s="73"/>
      <c r="RTS8" s="73"/>
      <c r="RTT8" s="73"/>
      <c r="RTU8" s="73"/>
      <c r="RTV8" s="73"/>
      <c r="RTW8" s="73"/>
      <c r="RTX8" s="73"/>
      <c r="RTY8" s="73"/>
      <c r="RTZ8" s="73"/>
      <c r="RUA8" s="73"/>
      <c r="RUB8" s="73"/>
      <c r="RUC8" s="73"/>
      <c r="RUD8" s="73"/>
      <c r="RUE8" s="73"/>
      <c r="RUF8" s="73"/>
      <c r="RUG8" s="73"/>
      <c r="RUH8" s="73"/>
      <c r="RUI8" s="73"/>
      <c r="RUJ8" s="73"/>
      <c r="RUK8" s="73"/>
      <c r="RUL8" s="73"/>
      <c r="RUM8" s="73"/>
      <c r="RUN8" s="73"/>
      <c r="RUO8" s="73"/>
      <c r="RUP8" s="73"/>
      <c r="RUQ8" s="73"/>
      <c r="RUR8" s="73"/>
      <c r="RUS8" s="73"/>
      <c r="RUT8" s="73"/>
      <c r="RUU8" s="73"/>
      <c r="RUV8" s="73"/>
      <c r="RUW8" s="73"/>
      <c r="RUX8" s="73"/>
      <c r="RUY8" s="73"/>
      <c r="RUZ8" s="73"/>
      <c r="RVA8" s="73"/>
      <c r="RVB8" s="73"/>
      <c r="RVC8" s="73"/>
      <c r="RVD8" s="73"/>
      <c r="RVE8" s="73"/>
      <c r="RVF8" s="73"/>
      <c r="RVG8" s="73"/>
      <c r="RVH8" s="73"/>
      <c r="RVI8" s="73"/>
      <c r="RVJ8" s="73"/>
      <c r="RVK8" s="73"/>
      <c r="RVL8" s="73"/>
      <c r="RVM8" s="73"/>
      <c r="RVN8" s="73"/>
      <c r="RVO8" s="73"/>
      <c r="RVP8" s="73"/>
      <c r="RVQ8" s="73"/>
      <c r="RVR8" s="73"/>
      <c r="RVS8" s="73"/>
      <c r="RVT8" s="73"/>
      <c r="RVU8" s="73"/>
      <c r="RVV8" s="73"/>
      <c r="RVW8" s="73"/>
      <c r="RVX8" s="73"/>
      <c r="RVY8" s="73"/>
      <c r="RVZ8" s="73"/>
      <c r="RWA8" s="73"/>
      <c r="RWB8" s="73"/>
      <c r="RWC8" s="73"/>
      <c r="RWD8" s="73"/>
      <c r="RWE8" s="73"/>
      <c r="RWF8" s="73"/>
      <c r="RWG8" s="73"/>
      <c r="RWH8" s="73"/>
      <c r="RWI8" s="73"/>
      <c r="RWJ8" s="73"/>
      <c r="RWK8" s="73"/>
      <c r="RWL8" s="73"/>
      <c r="RWM8" s="73"/>
      <c r="RWN8" s="73"/>
      <c r="RWO8" s="73"/>
      <c r="RWP8" s="73"/>
      <c r="RWQ8" s="73"/>
      <c r="RWR8" s="73"/>
      <c r="RWS8" s="73"/>
      <c r="RWT8" s="73"/>
      <c r="RWU8" s="73"/>
      <c r="RWV8" s="73"/>
      <c r="RWW8" s="73"/>
      <c r="RWX8" s="73"/>
      <c r="RWY8" s="73"/>
      <c r="RWZ8" s="73"/>
      <c r="RXA8" s="73"/>
      <c r="RXB8" s="73"/>
      <c r="RXC8" s="73"/>
      <c r="RXD8" s="73"/>
      <c r="RXE8" s="73"/>
      <c r="RXF8" s="73"/>
      <c r="RXG8" s="73"/>
      <c r="RXH8" s="73"/>
      <c r="RXI8" s="73"/>
      <c r="RXJ8" s="73"/>
      <c r="RXK8" s="73"/>
      <c r="RXL8" s="73"/>
      <c r="RXM8" s="73"/>
      <c r="RXN8" s="73"/>
      <c r="RXO8" s="73"/>
      <c r="RXP8" s="73"/>
      <c r="RXQ8" s="73"/>
      <c r="RXR8" s="73"/>
      <c r="RXS8" s="73"/>
      <c r="RXT8" s="73"/>
      <c r="RXU8" s="73"/>
      <c r="RXV8" s="73"/>
      <c r="RXW8" s="73"/>
      <c r="RXX8" s="73"/>
      <c r="RXY8" s="73"/>
      <c r="RXZ8" s="73"/>
      <c r="RYA8" s="73"/>
      <c r="RYB8" s="73"/>
      <c r="RYC8" s="73"/>
      <c r="RYD8" s="73"/>
      <c r="RYE8" s="73"/>
      <c r="RYF8" s="73"/>
      <c r="RYG8" s="73"/>
      <c r="RYH8" s="73"/>
      <c r="RYI8" s="73"/>
      <c r="RYJ8" s="73"/>
      <c r="RYK8" s="73"/>
      <c r="RYL8" s="73"/>
      <c r="RYM8" s="73"/>
      <c r="RYN8" s="73"/>
      <c r="RYO8" s="73"/>
      <c r="RYP8" s="73"/>
      <c r="RYQ8" s="73"/>
      <c r="RYR8" s="73"/>
      <c r="RYS8" s="73"/>
      <c r="RYT8" s="73"/>
      <c r="RYU8" s="73"/>
      <c r="RYV8" s="73"/>
      <c r="RYW8" s="73"/>
      <c r="RYX8" s="73"/>
      <c r="RYY8" s="73"/>
      <c r="RYZ8" s="73"/>
      <c r="RZA8" s="73"/>
      <c r="RZB8" s="73"/>
      <c r="RZC8" s="73"/>
      <c r="RZD8" s="73"/>
      <c r="RZE8" s="73"/>
      <c r="RZF8" s="73"/>
      <c r="RZG8" s="73"/>
      <c r="RZH8" s="73"/>
      <c r="RZI8" s="73"/>
      <c r="RZJ8" s="73"/>
      <c r="RZK8" s="73"/>
      <c r="RZL8" s="73"/>
      <c r="RZM8" s="73"/>
      <c r="RZN8" s="73"/>
      <c r="RZO8" s="73"/>
      <c r="RZP8" s="73"/>
      <c r="RZQ8" s="73"/>
      <c r="RZR8" s="73"/>
      <c r="RZS8" s="73"/>
      <c r="RZT8" s="73"/>
      <c r="RZU8" s="73"/>
      <c r="RZV8" s="73"/>
      <c r="RZW8" s="73"/>
      <c r="RZX8" s="73"/>
      <c r="RZY8" s="73"/>
      <c r="RZZ8" s="73"/>
      <c r="SAA8" s="73"/>
      <c r="SAB8" s="73"/>
      <c r="SAC8" s="73"/>
      <c r="SAD8" s="73"/>
      <c r="SAE8" s="73"/>
      <c r="SAF8" s="73"/>
      <c r="SAG8" s="73"/>
      <c r="SAH8" s="73"/>
      <c r="SAI8" s="73"/>
      <c r="SAJ8" s="73"/>
      <c r="SAK8" s="73"/>
      <c r="SAL8" s="73"/>
      <c r="SAM8" s="73"/>
      <c r="SAN8" s="73"/>
      <c r="SAO8" s="73"/>
      <c r="SAP8" s="73"/>
      <c r="SAQ8" s="73"/>
      <c r="SAR8" s="73"/>
      <c r="SAS8" s="73"/>
      <c r="SAT8" s="73"/>
      <c r="SAU8" s="73"/>
      <c r="SAV8" s="73"/>
      <c r="SAW8" s="73"/>
      <c r="SAX8" s="73"/>
      <c r="SAY8" s="73"/>
      <c r="SAZ8" s="73"/>
      <c r="SBA8" s="73"/>
      <c r="SBB8" s="73"/>
      <c r="SBC8" s="73"/>
      <c r="SBD8" s="73"/>
      <c r="SBE8" s="73"/>
      <c r="SBF8" s="73"/>
      <c r="SBG8" s="73"/>
      <c r="SBH8" s="73"/>
      <c r="SBI8" s="73"/>
      <c r="SBJ8" s="73"/>
      <c r="SBK8" s="73"/>
      <c r="SBL8" s="73"/>
      <c r="SBM8" s="73"/>
      <c r="SBN8" s="73"/>
      <c r="SBO8" s="73"/>
      <c r="SBP8" s="73"/>
      <c r="SBQ8" s="73"/>
      <c r="SBR8" s="73"/>
      <c r="SBS8" s="73"/>
      <c r="SBT8" s="73"/>
      <c r="SBU8" s="73"/>
      <c r="SBV8" s="73"/>
      <c r="SBW8" s="73"/>
      <c r="SBX8" s="73"/>
      <c r="SBY8" s="73"/>
      <c r="SBZ8" s="73"/>
      <c r="SCA8" s="73"/>
      <c r="SCB8" s="73"/>
      <c r="SCC8" s="73"/>
      <c r="SCD8" s="73"/>
      <c r="SCE8" s="73"/>
      <c r="SCF8" s="73"/>
      <c r="SCG8" s="73"/>
      <c r="SCH8" s="73"/>
      <c r="SCI8" s="73"/>
      <c r="SCJ8" s="73"/>
      <c r="SCK8" s="73"/>
      <c r="SCL8" s="73"/>
      <c r="SCM8" s="73"/>
      <c r="SCN8" s="73"/>
      <c r="SCO8" s="73"/>
      <c r="SCP8" s="73"/>
      <c r="SCQ8" s="73"/>
      <c r="SCR8" s="73"/>
      <c r="SCS8" s="73"/>
      <c r="SCT8" s="73"/>
      <c r="SCU8" s="73"/>
      <c r="SCV8" s="73"/>
      <c r="SCW8" s="73"/>
      <c r="SCX8" s="73"/>
      <c r="SCY8" s="73"/>
      <c r="SCZ8" s="73"/>
      <c r="SDA8" s="73"/>
      <c r="SDB8" s="73"/>
      <c r="SDC8" s="73"/>
      <c r="SDD8" s="73"/>
      <c r="SDE8" s="73"/>
      <c r="SDF8" s="73"/>
      <c r="SDG8" s="73"/>
      <c r="SDH8" s="73"/>
      <c r="SDI8" s="73"/>
      <c r="SDJ8" s="73"/>
      <c r="SDK8" s="73"/>
      <c r="SDL8" s="73"/>
      <c r="SDM8" s="73"/>
      <c r="SDN8" s="73"/>
      <c r="SDO8" s="73"/>
      <c r="SDP8" s="73"/>
      <c r="SDQ8" s="73"/>
      <c r="SDR8" s="73"/>
      <c r="SDS8" s="73"/>
      <c r="SDT8" s="73"/>
      <c r="SDU8" s="73"/>
      <c r="SDV8" s="73"/>
      <c r="SDW8" s="73"/>
      <c r="SDX8" s="73"/>
      <c r="SDY8" s="73"/>
      <c r="SDZ8" s="73"/>
      <c r="SEA8" s="73"/>
      <c r="SEB8" s="73"/>
      <c r="SEC8" s="73"/>
      <c r="SED8" s="73"/>
      <c r="SEE8" s="73"/>
      <c r="SEF8" s="73"/>
      <c r="SEG8" s="73"/>
      <c r="SEH8" s="73"/>
      <c r="SEI8" s="73"/>
      <c r="SEJ8" s="73"/>
      <c r="SEK8" s="73"/>
      <c r="SEL8" s="73"/>
      <c r="SEM8" s="73"/>
      <c r="SEN8" s="73"/>
      <c r="SEO8" s="73"/>
      <c r="SEP8" s="73"/>
      <c r="SEQ8" s="73"/>
      <c r="SER8" s="73"/>
      <c r="SES8" s="73"/>
      <c r="SET8" s="73"/>
      <c r="SEU8" s="73"/>
      <c r="SEV8" s="73"/>
      <c r="SEW8" s="73"/>
      <c r="SEX8" s="73"/>
      <c r="SEY8" s="73"/>
      <c r="SEZ8" s="73"/>
      <c r="SFA8" s="73"/>
      <c r="SFB8" s="73"/>
      <c r="SFC8" s="73"/>
      <c r="SFD8" s="73"/>
      <c r="SFE8" s="73"/>
      <c r="SFF8" s="73"/>
      <c r="SFG8" s="73"/>
      <c r="SFH8" s="73"/>
      <c r="SFI8" s="73"/>
      <c r="SFJ8" s="73"/>
      <c r="SFK8" s="73"/>
      <c r="SFL8" s="73"/>
      <c r="SFM8" s="73"/>
      <c r="SFN8" s="73"/>
      <c r="SFO8" s="73"/>
      <c r="SFP8" s="73"/>
      <c r="SFQ8" s="73"/>
      <c r="SFR8" s="73"/>
      <c r="SFS8" s="73"/>
      <c r="SFT8" s="73"/>
      <c r="SFU8" s="73"/>
      <c r="SFV8" s="73"/>
      <c r="SFW8" s="73"/>
      <c r="SFX8" s="73"/>
      <c r="SFY8" s="73"/>
      <c r="SFZ8" s="73"/>
      <c r="SGA8" s="73"/>
      <c r="SGB8" s="73"/>
      <c r="SGC8" s="73"/>
      <c r="SGD8" s="73"/>
      <c r="SGE8" s="73"/>
      <c r="SGF8" s="73"/>
      <c r="SGG8" s="73"/>
      <c r="SGH8" s="73"/>
      <c r="SGI8" s="73"/>
      <c r="SGJ8" s="73"/>
      <c r="SGK8" s="73"/>
      <c r="SGL8" s="73"/>
      <c r="SGM8" s="73"/>
      <c r="SGN8" s="73"/>
      <c r="SGO8" s="73"/>
      <c r="SGP8" s="73"/>
      <c r="SGQ8" s="73"/>
      <c r="SGR8" s="73"/>
      <c r="SGS8" s="73"/>
      <c r="SGT8" s="73"/>
      <c r="SGU8" s="73"/>
      <c r="SGV8" s="73"/>
      <c r="SGW8" s="73"/>
      <c r="SGX8" s="73"/>
      <c r="SGY8" s="73"/>
      <c r="SGZ8" s="73"/>
      <c r="SHA8" s="73"/>
      <c r="SHB8" s="73"/>
      <c r="SHC8" s="73"/>
      <c r="SHD8" s="73"/>
      <c r="SHE8" s="73"/>
      <c r="SHF8" s="73"/>
      <c r="SHG8" s="73"/>
      <c r="SHH8" s="73"/>
      <c r="SHI8" s="73"/>
      <c r="SHJ8" s="73"/>
      <c r="SHK8" s="73"/>
      <c r="SHL8" s="73"/>
      <c r="SHM8" s="73"/>
      <c r="SHN8" s="73"/>
      <c r="SHO8" s="73"/>
      <c r="SHP8" s="73"/>
      <c r="SHQ8" s="73"/>
      <c r="SHR8" s="73"/>
      <c r="SHS8" s="73"/>
      <c r="SHT8" s="73"/>
      <c r="SHU8" s="73"/>
      <c r="SHV8" s="73"/>
      <c r="SHW8" s="73"/>
      <c r="SHX8" s="73"/>
      <c r="SHY8" s="73"/>
      <c r="SHZ8" s="73"/>
      <c r="SIA8" s="73"/>
      <c r="SIB8" s="73"/>
      <c r="SIC8" s="73"/>
      <c r="SID8" s="73"/>
      <c r="SIE8" s="73"/>
      <c r="SIF8" s="73"/>
      <c r="SIG8" s="73"/>
      <c r="SIH8" s="73"/>
      <c r="SII8" s="73"/>
      <c r="SIJ8" s="73"/>
      <c r="SIK8" s="73"/>
      <c r="SIL8" s="73"/>
      <c r="SIM8" s="73"/>
      <c r="SIN8" s="73"/>
      <c r="SIO8" s="73"/>
      <c r="SIP8" s="73"/>
      <c r="SIQ8" s="73"/>
      <c r="SIR8" s="73"/>
      <c r="SIS8" s="73"/>
      <c r="SIT8" s="73"/>
      <c r="SIU8" s="73"/>
      <c r="SIV8" s="73"/>
      <c r="SIW8" s="73"/>
      <c r="SIX8" s="73"/>
      <c r="SIY8" s="73"/>
      <c r="SIZ8" s="73"/>
      <c r="SJA8" s="73"/>
      <c r="SJB8" s="73"/>
      <c r="SJC8" s="73"/>
      <c r="SJD8" s="73"/>
      <c r="SJE8" s="73"/>
      <c r="SJF8" s="73"/>
      <c r="SJG8" s="73"/>
      <c r="SJH8" s="73"/>
      <c r="SJI8" s="73"/>
      <c r="SJJ8" s="73"/>
      <c r="SJK8" s="73"/>
      <c r="SJL8" s="73"/>
      <c r="SJM8" s="73"/>
      <c r="SJN8" s="73"/>
      <c r="SJO8" s="73"/>
      <c r="SJP8" s="73"/>
      <c r="SJQ8" s="73"/>
      <c r="SJR8" s="73"/>
      <c r="SJS8" s="73"/>
      <c r="SJT8" s="73"/>
      <c r="SJU8" s="73"/>
      <c r="SJV8" s="73"/>
      <c r="SJW8" s="73"/>
      <c r="SJX8" s="73"/>
      <c r="SJY8" s="73"/>
      <c r="SJZ8" s="73"/>
      <c r="SKA8" s="73"/>
      <c r="SKB8" s="73"/>
      <c r="SKC8" s="73"/>
      <c r="SKD8" s="73"/>
      <c r="SKE8" s="73"/>
      <c r="SKF8" s="73"/>
      <c r="SKG8" s="73"/>
      <c r="SKH8" s="73"/>
      <c r="SKI8" s="73"/>
      <c r="SKJ8" s="73"/>
      <c r="SKK8" s="73"/>
      <c r="SKL8" s="73"/>
      <c r="SKM8" s="73"/>
      <c r="SKN8" s="73"/>
      <c r="SKO8" s="73"/>
      <c r="SKP8" s="73"/>
      <c r="SKQ8" s="73"/>
      <c r="SKR8" s="73"/>
      <c r="SKS8" s="73"/>
      <c r="SKT8" s="73"/>
      <c r="SKU8" s="73"/>
      <c r="SKV8" s="73"/>
      <c r="SKW8" s="73"/>
      <c r="SKX8" s="73"/>
      <c r="SKY8" s="73"/>
      <c r="SKZ8" s="73"/>
      <c r="SLA8" s="73"/>
      <c r="SLB8" s="73"/>
      <c r="SLC8" s="73"/>
      <c r="SLD8" s="73"/>
      <c r="SLE8" s="73"/>
      <c r="SLF8" s="73"/>
      <c r="SLG8" s="73"/>
      <c r="SLH8" s="73"/>
      <c r="SLI8" s="73"/>
      <c r="SLJ8" s="73"/>
      <c r="SLK8" s="73"/>
      <c r="SLL8" s="73"/>
      <c r="SLM8" s="73"/>
      <c r="SLN8" s="73"/>
      <c r="SLO8" s="73"/>
      <c r="SLP8" s="73"/>
      <c r="SLQ8" s="73"/>
      <c r="SLR8" s="73"/>
      <c r="SLS8" s="73"/>
      <c r="SLT8" s="73"/>
      <c r="SLU8" s="73"/>
      <c r="SLV8" s="73"/>
      <c r="SLW8" s="73"/>
      <c r="SLX8" s="73"/>
      <c r="SLY8" s="73"/>
      <c r="SLZ8" s="73"/>
      <c r="SMA8" s="73"/>
      <c r="SMB8" s="73"/>
      <c r="SMC8" s="73"/>
      <c r="SMD8" s="73"/>
      <c r="SME8" s="73"/>
      <c r="SMF8" s="73"/>
      <c r="SMG8" s="73"/>
      <c r="SMH8" s="73"/>
      <c r="SMI8" s="73"/>
      <c r="SMJ8" s="73"/>
      <c r="SMK8" s="73"/>
      <c r="SML8" s="73"/>
      <c r="SMM8" s="73"/>
      <c r="SMN8" s="73"/>
      <c r="SMO8" s="73"/>
      <c r="SMP8" s="73"/>
      <c r="SMQ8" s="73"/>
      <c r="SMR8" s="73"/>
      <c r="SMS8" s="73"/>
      <c r="SMT8" s="73"/>
      <c r="SMU8" s="73"/>
      <c r="SMV8" s="73"/>
      <c r="SMW8" s="73"/>
      <c r="SMX8" s="73"/>
      <c r="SMY8" s="73"/>
      <c r="SMZ8" s="73"/>
      <c r="SNA8" s="73"/>
      <c r="SNB8" s="73"/>
      <c r="SNC8" s="73"/>
      <c r="SND8" s="73"/>
      <c r="SNE8" s="73"/>
      <c r="SNF8" s="73"/>
      <c r="SNG8" s="73"/>
      <c r="SNH8" s="73"/>
      <c r="SNI8" s="73"/>
      <c r="SNJ8" s="73"/>
      <c r="SNK8" s="73"/>
      <c r="SNL8" s="73"/>
      <c r="SNM8" s="73"/>
      <c r="SNN8" s="73"/>
      <c r="SNO8" s="73"/>
      <c r="SNP8" s="73"/>
      <c r="SNQ8" s="73"/>
      <c r="SNR8" s="73"/>
      <c r="SNS8" s="73"/>
      <c r="SNT8" s="73"/>
      <c r="SNU8" s="73"/>
      <c r="SNV8" s="73"/>
      <c r="SNW8" s="73"/>
      <c r="SNX8" s="73"/>
      <c r="SNY8" s="73"/>
      <c r="SNZ8" s="73"/>
      <c r="SOA8" s="73"/>
      <c r="SOB8" s="73"/>
      <c r="SOC8" s="73"/>
      <c r="SOD8" s="73"/>
      <c r="SOE8" s="73"/>
      <c r="SOF8" s="73"/>
      <c r="SOG8" s="73"/>
      <c r="SOH8" s="73"/>
      <c r="SOI8" s="73"/>
      <c r="SOJ8" s="73"/>
      <c r="SOK8" s="73"/>
      <c r="SOL8" s="73"/>
      <c r="SOM8" s="73"/>
      <c r="SON8" s="73"/>
      <c r="SOO8" s="73"/>
      <c r="SOP8" s="73"/>
      <c r="SOQ8" s="73"/>
      <c r="SOR8" s="73"/>
      <c r="SOS8" s="73"/>
      <c r="SOT8" s="73"/>
      <c r="SOU8" s="73"/>
      <c r="SOV8" s="73"/>
      <c r="SOW8" s="73"/>
      <c r="SOX8" s="73"/>
      <c r="SOY8" s="73"/>
      <c r="SOZ8" s="73"/>
      <c r="SPA8" s="73"/>
      <c r="SPB8" s="73"/>
      <c r="SPC8" s="73"/>
      <c r="SPD8" s="73"/>
      <c r="SPE8" s="73"/>
      <c r="SPF8" s="73"/>
      <c r="SPG8" s="73"/>
      <c r="SPH8" s="73"/>
      <c r="SPI8" s="73"/>
      <c r="SPJ8" s="73"/>
      <c r="SPK8" s="73"/>
      <c r="SPL8" s="73"/>
      <c r="SPM8" s="73"/>
      <c r="SPN8" s="73"/>
      <c r="SPO8" s="73"/>
      <c r="SPP8" s="73"/>
      <c r="SPQ8" s="73"/>
      <c r="SPR8" s="73"/>
      <c r="SPS8" s="73"/>
      <c r="SPT8" s="73"/>
      <c r="SPU8" s="73"/>
      <c r="SPV8" s="73"/>
      <c r="SPW8" s="73"/>
      <c r="SPX8" s="73"/>
      <c r="SPY8" s="73"/>
      <c r="SPZ8" s="73"/>
      <c r="SQA8" s="73"/>
      <c r="SQB8" s="73"/>
      <c r="SQC8" s="73"/>
      <c r="SQD8" s="73"/>
      <c r="SQE8" s="73"/>
      <c r="SQF8" s="73"/>
      <c r="SQG8" s="73"/>
      <c r="SQH8" s="73"/>
      <c r="SQI8" s="73"/>
      <c r="SQJ8" s="73"/>
      <c r="SQK8" s="73"/>
      <c r="SQL8" s="73"/>
      <c r="SQM8" s="73"/>
      <c r="SQN8" s="73"/>
      <c r="SQO8" s="73"/>
      <c r="SQP8" s="73"/>
      <c r="SQQ8" s="73"/>
      <c r="SQR8" s="73"/>
      <c r="SQS8" s="73"/>
      <c r="SQT8" s="73"/>
      <c r="SQU8" s="73"/>
      <c r="SQV8" s="73"/>
      <c r="SQW8" s="73"/>
      <c r="SQX8" s="73"/>
      <c r="SQY8" s="73"/>
      <c r="SQZ8" s="73"/>
      <c r="SRA8" s="73"/>
      <c r="SRB8" s="73"/>
      <c r="SRC8" s="73"/>
      <c r="SRD8" s="73"/>
      <c r="SRE8" s="73"/>
      <c r="SRF8" s="73"/>
      <c r="SRG8" s="73"/>
      <c r="SRH8" s="73"/>
      <c r="SRI8" s="73"/>
      <c r="SRJ8" s="73"/>
      <c r="SRK8" s="73"/>
      <c r="SRL8" s="73"/>
      <c r="SRM8" s="73"/>
      <c r="SRN8" s="73"/>
      <c r="SRO8" s="73"/>
      <c r="SRP8" s="73"/>
      <c r="SRQ8" s="73"/>
      <c r="SRR8" s="73"/>
      <c r="SRS8" s="73"/>
      <c r="SRT8" s="73"/>
      <c r="SRU8" s="73"/>
      <c r="SRV8" s="73"/>
      <c r="SRW8" s="73"/>
      <c r="SRX8" s="73"/>
      <c r="SRY8" s="73"/>
      <c r="SRZ8" s="73"/>
      <c r="SSA8" s="73"/>
      <c r="SSB8" s="73"/>
      <c r="SSC8" s="73"/>
      <c r="SSD8" s="73"/>
      <c r="SSE8" s="73"/>
      <c r="SSF8" s="73"/>
      <c r="SSG8" s="73"/>
      <c r="SSH8" s="73"/>
      <c r="SSI8" s="73"/>
      <c r="SSJ8" s="73"/>
      <c r="SSK8" s="73"/>
      <c r="SSL8" s="73"/>
      <c r="SSM8" s="73"/>
      <c r="SSN8" s="73"/>
      <c r="SSO8" s="73"/>
      <c r="SSP8" s="73"/>
      <c r="SSQ8" s="73"/>
      <c r="SSR8" s="73"/>
      <c r="SSS8" s="73"/>
      <c r="SST8" s="73"/>
      <c r="SSU8" s="73"/>
      <c r="SSV8" s="73"/>
      <c r="SSW8" s="73"/>
      <c r="SSX8" s="73"/>
      <c r="SSY8" s="73"/>
      <c r="SSZ8" s="73"/>
      <c r="STA8" s="73"/>
      <c r="STB8" s="73"/>
      <c r="STC8" s="73"/>
      <c r="STD8" s="73"/>
      <c r="STE8" s="73"/>
      <c r="STF8" s="73"/>
      <c r="STG8" s="73"/>
      <c r="STH8" s="73"/>
      <c r="STI8" s="73"/>
      <c r="STJ8" s="73"/>
      <c r="STK8" s="73"/>
      <c r="STL8" s="73"/>
      <c r="STM8" s="73"/>
      <c r="STN8" s="73"/>
      <c r="STO8" s="73"/>
      <c r="STP8" s="73"/>
      <c r="STQ8" s="73"/>
      <c r="STR8" s="73"/>
      <c r="STS8" s="73"/>
      <c r="STT8" s="73"/>
      <c r="STU8" s="73"/>
      <c r="STV8" s="73"/>
      <c r="STW8" s="73"/>
      <c r="STX8" s="73"/>
      <c r="STY8" s="73"/>
      <c r="STZ8" s="73"/>
      <c r="SUA8" s="73"/>
      <c r="SUB8" s="73"/>
      <c r="SUC8" s="73"/>
      <c r="SUD8" s="73"/>
      <c r="SUE8" s="73"/>
      <c r="SUF8" s="73"/>
      <c r="SUG8" s="73"/>
      <c r="SUH8" s="73"/>
      <c r="SUI8" s="73"/>
      <c r="SUJ8" s="73"/>
      <c r="SUK8" s="73"/>
      <c r="SUL8" s="73"/>
      <c r="SUM8" s="73"/>
      <c r="SUN8" s="73"/>
      <c r="SUO8" s="73"/>
      <c r="SUP8" s="73"/>
      <c r="SUQ8" s="73"/>
      <c r="SUR8" s="73"/>
      <c r="SUS8" s="73"/>
      <c r="SUT8" s="73"/>
      <c r="SUU8" s="73"/>
      <c r="SUV8" s="73"/>
      <c r="SUW8" s="73"/>
      <c r="SUX8" s="73"/>
      <c r="SUY8" s="73"/>
      <c r="SUZ8" s="73"/>
      <c r="SVA8" s="73"/>
      <c r="SVB8" s="73"/>
      <c r="SVC8" s="73"/>
      <c r="SVD8" s="73"/>
      <c r="SVE8" s="73"/>
      <c r="SVF8" s="73"/>
      <c r="SVG8" s="73"/>
      <c r="SVH8" s="73"/>
      <c r="SVI8" s="73"/>
      <c r="SVJ8" s="73"/>
      <c r="SVK8" s="73"/>
      <c r="SVL8" s="73"/>
      <c r="SVM8" s="73"/>
      <c r="SVN8" s="73"/>
      <c r="SVO8" s="73"/>
      <c r="SVP8" s="73"/>
      <c r="SVQ8" s="73"/>
      <c r="SVR8" s="73"/>
      <c r="SVS8" s="73"/>
      <c r="SVT8" s="73"/>
      <c r="SVU8" s="73"/>
      <c r="SVV8" s="73"/>
      <c r="SVW8" s="73"/>
      <c r="SVX8" s="73"/>
      <c r="SVY8" s="73"/>
      <c r="SVZ8" s="73"/>
      <c r="SWA8" s="73"/>
      <c r="SWB8" s="73"/>
      <c r="SWC8" s="73"/>
      <c r="SWD8" s="73"/>
      <c r="SWE8" s="73"/>
      <c r="SWF8" s="73"/>
      <c r="SWG8" s="73"/>
      <c r="SWH8" s="73"/>
      <c r="SWI8" s="73"/>
      <c r="SWJ8" s="73"/>
      <c r="SWK8" s="73"/>
      <c r="SWL8" s="73"/>
      <c r="SWM8" s="73"/>
      <c r="SWN8" s="73"/>
      <c r="SWO8" s="73"/>
      <c r="SWP8" s="73"/>
      <c r="SWQ8" s="73"/>
      <c r="SWR8" s="73"/>
      <c r="SWS8" s="73"/>
      <c r="SWT8" s="73"/>
      <c r="SWU8" s="73"/>
      <c r="SWV8" s="73"/>
      <c r="SWW8" s="73"/>
      <c r="SWX8" s="73"/>
      <c r="SWY8" s="73"/>
      <c r="SWZ8" s="73"/>
      <c r="SXA8" s="73"/>
      <c r="SXB8" s="73"/>
      <c r="SXC8" s="73"/>
      <c r="SXD8" s="73"/>
      <c r="SXE8" s="73"/>
      <c r="SXF8" s="73"/>
      <c r="SXG8" s="73"/>
      <c r="SXH8" s="73"/>
      <c r="SXI8" s="73"/>
      <c r="SXJ8" s="73"/>
      <c r="SXK8" s="73"/>
      <c r="SXL8" s="73"/>
      <c r="SXM8" s="73"/>
      <c r="SXN8" s="73"/>
      <c r="SXO8" s="73"/>
      <c r="SXP8" s="73"/>
      <c r="SXQ8" s="73"/>
      <c r="SXR8" s="73"/>
      <c r="SXS8" s="73"/>
      <c r="SXT8" s="73"/>
      <c r="SXU8" s="73"/>
      <c r="SXV8" s="73"/>
      <c r="SXW8" s="73"/>
      <c r="SXX8" s="73"/>
      <c r="SXY8" s="73"/>
      <c r="SXZ8" s="73"/>
      <c r="SYA8" s="73"/>
      <c r="SYB8" s="73"/>
      <c r="SYC8" s="73"/>
      <c r="SYD8" s="73"/>
      <c r="SYE8" s="73"/>
      <c r="SYF8" s="73"/>
      <c r="SYG8" s="73"/>
      <c r="SYH8" s="73"/>
      <c r="SYI8" s="73"/>
      <c r="SYJ8" s="73"/>
      <c r="SYK8" s="73"/>
      <c r="SYL8" s="73"/>
      <c r="SYM8" s="73"/>
      <c r="SYN8" s="73"/>
      <c r="SYO8" s="73"/>
      <c r="SYP8" s="73"/>
      <c r="SYQ8" s="73"/>
      <c r="SYR8" s="73"/>
      <c r="SYS8" s="73"/>
      <c r="SYT8" s="73"/>
      <c r="SYU8" s="73"/>
      <c r="SYV8" s="73"/>
      <c r="SYW8" s="73"/>
      <c r="SYX8" s="73"/>
      <c r="SYY8" s="73"/>
      <c r="SYZ8" s="73"/>
      <c r="SZA8" s="73"/>
      <c r="SZB8" s="73"/>
      <c r="SZC8" s="73"/>
      <c r="SZD8" s="73"/>
      <c r="SZE8" s="73"/>
      <c r="SZF8" s="73"/>
      <c r="SZG8" s="73"/>
      <c r="SZH8" s="73"/>
      <c r="SZI8" s="73"/>
      <c r="SZJ8" s="73"/>
      <c r="SZK8" s="73"/>
      <c r="SZL8" s="73"/>
      <c r="SZM8" s="73"/>
      <c r="SZN8" s="73"/>
      <c r="SZO8" s="73"/>
      <c r="SZP8" s="73"/>
      <c r="SZQ8" s="73"/>
      <c r="SZR8" s="73"/>
      <c r="SZS8" s="73"/>
      <c r="SZT8" s="73"/>
      <c r="SZU8" s="73"/>
      <c r="SZV8" s="73"/>
      <c r="SZW8" s="73"/>
      <c r="SZX8" s="73"/>
      <c r="SZY8" s="73"/>
      <c r="SZZ8" s="73"/>
      <c r="TAA8" s="73"/>
      <c r="TAB8" s="73"/>
      <c r="TAC8" s="73"/>
      <c r="TAD8" s="73"/>
      <c r="TAE8" s="73"/>
      <c r="TAF8" s="73"/>
      <c r="TAG8" s="73"/>
      <c r="TAH8" s="73"/>
      <c r="TAI8" s="73"/>
      <c r="TAJ8" s="73"/>
      <c r="TAK8" s="73"/>
      <c r="TAL8" s="73"/>
      <c r="TAM8" s="73"/>
      <c r="TAN8" s="73"/>
      <c r="TAO8" s="73"/>
      <c r="TAP8" s="73"/>
      <c r="TAQ8" s="73"/>
      <c r="TAR8" s="73"/>
      <c r="TAS8" s="73"/>
      <c r="TAT8" s="73"/>
      <c r="TAU8" s="73"/>
      <c r="TAV8" s="73"/>
      <c r="TAW8" s="73"/>
      <c r="TAX8" s="73"/>
      <c r="TAY8" s="73"/>
      <c r="TAZ8" s="73"/>
      <c r="TBA8" s="73"/>
      <c r="TBB8" s="73"/>
      <c r="TBC8" s="73"/>
      <c r="TBD8" s="73"/>
      <c r="TBE8" s="73"/>
      <c r="TBF8" s="73"/>
      <c r="TBG8" s="73"/>
      <c r="TBH8" s="73"/>
      <c r="TBI8" s="73"/>
      <c r="TBJ8" s="73"/>
      <c r="TBK8" s="73"/>
      <c r="TBL8" s="73"/>
      <c r="TBM8" s="73"/>
      <c r="TBN8" s="73"/>
      <c r="TBO8" s="73"/>
      <c r="TBP8" s="73"/>
      <c r="TBQ8" s="73"/>
      <c r="TBR8" s="73"/>
      <c r="TBS8" s="73"/>
      <c r="TBT8" s="73"/>
      <c r="TBU8" s="73"/>
      <c r="TBV8" s="73"/>
      <c r="TBW8" s="73"/>
      <c r="TBX8" s="73"/>
      <c r="TBY8" s="73"/>
      <c r="TBZ8" s="73"/>
      <c r="TCA8" s="73"/>
      <c r="TCB8" s="73"/>
      <c r="TCC8" s="73"/>
      <c r="TCD8" s="73"/>
      <c r="TCE8" s="73"/>
      <c r="TCF8" s="73"/>
      <c r="TCG8" s="73"/>
      <c r="TCH8" s="73"/>
      <c r="TCI8" s="73"/>
      <c r="TCJ8" s="73"/>
      <c r="TCK8" s="73"/>
      <c r="TCL8" s="73"/>
      <c r="TCM8" s="73"/>
      <c r="TCN8" s="73"/>
      <c r="TCO8" s="73"/>
      <c r="TCP8" s="73"/>
      <c r="TCQ8" s="73"/>
      <c r="TCR8" s="73"/>
      <c r="TCS8" s="73"/>
      <c r="TCT8" s="73"/>
      <c r="TCU8" s="73"/>
      <c r="TCV8" s="73"/>
      <c r="TCW8" s="73"/>
      <c r="TCX8" s="73"/>
      <c r="TCY8" s="73"/>
      <c r="TCZ8" s="73"/>
      <c r="TDA8" s="73"/>
      <c r="TDB8" s="73"/>
      <c r="TDC8" s="73"/>
      <c r="TDD8" s="73"/>
      <c r="TDE8" s="73"/>
      <c r="TDF8" s="73"/>
      <c r="TDG8" s="73"/>
      <c r="TDH8" s="73"/>
      <c r="TDI8" s="73"/>
      <c r="TDJ8" s="73"/>
      <c r="TDK8" s="73"/>
      <c r="TDL8" s="73"/>
      <c r="TDM8" s="73"/>
      <c r="TDN8" s="73"/>
      <c r="TDO8" s="73"/>
      <c r="TDP8" s="73"/>
      <c r="TDQ8" s="73"/>
      <c r="TDR8" s="73"/>
      <c r="TDS8" s="73"/>
      <c r="TDT8" s="73"/>
      <c r="TDU8" s="73"/>
      <c r="TDV8" s="73"/>
      <c r="TDW8" s="73"/>
      <c r="TDX8" s="73"/>
      <c r="TDY8" s="73"/>
      <c r="TDZ8" s="73"/>
      <c r="TEA8" s="73"/>
      <c r="TEB8" s="73"/>
      <c r="TEC8" s="73"/>
      <c r="TED8" s="73"/>
      <c r="TEE8" s="73"/>
      <c r="TEF8" s="73"/>
      <c r="TEG8" s="73"/>
      <c r="TEH8" s="73"/>
      <c r="TEI8" s="73"/>
      <c r="TEJ8" s="73"/>
      <c r="TEK8" s="73"/>
      <c r="TEL8" s="73"/>
      <c r="TEM8" s="73"/>
      <c r="TEN8" s="73"/>
      <c r="TEO8" s="73"/>
      <c r="TEP8" s="73"/>
      <c r="TEQ8" s="73"/>
      <c r="TER8" s="73"/>
      <c r="TES8" s="73"/>
      <c r="TET8" s="73"/>
      <c r="TEU8" s="73"/>
      <c r="TEV8" s="73"/>
      <c r="TEW8" s="73"/>
      <c r="TEX8" s="73"/>
      <c r="TEY8" s="73"/>
      <c r="TEZ8" s="73"/>
      <c r="TFA8" s="73"/>
      <c r="TFB8" s="73"/>
      <c r="TFC8" s="73"/>
      <c r="TFD8" s="73"/>
      <c r="TFE8" s="73"/>
      <c r="TFF8" s="73"/>
      <c r="TFG8" s="73"/>
      <c r="TFH8" s="73"/>
      <c r="TFI8" s="73"/>
      <c r="TFJ8" s="73"/>
      <c r="TFK8" s="73"/>
      <c r="TFL8" s="73"/>
      <c r="TFM8" s="73"/>
      <c r="TFN8" s="73"/>
      <c r="TFO8" s="73"/>
      <c r="TFP8" s="73"/>
      <c r="TFQ8" s="73"/>
      <c r="TFR8" s="73"/>
      <c r="TFS8" s="73"/>
      <c r="TFT8" s="73"/>
      <c r="TFU8" s="73"/>
      <c r="TFV8" s="73"/>
      <c r="TFW8" s="73"/>
      <c r="TFX8" s="73"/>
      <c r="TFY8" s="73"/>
      <c r="TFZ8" s="73"/>
      <c r="TGA8" s="73"/>
      <c r="TGB8" s="73"/>
      <c r="TGC8" s="73"/>
      <c r="TGD8" s="73"/>
      <c r="TGE8" s="73"/>
      <c r="TGF8" s="73"/>
      <c r="TGG8" s="73"/>
      <c r="TGH8" s="73"/>
      <c r="TGI8" s="73"/>
      <c r="TGJ8" s="73"/>
      <c r="TGK8" s="73"/>
      <c r="TGL8" s="73"/>
      <c r="TGM8" s="73"/>
      <c r="TGN8" s="73"/>
      <c r="TGO8" s="73"/>
      <c r="TGP8" s="73"/>
      <c r="TGQ8" s="73"/>
      <c r="TGR8" s="73"/>
      <c r="TGS8" s="73"/>
      <c r="TGT8" s="73"/>
      <c r="TGU8" s="73"/>
      <c r="TGV8" s="73"/>
      <c r="TGW8" s="73"/>
      <c r="TGX8" s="73"/>
      <c r="TGY8" s="73"/>
      <c r="TGZ8" s="73"/>
      <c r="THA8" s="73"/>
      <c r="THB8" s="73"/>
      <c r="THC8" s="73"/>
      <c r="THD8" s="73"/>
      <c r="THE8" s="73"/>
      <c r="THF8" s="73"/>
      <c r="THG8" s="73"/>
      <c r="THH8" s="73"/>
      <c r="THI8" s="73"/>
      <c r="THJ8" s="73"/>
      <c r="THK8" s="73"/>
      <c r="THL8" s="73"/>
      <c r="THM8" s="73"/>
      <c r="THN8" s="73"/>
      <c r="THO8" s="73"/>
      <c r="THP8" s="73"/>
      <c r="THQ8" s="73"/>
      <c r="THR8" s="73"/>
      <c r="THS8" s="73"/>
      <c r="THT8" s="73"/>
      <c r="THU8" s="73"/>
      <c r="THV8" s="73"/>
      <c r="THW8" s="73"/>
      <c r="THX8" s="73"/>
      <c r="THY8" s="73"/>
      <c r="THZ8" s="73"/>
      <c r="TIA8" s="73"/>
      <c r="TIB8" s="73"/>
      <c r="TIC8" s="73"/>
      <c r="TID8" s="73"/>
      <c r="TIE8" s="73"/>
      <c r="TIF8" s="73"/>
      <c r="TIG8" s="73"/>
      <c r="TIH8" s="73"/>
      <c r="TII8" s="73"/>
      <c r="TIJ8" s="73"/>
      <c r="TIK8" s="73"/>
      <c r="TIL8" s="73"/>
      <c r="TIM8" s="73"/>
      <c r="TIN8" s="73"/>
      <c r="TIO8" s="73"/>
      <c r="TIP8" s="73"/>
      <c r="TIQ8" s="73"/>
      <c r="TIR8" s="73"/>
      <c r="TIS8" s="73"/>
      <c r="TIT8" s="73"/>
      <c r="TIU8" s="73"/>
      <c r="TIV8" s="73"/>
      <c r="TIW8" s="73"/>
      <c r="TIX8" s="73"/>
      <c r="TIY8" s="73"/>
      <c r="TIZ8" s="73"/>
      <c r="TJA8" s="73"/>
      <c r="TJB8" s="73"/>
      <c r="TJC8" s="73"/>
      <c r="TJD8" s="73"/>
      <c r="TJE8" s="73"/>
      <c r="TJF8" s="73"/>
      <c r="TJG8" s="73"/>
      <c r="TJH8" s="73"/>
      <c r="TJI8" s="73"/>
      <c r="TJJ8" s="73"/>
      <c r="TJK8" s="73"/>
      <c r="TJL8" s="73"/>
      <c r="TJM8" s="73"/>
      <c r="TJN8" s="73"/>
      <c r="TJO8" s="73"/>
      <c r="TJP8" s="73"/>
      <c r="TJQ8" s="73"/>
      <c r="TJR8" s="73"/>
      <c r="TJS8" s="73"/>
      <c r="TJT8" s="73"/>
      <c r="TJU8" s="73"/>
      <c r="TJV8" s="73"/>
      <c r="TJW8" s="73"/>
      <c r="TJX8" s="73"/>
      <c r="TJY8" s="73"/>
      <c r="TJZ8" s="73"/>
      <c r="TKA8" s="73"/>
      <c r="TKB8" s="73"/>
      <c r="TKC8" s="73"/>
      <c r="TKD8" s="73"/>
      <c r="TKE8" s="73"/>
      <c r="TKF8" s="73"/>
      <c r="TKG8" s="73"/>
      <c r="TKH8" s="73"/>
      <c r="TKI8" s="73"/>
      <c r="TKJ8" s="73"/>
      <c r="TKK8" s="73"/>
      <c r="TKL8" s="73"/>
      <c r="TKM8" s="73"/>
      <c r="TKN8" s="73"/>
      <c r="TKO8" s="73"/>
      <c r="TKP8" s="73"/>
      <c r="TKQ8" s="73"/>
      <c r="TKR8" s="73"/>
      <c r="TKS8" s="73"/>
      <c r="TKT8" s="73"/>
      <c r="TKU8" s="73"/>
      <c r="TKV8" s="73"/>
      <c r="TKW8" s="73"/>
      <c r="TKX8" s="73"/>
      <c r="TKY8" s="73"/>
      <c r="TKZ8" s="73"/>
      <c r="TLA8" s="73"/>
      <c r="TLB8" s="73"/>
      <c r="TLC8" s="73"/>
      <c r="TLD8" s="73"/>
      <c r="TLE8" s="73"/>
      <c r="TLF8" s="73"/>
      <c r="TLG8" s="73"/>
      <c r="TLH8" s="73"/>
      <c r="TLI8" s="73"/>
      <c r="TLJ8" s="73"/>
      <c r="TLK8" s="73"/>
      <c r="TLL8" s="73"/>
      <c r="TLM8" s="73"/>
      <c r="TLN8" s="73"/>
      <c r="TLO8" s="73"/>
      <c r="TLP8" s="73"/>
      <c r="TLQ8" s="73"/>
      <c r="TLR8" s="73"/>
      <c r="TLS8" s="73"/>
      <c r="TLT8" s="73"/>
      <c r="TLU8" s="73"/>
      <c r="TLV8" s="73"/>
      <c r="TLW8" s="73"/>
      <c r="TLX8" s="73"/>
      <c r="TLY8" s="73"/>
      <c r="TLZ8" s="73"/>
      <c r="TMA8" s="73"/>
      <c r="TMB8" s="73"/>
      <c r="TMC8" s="73"/>
      <c r="TMD8" s="73"/>
      <c r="TME8" s="73"/>
      <c r="TMF8" s="73"/>
      <c r="TMG8" s="73"/>
      <c r="TMH8" s="73"/>
      <c r="TMI8" s="73"/>
      <c r="TMJ8" s="73"/>
      <c r="TMK8" s="73"/>
      <c r="TML8" s="73"/>
      <c r="TMM8" s="73"/>
      <c r="TMN8" s="73"/>
      <c r="TMO8" s="73"/>
      <c r="TMP8" s="73"/>
      <c r="TMQ8" s="73"/>
      <c r="TMR8" s="73"/>
      <c r="TMS8" s="73"/>
      <c r="TMT8" s="73"/>
      <c r="TMU8" s="73"/>
      <c r="TMV8" s="73"/>
      <c r="TMW8" s="73"/>
      <c r="TMX8" s="73"/>
      <c r="TMY8" s="73"/>
      <c r="TMZ8" s="73"/>
      <c r="TNA8" s="73"/>
      <c r="TNB8" s="73"/>
      <c r="TNC8" s="73"/>
      <c r="TND8" s="73"/>
      <c r="TNE8" s="73"/>
      <c r="TNF8" s="73"/>
      <c r="TNG8" s="73"/>
      <c r="TNH8" s="73"/>
      <c r="TNI8" s="73"/>
      <c r="TNJ8" s="73"/>
      <c r="TNK8" s="73"/>
      <c r="TNL8" s="73"/>
      <c r="TNM8" s="73"/>
      <c r="TNN8" s="73"/>
      <c r="TNO8" s="73"/>
      <c r="TNP8" s="73"/>
      <c r="TNQ8" s="73"/>
      <c r="TNR8" s="73"/>
      <c r="TNS8" s="73"/>
      <c r="TNT8" s="73"/>
      <c r="TNU8" s="73"/>
      <c r="TNV8" s="73"/>
      <c r="TNW8" s="73"/>
      <c r="TNX8" s="73"/>
      <c r="TNY8" s="73"/>
      <c r="TNZ8" s="73"/>
      <c r="TOA8" s="73"/>
      <c r="TOB8" s="73"/>
      <c r="TOC8" s="73"/>
      <c r="TOD8" s="73"/>
      <c r="TOE8" s="73"/>
      <c r="TOF8" s="73"/>
      <c r="TOG8" s="73"/>
      <c r="TOH8" s="73"/>
      <c r="TOI8" s="73"/>
      <c r="TOJ8" s="73"/>
      <c r="TOK8" s="73"/>
      <c r="TOL8" s="73"/>
      <c r="TOM8" s="73"/>
      <c r="TON8" s="73"/>
      <c r="TOO8" s="73"/>
      <c r="TOP8" s="73"/>
      <c r="TOQ8" s="73"/>
      <c r="TOR8" s="73"/>
      <c r="TOS8" s="73"/>
      <c r="TOT8" s="73"/>
      <c r="TOU8" s="73"/>
      <c r="TOV8" s="73"/>
      <c r="TOW8" s="73"/>
      <c r="TOX8" s="73"/>
      <c r="TOY8" s="73"/>
      <c r="TOZ8" s="73"/>
      <c r="TPA8" s="73"/>
      <c r="TPB8" s="73"/>
      <c r="TPC8" s="73"/>
      <c r="TPD8" s="73"/>
      <c r="TPE8" s="73"/>
      <c r="TPF8" s="73"/>
      <c r="TPG8" s="73"/>
      <c r="TPH8" s="73"/>
      <c r="TPI8" s="73"/>
      <c r="TPJ8" s="73"/>
      <c r="TPK8" s="73"/>
      <c r="TPL8" s="73"/>
      <c r="TPM8" s="73"/>
      <c r="TPN8" s="73"/>
      <c r="TPO8" s="73"/>
      <c r="TPP8" s="73"/>
      <c r="TPQ8" s="73"/>
      <c r="TPR8" s="73"/>
      <c r="TPS8" s="73"/>
      <c r="TPT8" s="73"/>
      <c r="TPU8" s="73"/>
      <c r="TPV8" s="73"/>
      <c r="TPW8" s="73"/>
      <c r="TPX8" s="73"/>
      <c r="TPY8" s="73"/>
      <c r="TPZ8" s="73"/>
      <c r="TQA8" s="73"/>
      <c r="TQB8" s="73"/>
      <c r="TQC8" s="73"/>
      <c r="TQD8" s="73"/>
      <c r="TQE8" s="73"/>
      <c r="TQF8" s="73"/>
      <c r="TQG8" s="73"/>
      <c r="TQH8" s="73"/>
      <c r="TQI8" s="73"/>
      <c r="TQJ8" s="73"/>
      <c r="TQK8" s="73"/>
      <c r="TQL8" s="73"/>
      <c r="TQM8" s="73"/>
      <c r="TQN8" s="73"/>
      <c r="TQO8" s="73"/>
      <c r="TQP8" s="73"/>
      <c r="TQQ8" s="73"/>
      <c r="TQR8" s="73"/>
      <c r="TQS8" s="73"/>
      <c r="TQT8" s="73"/>
      <c r="TQU8" s="73"/>
      <c r="TQV8" s="73"/>
      <c r="TQW8" s="73"/>
      <c r="TQX8" s="73"/>
      <c r="TQY8" s="73"/>
      <c r="TQZ8" s="73"/>
      <c r="TRA8" s="73"/>
      <c r="TRB8" s="73"/>
      <c r="TRC8" s="73"/>
      <c r="TRD8" s="73"/>
      <c r="TRE8" s="73"/>
      <c r="TRF8" s="73"/>
      <c r="TRG8" s="73"/>
      <c r="TRH8" s="73"/>
      <c r="TRI8" s="73"/>
      <c r="TRJ8" s="73"/>
      <c r="TRK8" s="73"/>
      <c r="TRL8" s="73"/>
      <c r="TRM8" s="73"/>
      <c r="TRN8" s="73"/>
      <c r="TRO8" s="73"/>
      <c r="TRP8" s="73"/>
      <c r="TRQ8" s="73"/>
      <c r="TRR8" s="73"/>
      <c r="TRS8" s="73"/>
      <c r="TRT8" s="73"/>
      <c r="TRU8" s="73"/>
      <c r="TRV8" s="73"/>
      <c r="TRW8" s="73"/>
      <c r="TRX8" s="73"/>
      <c r="TRY8" s="73"/>
      <c r="TRZ8" s="73"/>
      <c r="TSA8" s="73"/>
      <c r="TSB8" s="73"/>
      <c r="TSC8" s="73"/>
      <c r="TSD8" s="73"/>
      <c r="TSE8" s="73"/>
      <c r="TSF8" s="73"/>
      <c r="TSG8" s="73"/>
      <c r="TSH8" s="73"/>
      <c r="TSI8" s="73"/>
      <c r="TSJ8" s="73"/>
      <c r="TSK8" s="73"/>
      <c r="TSL8" s="73"/>
      <c r="TSM8" s="73"/>
      <c r="TSN8" s="73"/>
      <c r="TSO8" s="73"/>
      <c r="TSP8" s="73"/>
      <c r="TSQ8" s="73"/>
      <c r="TSR8" s="73"/>
      <c r="TSS8" s="73"/>
      <c r="TST8" s="73"/>
      <c r="TSU8" s="73"/>
      <c r="TSV8" s="73"/>
      <c r="TSW8" s="73"/>
      <c r="TSX8" s="73"/>
      <c r="TSY8" s="73"/>
      <c r="TSZ8" s="73"/>
      <c r="TTA8" s="73"/>
      <c r="TTB8" s="73"/>
      <c r="TTC8" s="73"/>
      <c r="TTD8" s="73"/>
      <c r="TTE8" s="73"/>
      <c r="TTF8" s="73"/>
      <c r="TTG8" s="73"/>
      <c r="TTH8" s="73"/>
      <c r="TTI8" s="73"/>
      <c r="TTJ8" s="73"/>
      <c r="TTK8" s="73"/>
      <c r="TTL8" s="73"/>
      <c r="TTM8" s="73"/>
      <c r="TTN8" s="73"/>
      <c r="TTO8" s="73"/>
      <c r="TTP8" s="73"/>
      <c r="TTQ8" s="73"/>
      <c r="TTR8" s="73"/>
      <c r="TTS8" s="73"/>
      <c r="TTT8" s="73"/>
      <c r="TTU8" s="73"/>
      <c r="TTV8" s="73"/>
      <c r="TTW8" s="73"/>
      <c r="TTX8" s="73"/>
      <c r="TTY8" s="73"/>
      <c r="TTZ8" s="73"/>
      <c r="TUA8" s="73"/>
      <c r="TUB8" s="73"/>
      <c r="TUC8" s="73"/>
      <c r="TUD8" s="73"/>
      <c r="TUE8" s="73"/>
      <c r="TUF8" s="73"/>
      <c r="TUG8" s="73"/>
      <c r="TUH8" s="73"/>
      <c r="TUI8" s="73"/>
      <c r="TUJ8" s="73"/>
      <c r="TUK8" s="73"/>
      <c r="TUL8" s="73"/>
      <c r="TUM8" s="73"/>
      <c r="TUN8" s="73"/>
      <c r="TUO8" s="73"/>
      <c r="TUP8" s="73"/>
      <c r="TUQ8" s="73"/>
      <c r="TUR8" s="73"/>
      <c r="TUS8" s="73"/>
      <c r="TUT8" s="73"/>
      <c r="TUU8" s="73"/>
      <c r="TUV8" s="73"/>
      <c r="TUW8" s="73"/>
      <c r="TUX8" s="73"/>
      <c r="TUY8" s="73"/>
      <c r="TUZ8" s="73"/>
      <c r="TVA8" s="73"/>
      <c r="TVB8" s="73"/>
      <c r="TVC8" s="73"/>
      <c r="TVD8" s="73"/>
      <c r="TVE8" s="73"/>
      <c r="TVF8" s="73"/>
      <c r="TVG8" s="73"/>
      <c r="TVH8" s="73"/>
      <c r="TVI8" s="73"/>
      <c r="TVJ8" s="73"/>
      <c r="TVK8" s="73"/>
      <c r="TVL8" s="73"/>
      <c r="TVM8" s="73"/>
      <c r="TVN8" s="73"/>
      <c r="TVO8" s="73"/>
      <c r="TVP8" s="73"/>
      <c r="TVQ8" s="73"/>
      <c r="TVR8" s="73"/>
      <c r="TVS8" s="73"/>
      <c r="TVT8" s="73"/>
      <c r="TVU8" s="73"/>
      <c r="TVV8" s="73"/>
      <c r="TVW8" s="73"/>
      <c r="TVX8" s="73"/>
      <c r="TVY8" s="73"/>
      <c r="TVZ8" s="73"/>
      <c r="TWA8" s="73"/>
      <c r="TWB8" s="73"/>
      <c r="TWC8" s="73"/>
      <c r="TWD8" s="73"/>
      <c r="TWE8" s="73"/>
      <c r="TWF8" s="73"/>
      <c r="TWG8" s="73"/>
      <c r="TWH8" s="73"/>
      <c r="TWI8" s="73"/>
      <c r="TWJ8" s="73"/>
      <c r="TWK8" s="73"/>
      <c r="TWL8" s="73"/>
      <c r="TWM8" s="73"/>
      <c r="TWN8" s="73"/>
      <c r="TWO8" s="73"/>
      <c r="TWP8" s="73"/>
      <c r="TWQ8" s="73"/>
      <c r="TWR8" s="73"/>
      <c r="TWS8" s="73"/>
      <c r="TWT8" s="73"/>
      <c r="TWU8" s="73"/>
      <c r="TWV8" s="73"/>
      <c r="TWW8" s="73"/>
      <c r="TWX8" s="73"/>
      <c r="TWY8" s="73"/>
      <c r="TWZ8" s="73"/>
      <c r="TXA8" s="73"/>
      <c r="TXB8" s="73"/>
      <c r="TXC8" s="73"/>
      <c r="TXD8" s="73"/>
      <c r="TXE8" s="73"/>
      <c r="TXF8" s="73"/>
      <c r="TXG8" s="73"/>
      <c r="TXH8" s="73"/>
      <c r="TXI8" s="73"/>
      <c r="TXJ8" s="73"/>
      <c r="TXK8" s="73"/>
      <c r="TXL8" s="73"/>
      <c r="TXM8" s="73"/>
      <c r="TXN8" s="73"/>
      <c r="TXO8" s="73"/>
      <c r="TXP8" s="73"/>
      <c r="TXQ8" s="73"/>
      <c r="TXR8" s="73"/>
      <c r="TXS8" s="73"/>
      <c r="TXT8" s="73"/>
      <c r="TXU8" s="73"/>
      <c r="TXV8" s="73"/>
      <c r="TXW8" s="73"/>
      <c r="TXX8" s="73"/>
      <c r="TXY8" s="73"/>
      <c r="TXZ8" s="73"/>
      <c r="TYA8" s="73"/>
      <c r="TYB8" s="73"/>
      <c r="TYC8" s="73"/>
      <c r="TYD8" s="73"/>
      <c r="TYE8" s="73"/>
      <c r="TYF8" s="73"/>
      <c r="TYG8" s="73"/>
      <c r="TYH8" s="73"/>
      <c r="TYI8" s="73"/>
      <c r="TYJ8" s="73"/>
      <c r="TYK8" s="73"/>
      <c r="TYL8" s="73"/>
      <c r="TYM8" s="73"/>
      <c r="TYN8" s="73"/>
      <c r="TYO8" s="73"/>
      <c r="TYP8" s="73"/>
      <c r="TYQ8" s="73"/>
      <c r="TYR8" s="73"/>
      <c r="TYS8" s="73"/>
      <c r="TYT8" s="73"/>
      <c r="TYU8" s="73"/>
      <c r="TYV8" s="73"/>
      <c r="TYW8" s="73"/>
      <c r="TYX8" s="73"/>
      <c r="TYY8" s="73"/>
      <c r="TYZ8" s="73"/>
      <c r="TZA8" s="73"/>
      <c r="TZB8" s="73"/>
      <c r="TZC8" s="73"/>
      <c r="TZD8" s="73"/>
      <c r="TZE8" s="73"/>
      <c r="TZF8" s="73"/>
      <c r="TZG8" s="73"/>
      <c r="TZH8" s="73"/>
      <c r="TZI8" s="73"/>
      <c r="TZJ8" s="73"/>
      <c r="TZK8" s="73"/>
      <c r="TZL8" s="73"/>
      <c r="TZM8" s="73"/>
      <c r="TZN8" s="73"/>
      <c r="TZO8" s="73"/>
      <c r="TZP8" s="73"/>
      <c r="TZQ8" s="73"/>
      <c r="TZR8" s="73"/>
      <c r="TZS8" s="73"/>
      <c r="TZT8" s="73"/>
      <c r="TZU8" s="73"/>
      <c r="TZV8" s="73"/>
      <c r="TZW8" s="73"/>
      <c r="TZX8" s="73"/>
      <c r="TZY8" s="73"/>
      <c r="TZZ8" s="73"/>
      <c r="UAA8" s="73"/>
      <c r="UAB8" s="73"/>
      <c r="UAC8" s="73"/>
      <c r="UAD8" s="73"/>
      <c r="UAE8" s="73"/>
      <c r="UAF8" s="73"/>
      <c r="UAG8" s="73"/>
      <c r="UAH8" s="73"/>
      <c r="UAI8" s="73"/>
      <c r="UAJ8" s="73"/>
      <c r="UAK8" s="73"/>
      <c r="UAL8" s="73"/>
      <c r="UAM8" s="73"/>
      <c r="UAN8" s="73"/>
      <c r="UAO8" s="73"/>
      <c r="UAP8" s="73"/>
      <c r="UAQ8" s="73"/>
      <c r="UAR8" s="73"/>
      <c r="UAS8" s="73"/>
      <c r="UAT8" s="73"/>
      <c r="UAU8" s="73"/>
      <c r="UAV8" s="73"/>
      <c r="UAW8" s="73"/>
      <c r="UAX8" s="73"/>
      <c r="UAY8" s="73"/>
      <c r="UAZ8" s="73"/>
      <c r="UBA8" s="73"/>
      <c r="UBB8" s="73"/>
      <c r="UBC8" s="73"/>
      <c r="UBD8" s="73"/>
      <c r="UBE8" s="73"/>
      <c r="UBF8" s="73"/>
      <c r="UBG8" s="73"/>
      <c r="UBH8" s="73"/>
      <c r="UBI8" s="73"/>
      <c r="UBJ8" s="73"/>
      <c r="UBK8" s="73"/>
      <c r="UBL8" s="73"/>
      <c r="UBM8" s="73"/>
      <c r="UBN8" s="73"/>
      <c r="UBO8" s="73"/>
      <c r="UBP8" s="73"/>
      <c r="UBQ8" s="73"/>
      <c r="UBR8" s="73"/>
      <c r="UBS8" s="73"/>
      <c r="UBT8" s="73"/>
      <c r="UBU8" s="73"/>
      <c r="UBV8" s="73"/>
      <c r="UBW8" s="73"/>
      <c r="UBX8" s="73"/>
      <c r="UBY8" s="73"/>
      <c r="UBZ8" s="73"/>
      <c r="UCA8" s="73"/>
      <c r="UCB8" s="73"/>
      <c r="UCC8" s="73"/>
      <c r="UCD8" s="73"/>
      <c r="UCE8" s="73"/>
      <c r="UCF8" s="73"/>
      <c r="UCG8" s="73"/>
      <c r="UCH8" s="73"/>
      <c r="UCI8" s="73"/>
      <c r="UCJ8" s="73"/>
      <c r="UCK8" s="73"/>
      <c r="UCL8" s="73"/>
      <c r="UCM8" s="73"/>
      <c r="UCN8" s="73"/>
      <c r="UCO8" s="73"/>
      <c r="UCP8" s="73"/>
      <c r="UCQ8" s="73"/>
      <c r="UCR8" s="73"/>
      <c r="UCS8" s="73"/>
      <c r="UCT8" s="73"/>
      <c r="UCU8" s="73"/>
      <c r="UCV8" s="73"/>
      <c r="UCW8" s="73"/>
      <c r="UCX8" s="73"/>
      <c r="UCY8" s="73"/>
      <c r="UCZ8" s="73"/>
      <c r="UDA8" s="73"/>
      <c r="UDB8" s="73"/>
      <c r="UDC8" s="73"/>
      <c r="UDD8" s="73"/>
      <c r="UDE8" s="73"/>
      <c r="UDF8" s="73"/>
      <c r="UDG8" s="73"/>
      <c r="UDH8" s="73"/>
      <c r="UDI8" s="73"/>
      <c r="UDJ8" s="73"/>
      <c r="UDK8" s="73"/>
      <c r="UDL8" s="73"/>
      <c r="UDM8" s="73"/>
      <c r="UDN8" s="73"/>
      <c r="UDO8" s="73"/>
      <c r="UDP8" s="73"/>
      <c r="UDQ8" s="73"/>
      <c r="UDR8" s="73"/>
      <c r="UDS8" s="73"/>
      <c r="UDT8" s="73"/>
      <c r="UDU8" s="73"/>
      <c r="UDV8" s="73"/>
      <c r="UDW8" s="73"/>
      <c r="UDX8" s="73"/>
      <c r="UDY8" s="73"/>
      <c r="UDZ8" s="73"/>
      <c r="UEA8" s="73"/>
      <c r="UEB8" s="73"/>
      <c r="UEC8" s="73"/>
      <c r="UED8" s="73"/>
      <c r="UEE8" s="73"/>
      <c r="UEF8" s="73"/>
      <c r="UEG8" s="73"/>
      <c r="UEH8" s="73"/>
      <c r="UEI8" s="73"/>
      <c r="UEJ8" s="73"/>
      <c r="UEK8" s="73"/>
      <c r="UEL8" s="73"/>
      <c r="UEM8" s="73"/>
      <c r="UEN8" s="73"/>
      <c r="UEO8" s="73"/>
      <c r="UEP8" s="73"/>
      <c r="UEQ8" s="73"/>
      <c r="UER8" s="73"/>
      <c r="UES8" s="73"/>
      <c r="UET8" s="73"/>
      <c r="UEU8" s="73"/>
      <c r="UEV8" s="73"/>
      <c r="UEW8" s="73"/>
      <c r="UEX8" s="73"/>
      <c r="UEY8" s="73"/>
      <c r="UEZ8" s="73"/>
      <c r="UFA8" s="73"/>
      <c r="UFB8" s="73"/>
      <c r="UFC8" s="73"/>
      <c r="UFD8" s="73"/>
      <c r="UFE8" s="73"/>
      <c r="UFF8" s="73"/>
      <c r="UFG8" s="73"/>
      <c r="UFH8" s="73"/>
      <c r="UFI8" s="73"/>
      <c r="UFJ8" s="73"/>
      <c r="UFK8" s="73"/>
      <c r="UFL8" s="73"/>
      <c r="UFM8" s="73"/>
      <c r="UFN8" s="73"/>
      <c r="UFO8" s="73"/>
      <c r="UFP8" s="73"/>
      <c r="UFQ8" s="73"/>
      <c r="UFR8" s="73"/>
      <c r="UFS8" s="73"/>
      <c r="UFT8" s="73"/>
      <c r="UFU8" s="73"/>
      <c r="UFV8" s="73"/>
      <c r="UFW8" s="73"/>
      <c r="UFX8" s="73"/>
      <c r="UFY8" s="73"/>
      <c r="UFZ8" s="73"/>
      <c r="UGA8" s="73"/>
      <c r="UGB8" s="73"/>
      <c r="UGC8" s="73"/>
      <c r="UGD8" s="73"/>
      <c r="UGE8" s="73"/>
      <c r="UGF8" s="73"/>
      <c r="UGG8" s="73"/>
      <c r="UGH8" s="73"/>
      <c r="UGI8" s="73"/>
      <c r="UGJ8" s="73"/>
      <c r="UGK8" s="73"/>
      <c r="UGL8" s="73"/>
      <c r="UGM8" s="73"/>
      <c r="UGN8" s="73"/>
      <c r="UGO8" s="73"/>
      <c r="UGP8" s="73"/>
      <c r="UGQ8" s="73"/>
      <c r="UGR8" s="73"/>
      <c r="UGS8" s="73"/>
      <c r="UGT8" s="73"/>
      <c r="UGU8" s="73"/>
      <c r="UGV8" s="73"/>
      <c r="UGW8" s="73"/>
      <c r="UGX8" s="73"/>
      <c r="UGY8" s="73"/>
      <c r="UGZ8" s="73"/>
      <c r="UHA8" s="73"/>
      <c r="UHB8" s="73"/>
      <c r="UHC8" s="73"/>
      <c r="UHD8" s="73"/>
      <c r="UHE8" s="73"/>
      <c r="UHF8" s="73"/>
      <c r="UHG8" s="73"/>
      <c r="UHH8" s="73"/>
      <c r="UHI8" s="73"/>
      <c r="UHJ8" s="73"/>
      <c r="UHK8" s="73"/>
      <c r="UHL8" s="73"/>
      <c r="UHM8" s="73"/>
      <c r="UHN8" s="73"/>
      <c r="UHO8" s="73"/>
      <c r="UHP8" s="73"/>
      <c r="UHQ8" s="73"/>
      <c r="UHR8" s="73"/>
      <c r="UHS8" s="73"/>
      <c r="UHT8" s="73"/>
      <c r="UHU8" s="73"/>
      <c r="UHV8" s="73"/>
      <c r="UHW8" s="73"/>
      <c r="UHX8" s="73"/>
      <c r="UHY8" s="73"/>
      <c r="UHZ8" s="73"/>
      <c r="UIA8" s="73"/>
      <c r="UIB8" s="73"/>
      <c r="UIC8" s="73"/>
      <c r="UID8" s="73"/>
      <c r="UIE8" s="73"/>
      <c r="UIF8" s="73"/>
      <c r="UIG8" s="73"/>
      <c r="UIH8" s="73"/>
      <c r="UII8" s="73"/>
      <c r="UIJ8" s="73"/>
      <c r="UIK8" s="73"/>
      <c r="UIL8" s="73"/>
      <c r="UIM8" s="73"/>
      <c r="UIN8" s="73"/>
      <c r="UIO8" s="73"/>
      <c r="UIP8" s="73"/>
      <c r="UIQ8" s="73"/>
      <c r="UIR8" s="73"/>
      <c r="UIS8" s="73"/>
      <c r="UIT8" s="73"/>
      <c r="UIU8" s="73"/>
      <c r="UIV8" s="73"/>
      <c r="UIW8" s="73"/>
      <c r="UIX8" s="73"/>
      <c r="UIY8" s="73"/>
      <c r="UIZ8" s="73"/>
      <c r="UJA8" s="73"/>
      <c r="UJB8" s="73"/>
      <c r="UJC8" s="73"/>
      <c r="UJD8" s="73"/>
      <c r="UJE8" s="73"/>
      <c r="UJF8" s="73"/>
      <c r="UJG8" s="73"/>
      <c r="UJH8" s="73"/>
      <c r="UJI8" s="73"/>
      <c r="UJJ8" s="73"/>
      <c r="UJK8" s="73"/>
      <c r="UJL8" s="73"/>
      <c r="UJM8" s="73"/>
      <c r="UJN8" s="73"/>
      <c r="UJO8" s="73"/>
      <c r="UJP8" s="73"/>
      <c r="UJQ8" s="73"/>
      <c r="UJR8" s="73"/>
      <c r="UJS8" s="73"/>
      <c r="UJT8" s="73"/>
      <c r="UJU8" s="73"/>
      <c r="UJV8" s="73"/>
      <c r="UJW8" s="73"/>
      <c r="UJX8" s="73"/>
      <c r="UJY8" s="73"/>
      <c r="UJZ8" s="73"/>
      <c r="UKA8" s="73"/>
      <c r="UKB8" s="73"/>
      <c r="UKC8" s="73"/>
      <c r="UKD8" s="73"/>
      <c r="UKE8" s="73"/>
      <c r="UKF8" s="73"/>
      <c r="UKG8" s="73"/>
      <c r="UKH8" s="73"/>
      <c r="UKI8" s="73"/>
      <c r="UKJ8" s="73"/>
      <c r="UKK8" s="73"/>
      <c r="UKL8" s="73"/>
      <c r="UKM8" s="73"/>
      <c r="UKN8" s="73"/>
      <c r="UKO8" s="73"/>
      <c r="UKP8" s="73"/>
      <c r="UKQ8" s="73"/>
      <c r="UKR8" s="73"/>
      <c r="UKS8" s="73"/>
      <c r="UKT8" s="73"/>
      <c r="UKU8" s="73"/>
      <c r="UKV8" s="73"/>
      <c r="UKW8" s="73"/>
      <c r="UKX8" s="73"/>
      <c r="UKY8" s="73"/>
      <c r="UKZ8" s="73"/>
      <c r="ULA8" s="73"/>
      <c r="ULB8" s="73"/>
      <c r="ULC8" s="73"/>
      <c r="ULD8" s="73"/>
      <c r="ULE8" s="73"/>
      <c r="ULF8" s="73"/>
      <c r="ULG8" s="73"/>
      <c r="ULH8" s="73"/>
      <c r="ULI8" s="73"/>
      <c r="ULJ8" s="73"/>
      <c r="ULK8" s="73"/>
      <c r="ULL8" s="73"/>
      <c r="ULM8" s="73"/>
      <c r="ULN8" s="73"/>
      <c r="ULO8" s="73"/>
      <c r="ULP8" s="73"/>
      <c r="ULQ8" s="73"/>
      <c r="ULR8" s="73"/>
      <c r="ULS8" s="73"/>
      <c r="ULT8" s="73"/>
      <c r="ULU8" s="73"/>
      <c r="ULV8" s="73"/>
      <c r="ULW8" s="73"/>
      <c r="ULX8" s="73"/>
      <c r="ULY8" s="73"/>
      <c r="ULZ8" s="73"/>
      <c r="UMA8" s="73"/>
      <c r="UMB8" s="73"/>
      <c r="UMC8" s="73"/>
      <c r="UMD8" s="73"/>
      <c r="UME8" s="73"/>
      <c r="UMF8" s="73"/>
      <c r="UMG8" s="73"/>
      <c r="UMH8" s="73"/>
      <c r="UMI8" s="73"/>
      <c r="UMJ8" s="73"/>
      <c r="UMK8" s="73"/>
      <c r="UML8" s="73"/>
      <c r="UMM8" s="73"/>
      <c r="UMN8" s="73"/>
      <c r="UMO8" s="73"/>
      <c r="UMP8" s="73"/>
      <c r="UMQ8" s="73"/>
      <c r="UMR8" s="73"/>
      <c r="UMS8" s="73"/>
      <c r="UMT8" s="73"/>
      <c r="UMU8" s="73"/>
      <c r="UMV8" s="73"/>
      <c r="UMW8" s="73"/>
      <c r="UMX8" s="73"/>
      <c r="UMY8" s="73"/>
      <c r="UMZ8" s="73"/>
      <c r="UNA8" s="73"/>
      <c r="UNB8" s="73"/>
      <c r="UNC8" s="73"/>
      <c r="UND8" s="73"/>
      <c r="UNE8" s="73"/>
      <c r="UNF8" s="73"/>
      <c r="UNG8" s="73"/>
      <c r="UNH8" s="73"/>
      <c r="UNI8" s="73"/>
      <c r="UNJ8" s="73"/>
      <c r="UNK8" s="73"/>
      <c r="UNL8" s="73"/>
      <c r="UNM8" s="73"/>
      <c r="UNN8" s="73"/>
      <c r="UNO8" s="73"/>
      <c r="UNP8" s="73"/>
      <c r="UNQ8" s="73"/>
      <c r="UNR8" s="73"/>
      <c r="UNS8" s="73"/>
      <c r="UNT8" s="73"/>
      <c r="UNU8" s="73"/>
      <c r="UNV8" s="73"/>
      <c r="UNW8" s="73"/>
      <c r="UNX8" s="73"/>
      <c r="UNY8" s="73"/>
      <c r="UNZ8" s="73"/>
      <c r="UOA8" s="73"/>
      <c r="UOB8" s="73"/>
      <c r="UOC8" s="73"/>
      <c r="UOD8" s="73"/>
      <c r="UOE8" s="73"/>
      <c r="UOF8" s="73"/>
      <c r="UOG8" s="73"/>
      <c r="UOH8" s="73"/>
      <c r="UOI8" s="73"/>
      <c r="UOJ8" s="73"/>
      <c r="UOK8" s="73"/>
      <c r="UOL8" s="73"/>
      <c r="UOM8" s="73"/>
      <c r="UON8" s="73"/>
      <c r="UOO8" s="73"/>
      <c r="UOP8" s="73"/>
      <c r="UOQ8" s="73"/>
      <c r="UOR8" s="73"/>
      <c r="UOS8" s="73"/>
      <c r="UOT8" s="73"/>
      <c r="UOU8" s="73"/>
      <c r="UOV8" s="73"/>
      <c r="UOW8" s="73"/>
      <c r="UOX8" s="73"/>
      <c r="UOY8" s="73"/>
      <c r="UOZ8" s="73"/>
      <c r="UPA8" s="73"/>
      <c r="UPB8" s="73"/>
      <c r="UPC8" s="73"/>
      <c r="UPD8" s="73"/>
      <c r="UPE8" s="73"/>
      <c r="UPF8" s="73"/>
      <c r="UPG8" s="73"/>
      <c r="UPH8" s="73"/>
      <c r="UPI8" s="73"/>
      <c r="UPJ8" s="73"/>
      <c r="UPK8" s="73"/>
      <c r="UPL8" s="73"/>
      <c r="UPM8" s="73"/>
      <c r="UPN8" s="73"/>
      <c r="UPO8" s="73"/>
      <c r="UPP8" s="73"/>
      <c r="UPQ8" s="73"/>
      <c r="UPR8" s="73"/>
      <c r="UPS8" s="73"/>
      <c r="UPT8" s="73"/>
      <c r="UPU8" s="73"/>
      <c r="UPV8" s="73"/>
      <c r="UPW8" s="73"/>
      <c r="UPX8" s="73"/>
      <c r="UPY8" s="73"/>
      <c r="UPZ8" s="73"/>
      <c r="UQA8" s="73"/>
      <c r="UQB8" s="73"/>
      <c r="UQC8" s="73"/>
      <c r="UQD8" s="73"/>
      <c r="UQE8" s="73"/>
      <c r="UQF8" s="73"/>
      <c r="UQG8" s="73"/>
      <c r="UQH8" s="73"/>
      <c r="UQI8" s="73"/>
      <c r="UQJ8" s="73"/>
      <c r="UQK8" s="73"/>
      <c r="UQL8" s="73"/>
      <c r="UQM8" s="73"/>
      <c r="UQN8" s="73"/>
      <c r="UQO8" s="73"/>
      <c r="UQP8" s="73"/>
      <c r="UQQ8" s="73"/>
      <c r="UQR8" s="73"/>
      <c r="UQS8" s="73"/>
      <c r="UQT8" s="73"/>
      <c r="UQU8" s="73"/>
      <c r="UQV8" s="73"/>
      <c r="UQW8" s="73"/>
      <c r="UQX8" s="73"/>
      <c r="UQY8" s="73"/>
      <c r="UQZ8" s="73"/>
      <c r="URA8" s="73"/>
      <c r="URB8" s="73"/>
      <c r="URC8" s="73"/>
      <c r="URD8" s="73"/>
      <c r="URE8" s="73"/>
      <c r="URF8" s="73"/>
      <c r="URG8" s="73"/>
      <c r="URH8" s="73"/>
      <c r="URI8" s="73"/>
      <c r="URJ8" s="73"/>
      <c r="URK8" s="73"/>
      <c r="URL8" s="73"/>
      <c r="URM8" s="73"/>
      <c r="URN8" s="73"/>
      <c r="URO8" s="73"/>
      <c r="URP8" s="73"/>
      <c r="URQ8" s="73"/>
      <c r="URR8" s="73"/>
      <c r="URS8" s="73"/>
      <c r="URT8" s="73"/>
      <c r="URU8" s="73"/>
      <c r="URV8" s="73"/>
      <c r="URW8" s="73"/>
      <c r="URX8" s="73"/>
      <c r="URY8" s="73"/>
      <c r="URZ8" s="73"/>
      <c r="USA8" s="73"/>
      <c r="USB8" s="73"/>
      <c r="USC8" s="73"/>
      <c r="USD8" s="73"/>
      <c r="USE8" s="73"/>
      <c r="USF8" s="73"/>
      <c r="USG8" s="73"/>
      <c r="USH8" s="73"/>
      <c r="USI8" s="73"/>
      <c r="USJ8" s="73"/>
      <c r="USK8" s="73"/>
      <c r="USL8" s="73"/>
      <c r="USM8" s="73"/>
      <c r="USN8" s="73"/>
      <c r="USO8" s="73"/>
      <c r="USP8" s="73"/>
      <c r="USQ8" s="73"/>
      <c r="USR8" s="73"/>
      <c r="USS8" s="73"/>
      <c r="UST8" s="73"/>
      <c r="USU8" s="73"/>
      <c r="USV8" s="73"/>
      <c r="USW8" s="73"/>
      <c r="USX8" s="73"/>
      <c r="USY8" s="73"/>
      <c r="USZ8" s="73"/>
      <c r="UTA8" s="73"/>
      <c r="UTB8" s="73"/>
      <c r="UTC8" s="73"/>
      <c r="UTD8" s="73"/>
      <c r="UTE8" s="73"/>
      <c r="UTF8" s="73"/>
      <c r="UTG8" s="73"/>
      <c r="UTH8" s="73"/>
      <c r="UTI8" s="73"/>
      <c r="UTJ8" s="73"/>
      <c r="UTK8" s="73"/>
      <c r="UTL8" s="73"/>
      <c r="UTM8" s="73"/>
      <c r="UTN8" s="73"/>
      <c r="UTO8" s="73"/>
      <c r="UTP8" s="73"/>
      <c r="UTQ8" s="73"/>
      <c r="UTR8" s="73"/>
      <c r="UTS8" s="73"/>
      <c r="UTT8" s="73"/>
      <c r="UTU8" s="73"/>
      <c r="UTV8" s="73"/>
      <c r="UTW8" s="73"/>
      <c r="UTX8" s="73"/>
      <c r="UTY8" s="73"/>
      <c r="UTZ8" s="73"/>
      <c r="UUA8" s="73"/>
      <c r="UUB8" s="73"/>
      <c r="UUC8" s="73"/>
      <c r="UUD8" s="73"/>
      <c r="UUE8" s="73"/>
      <c r="UUF8" s="73"/>
      <c r="UUG8" s="73"/>
      <c r="UUH8" s="73"/>
      <c r="UUI8" s="73"/>
      <c r="UUJ8" s="73"/>
      <c r="UUK8" s="73"/>
      <c r="UUL8" s="73"/>
      <c r="UUM8" s="73"/>
      <c r="UUN8" s="73"/>
      <c r="UUO8" s="73"/>
      <c r="UUP8" s="73"/>
      <c r="UUQ8" s="73"/>
      <c r="UUR8" s="73"/>
      <c r="UUS8" s="73"/>
      <c r="UUT8" s="73"/>
      <c r="UUU8" s="73"/>
      <c r="UUV8" s="73"/>
      <c r="UUW8" s="73"/>
      <c r="UUX8" s="73"/>
      <c r="UUY8" s="73"/>
      <c r="UUZ8" s="73"/>
      <c r="UVA8" s="73"/>
      <c r="UVB8" s="73"/>
      <c r="UVC8" s="73"/>
      <c r="UVD8" s="73"/>
      <c r="UVE8" s="73"/>
      <c r="UVF8" s="73"/>
      <c r="UVG8" s="73"/>
      <c r="UVH8" s="73"/>
      <c r="UVI8" s="73"/>
      <c r="UVJ8" s="73"/>
      <c r="UVK8" s="73"/>
      <c r="UVL8" s="73"/>
      <c r="UVM8" s="73"/>
      <c r="UVN8" s="73"/>
      <c r="UVO8" s="73"/>
      <c r="UVP8" s="73"/>
      <c r="UVQ8" s="73"/>
      <c r="UVR8" s="73"/>
      <c r="UVS8" s="73"/>
      <c r="UVT8" s="73"/>
      <c r="UVU8" s="73"/>
      <c r="UVV8" s="73"/>
      <c r="UVW8" s="73"/>
      <c r="UVX8" s="73"/>
      <c r="UVY8" s="73"/>
      <c r="UVZ8" s="73"/>
      <c r="UWA8" s="73"/>
      <c r="UWB8" s="73"/>
      <c r="UWC8" s="73"/>
      <c r="UWD8" s="73"/>
      <c r="UWE8" s="73"/>
      <c r="UWF8" s="73"/>
      <c r="UWG8" s="73"/>
      <c r="UWH8" s="73"/>
      <c r="UWI8" s="73"/>
      <c r="UWJ8" s="73"/>
      <c r="UWK8" s="73"/>
      <c r="UWL8" s="73"/>
      <c r="UWM8" s="73"/>
      <c r="UWN8" s="73"/>
      <c r="UWO8" s="73"/>
      <c r="UWP8" s="73"/>
      <c r="UWQ8" s="73"/>
      <c r="UWR8" s="73"/>
      <c r="UWS8" s="73"/>
      <c r="UWT8" s="73"/>
      <c r="UWU8" s="73"/>
      <c r="UWV8" s="73"/>
      <c r="UWW8" s="73"/>
      <c r="UWX8" s="73"/>
      <c r="UWY8" s="73"/>
      <c r="UWZ8" s="73"/>
      <c r="UXA8" s="73"/>
      <c r="UXB8" s="73"/>
      <c r="UXC8" s="73"/>
      <c r="UXD8" s="73"/>
      <c r="UXE8" s="73"/>
      <c r="UXF8" s="73"/>
      <c r="UXG8" s="73"/>
      <c r="UXH8" s="73"/>
      <c r="UXI8" s="73"/>
      <c r="UXJ8" s="73"/>
      <c r="UXK8" s="73"/>
      <c r="UXL8" s="73"/>
      <c r="UXM8" s="73"/>
      <c r="UXN8" s="73"/>
      <c r="UXO8" s="73"/>
      <c r="UXP8" s="73"/>
      <c r="UXQ8" s="73"/>
      <c r="UXR8" s="73"/>
      <c r="UXS8" s="73"/>
      <c r="UXT8" s="73"/>
      <c r="UXU8" s="73"/>
      <c r="UXV8" s="73"/>
      <c r="UXW8" s="73"/>
      <c r="UXX8" s="73"/>
      <c r="UXY8" s="73"/>
      <c r="UXZ8" s="73"/>
      <c r="UYA8" s="73"/>
      <c r="UYB8" s="73"/>
      <c r="UYC8" s="73"/>
      <c r="UYD8" s="73"/>
      <c r="UYE8" s="73"/>
      <c r="UYF8" s="73"/>
      <c r="UYG8" s="73"/>
      <c r="UYH8" s="73"/>
      <c r="UYI8" s="73"/>
      <c r="UYJ8" s="73"/>
      <c r="UYK8" s="73"/>
      <c r="UYL8" s="73"/>
      <c r="UYM8" s="73"/>
      <c r="UYN8" s="73"/>
      <c r="UYO8" s="73"/>
      <c r="UYP8" s="73"/>
      <c r="UYQ8" s="73"/>
      <c r="UYR8" s="73"/>
      <c r="UYS8" s="73"/>
      <c r="UYT8" s="73"/>
      <c r="UYU8" s="73"/>
      <c r="UYV8" s="73"/>
      <c r="UYW8" s="73"/>
      <c r="UYX8" s="73"/>
      <c r="UYY8" s="73"/>
      <c r="UYZ8" s="73"/>
      <c r="UZA8" s="73"/>
      <c r="UZB8" s="73"/>
      <c r="UZC8" s="73"/>
      <c r="UZD8" s="73"/>
      <c r="UZE8" s="73"/>
      <c r="UZF8" s="73"/>
      <c r="UZG8" s="73"/>
      <c r="UZH8" s="73"/>
      <c r="UZI8" s="73"/>
      <c r="UZJ8" s="73"/>
      <c r="UZK8" s="73"/>
      <c r="UZL8" s="73"/>
      <c r="UZM8" s="73"/>
      <c r="UZN8" s="73"/>
      <c r="UZO8" s="73"/>
      <c r="UZP8" s="73"/>
      <c r="UZQ8" s="73"/>
      <c r="UZR8" s="73"/>
      <c r="UZS8" s="73"/>
      <c r="UZT8" s="73"/>
      <c r="UZU8" s="73"/>
      <c r="UZV8" s="73"/>
      <c r="UZW8" s="73"/>
      <c r="UZX8" s="73"/>
      <c r="UZY8" s="73"/>
      <c r="UZZ8" s="73"/>
      <c r="VAA8" s="73"/>
      <c r="VAB8" s="73"/>
      <c r="VAC8" s="73"/>
      <c r="VAD8" s="73"/>
      <c r="VAE8" s="73"/>
      <c r="VAF8" s="73"/>
      <c r="VAG8" s="73"/>
      <c r="VAH8" s="73"/>
      <c r="VAI8" s="73"/>
      <c r="VAJ8" s="73"/>
      <c r="VAK8" s="73"/>
      <c r="VAL8" s="73"/>
      <c r="VAM8" s="73"/>
      <c r="VAN8" s="73"/>
      <c r="VAO8" s="73"/>
      <c r="VAP8" s="73"/>
      <c r="VAQ8" s="73"/>
      <c r="VAR8" s="73"/>
      <c r="VAS8" s="73"/>
      <c r="VAT8" s="73"/>
      <c r="VAU8" s="73"/>
      <c r="VAV8" s="73"/>
      <c r="VAW8" s="73"/>
      <c r="VAX8" s="73"/>
      <c r="VAY8" s="73"/>
      <c r="VAZ8" s="73"/>
      <c r="VBA8" s="73"/>
      <c r="VBB8" s="73"/>
      <c r="VBC8" s="73"/>
      <c r="VBD8" s="73"/>
      <c r="VBE8" s="73"/>
      <c r="VBF8" s="73"/>
      <c r="VBG8" s="73"/>
      <c r="VBH8" s="73"/>
      <c r="VBI8" s="73"/>
      <c r="VBJ8" s="73"/>
      <c r="VBK8" s="73"/>
      <c r="VBL8" s="73"/>
      <c r="VBM8" s="73"/>
      <c r="VBN8" s="73"/>
      <c r="VBO8" s="73"/>
      <c r="VBP8" s="73"/>
      <c r="VBQ8" s="73"/>
      <c r="VBR8" s="73"/>
      <c r="VBS8" s="73"/>
      <c r="VBT8" s="73"/>
      <c r="VBU8" s="73"/>
      <c r="VBV8" s="73"/>
      <c r="VBW8" s="73"/>
      <c r="VBX8" s="73"/>
      <c r="VBY8" s="73"/>
      <c r="VBZ8" s="73"/>
      <c r="VCA8" s="73"/>
      <c r="VCB8" s="73"/>
      <c r="VCC8" s="73"/>
      <c r="VCD8" s="73"/>
      <c r="VCE8" s="73"/>
      <c r="VCF8" s="73"/>
      <c r="VCG8" s="73"/>
      <c r="VCH8" s="73"/>
      <c r="VCI8" s="73"/>
      <c r="VCJ8" s="73"/>
      <c r="VCK8" s="73"/>
      <c r="VCL8" s="73"/>
      <c r="VCM8" s="73"/>
      <c r="VCN8" s="73"/>
      <c r="VCO8" s="73"/>
      <c r="VCP8" s="73"/>
      <c r="VCQ8" s="73"/>
      <c r="VCR8" s="73"/>
      <c r="VCS8" s="73"/>
      <c r="VCT8" s="73"/>
      <c r="VCU8" s="73"/>
      <c r="VCV8" s="73"/>
      <c r="VCW8" s="73"/>
      <c r="VCX8" s="73"/>
      <c r="VCY8" s="73"/>
      <c r="VCZ8" s="73"/>
      <c r="VDA8" s="73"/>
      <c r="VDB8" s="73"/>
      <c r="VDC8" s="73"/>
      <c r="VDD8" s="73"/>
      <c r="VDE8" s="73"/>
      <c r="VDF8" s="73"/>
      <c r="VDG8" s="73"/>
      <c r="VDH8" s="73"/>
      <c r="VDI8" s="73"/>
      <c r="VDJ8" s="73"/>
      <c r="VDK8" s="73"/>
      <c r="VDL8" s="73"/>
      <c r="VDM8" s="73"/>
      <c r="VDN8" s="73"/>
      <c r="VDO8" s="73"/>
      <c r="VDP8" s="73"/>
      <c r="VDQ8" s="73"/>
      <c r="VDR8" s="73"/>
      <c r="VDS8" s="73"/>
      <c r="VDT8" s="73"/>
      <c r="VDU8" s="73"/>
      <c r="VDV8" s="73"/>
      <c r="VDW8" s="73"/>
      <c r="VDX8" s="73"/>
      <c r="VDY8" s="73"/>
      <c r="VDZ8" s="73"/>
      <c r="VEA8" s="73"/>
      <c r="VEB8" s="73"/>
      <c r="VEC8" s="73"/>
      <c r="VED8" s="73"/>
      <c r="VEE8" s="73"/>
      <c r="VEF8" s="73"/>
      <c r="VEG8" s="73"/>
      <c r="VEH8" s="73"/>
      <c r="VEI8" s="73"/>
      <c r="VEJ8" s="73"/>
      <c r="VEK8" s="73"/>
      <c r="VEL8" s="73"/>
      <c r="VEM8" s="73"/>
      <c r="VEN8" s="73"/>
      <c r="VEO8" s="73"/>
      <c r="VEP8" s="73"/>
      <c r="VEQ8" s="73"/>
      <c r="VER8" s="73"/>
      <c r="VES8" s="73"/>
      <c r="VET8" s="73"/>
      <c r="VEU8" s="73"/>
      <c r="VEV8" s="73"/>
      <c r="VEW8" s="73"/>
      <c r="VEX8" s="73"/>
      <c r="VEY8" s="73"/>
      <c r="VEZ8" s="73"/>
      <c r="VFA8" s="73"/>
      <c r="VFB8" s="73"/>
      <c r="VFC8" s="73"/>
      <c r="VFD8" s="73"/>
      <c r="VFE8" s="73"/>
      <c r="VFF8" s="73"/>
      <c r="VFG8" s="73"/>
      <c r="VFH8" s="73"/>
      <c r="VFI8" s="73"/>
      <c r="VFJ8" s="73"/>
      <c r="VFK8" s="73"/>
      <c r="VFL8" s="73"/>
      <c r="VFM8" s="73"/>
      <c r="VFN8" s="73"/>
      <c r="VFO8" s="73"/>
      <c r="VFP8" s="73"/>
      <c r="VFQ8" s="73"/>
      <c r="VFR8" s="73"/>
      <c r="VFS8" s="73"/>
      <c r="VFT8" s="73"/>
      <c r="VFU8" s="73"/>
      <c r="VFV8" s="73"/>
      <c r="VFW8" s="73"/>
      <c r="VFX8" s="73"/>
      <c r="VFY8" s="73"/>
      <c r="VFZ8" s="73"/>
      <c r="VGA8" s="73"/>
      <c r="VGB8" s="73"/>
      <c r="VGC8" s="73"/>
      <c r="VGD8" s="73"/>
      <c r="VGE8" s="73"/>
      <c r="VGF8" s="73"/>
      <c r="VGG8" s="73"/>
      <c r="VGH8" s="73"/>
      <c r="VGI8" s="73"/>
      <c r="VGJ8" s="73"/>
      <c r="VGK8" s="73"/>
      <c r="VGL8" s="73"/>
      <c r="VGM8" s="73"/>
      <c r="VGN8" s="73"/>
      <c r="VGO8" s="73"/>
      <c r="VGP8" s="73"/>
      <c r="VGQ8" s="73"/>
      <c r="VGR8" s="73"/>
      <c r="VGS8" s="73"/>
      <c r="VGT8" s="73"/>
      <c r="VGU8" s="73"/>
      <c r="VGV8" s="73"/>
      <c r="VGW8" s="73"/>
      <c r="VGX8" s="73"/>
      <c r="VGY8" s="73"/>
      <c r="VGZ8" s="73"/>
      <c r="VHA8" s="73"/>
      <c r="VHB8" s="73"/>
      <c r="VHC8" s="73"/>
      <c r="VHD8" s="73"/>
      <c r="VHE8" s="73"/>
      <c r="VHF8" s="73"/>
      <c r="VHG8" s="73"/>
      <c r="VHH8" s="73"/>
      <c r="VHI8" s="73"/>
      <c r="VHJ8" s="73"/>
      <c r="VHK8" s="73"/>
      <c r="VHL8" s="73"/>
      <c r="VHM8" s="73"/>
      <c r="VHN8" s="73"/>
      <c r="VHO8" s="73"/>
      <c r="VHP8" s="73"/>
      <c r="VHQ8" s="73"/>
      <c r="VHR8" s="73"/>
      <c r="VHS8" s="73"/>
      <c r="VHT8" s="73"/>
      <c r="VHU8" s="73"/>
      <c r="VHV8" s="73"/>
      <c r="VHW8" s="73"/>
      <c r="VHX8" s="73"/>
      <c r="VHY8" s="73"/>
      <c r="VHZ8" s="73"/>
      <c r="VIA8" s="73"/>
      <c r="VIB8" s="73"/>
      <c r="VIC8" s="73"/>
      <c r="VID8" s="73"/>
      <c r="VIE8" s="73"/>
      <c r="VIF8" s="73"/>
      <c r="VIG8" s="73"/>
      <c r="VIH8" s="73"/>
      <c r="VII8" s="73"/>
      <c r="VIJ8" s="73"/>
      <c r="VIK8" s="73"/>
      <c r="VIL8" s="73"/>
      <c r="VIM8" s="73"/>
      <c r="VIN8" s="73"/>
      <c r="VIO8" s="73"/>
      <c r="VIP8" s="73"/>
      <c r="VIQ8" s="73"/>
      <c r="VIR8" s="73"/>
      <c r="VIS8" s="73"/>
      <c r="VIT8" s="73"/>
      <c r="VIU8" s="73"/>
      <c r="VIV8" s="73"/>
      <c r="VIW8" s="73"/>
      <c r="VIX8" s="73"/>
      <c r="VIY8" s="73"/>
      <c r="VIZ8" s="73"/>
      <c r="VJA8" s="73"/>
      <c r="VJB8" s="73"/>
      <c r="VJC8" s="73"/>
      <c r="VJD8" s="73"/>
      <c r="VJE8" s="73"/>
      <c r="VJF8" s="73"/>
      <c r="VJG8" s="73"/>
      <c r="VJH8" s="73"/>
      <c r="VJI8" s="73"/>
      <c r="VJJ8" s="73"/>
      <c r="VJK8" s="73"/>
      <c r="VJL8" s="73"/>
      <c r="VJM8" s="73"/>
      <c r="VJN8" s="73"/>
      <c r="VJO8" s="73"/>
      <c r="VJP8" s="73"/>
      <c r="VJQ8" s="73"/>
      <c r="VJR8" s="73"/>
      <c r="VJS8" s="73"/>
      <c r="VJT8" s="73"/>
      <c r="VJU8" s="73"/>
      <c r="VJV8" s="73"/>
      <c r="VJW8" s="73"/>
      <c r="VJX8" s="73"/>
      <c r="VJY8" s="73"/>
      <c r="VJZ8" s="73"/>
      <c r="VKA8" s="73"/>
      <c r="VKB8" s="73"/>
      <c r="VKC8" s="73"/>
      <c r="VKD8" s="73"/>
      <c r="VKE8" s="73"/>
      <c r="VKF8" s="73"/>
      <c r="VKG8" s="73"/>
      <c r="VKH8" s="73"/>
      <c r="VKI8" s="73"/>
      <c r="VKJ8" s="73"/>
      <c r="VKK8" s="73"/>
      <c r="VKL8" s="73"/>
      <c r="VKM8" s="73"/>
      <c r="VKN8" s="73"/>
      <c r="VKO8" s="73"/>
      <c r="VKP8" s="73"/>
      <c r="VKQ8" s="73"/>
      <c r="VKR8" s="73"/>
      <c r="VKS8" s="73"/>
      <c r="VKT8" s="73"/>
      <c r="VKU8" s="73"/>
      <c r="VKV8" s="73"/>
      <c r="VKW8" s="73"/>
      <c r="VKX8" s="73"/>
      <c r="VKY8" s="73"/>
      <c r="VKZ8" s="73"/>
      <c r="VLA8" s="73"/>
      <c r="VLB8" s="73"/>
      <c r="VLC8" s="73"/>
      <c r="VLD8" s="73"/>
      <c r="VLE8" s="73"/>
      <c r="VLF8" s="73"/>
      <c r="VLG8" s="73"/>
      <c r="VLH8" s="73"/>
      <c r="VLI8" s="73"/>
      <c r="VLJ8" s="73"/>
      <c r="VLK8" s="73"/>
      <c r="VLL8" s="73"/>
      <c r="VLM8" s="73"/>
      <c r="VLN8" s="73"/>
      <c r="VLO8" s="73"/>
      <c r="VLP8" s="73"/>
      <c r="VLQ8" s="73"/>
      <c r="VLR8" s="73"/>
      <c r="VLS8" s="73"/>
      <c r="VLT8" s="73"/>
      <c r="VLU8" s="73"/>
      <c r="VLV8" s="73"/>
      <c r="VLW8" s="73"/>
      <c r="VLX8" s="73"/>
      <c r="VLY8" s="73"/>
      <c r="VLZ8" s="73"/>
      <c r="VMA8" s="73"/>
      <c r="VMB8" s="73"/>
      <c r="VMC8" s="73"/>
      <c r="VMD8" s="73"/>
      <c r="VME8" s="73"/>
      <c r="VMF8" s="73"/>
      <c r="VMG8" s="73"/>
      <c r="VMH8" s="73"/>
      <c r="VMI8" s="73"/>
      <c r="VMJ8" s="73"/>
      <c r="VMK8" s="73"/>
      <c r="VML8" s="73"/>
      <c r="VMM8" s="73"/>
      <c r="VMN8" s="73"/>
      <c r="VMO8" s="73"/>
      <c r="VMP8" s="73"/>
      <c r="VMQ8" s="73"/>
      <c r="VMR8" s="73"/>
      <c r="VMS8" s="73"/>
      <c r="VMT8" s="73"/>
      <c r="VMU8" s="73"/>
      <c r="VMV8" s="73"/>
      <c r="VMW8" s="73"/>
      <c r="VMX8" s="73"/>
      <c r="VMY8" s="73"/>
      <c r="VMZ8" s="73"/>
      <c r="VNA8" s="73"/>
      <c r="VNB8" s="73"/>
      <c r="VNC8" s="73"/>
      <c r="VND8" s="73"/>
      <c r="VNE8" s="73"/>
      <c r="VNF8" s="73"/>
      <c r="VNG8" s="73"/>
      <c r="VNH8" s="73"/>
      <c r="VNI8" s="73"/>
      <c r="VNJ8" s="73"/>
      <c r="VNK8" s="73"/>
      <c r="VNL8" s="73"/>
      <c r="VNM8" s="73"/>
      <c r="VNN8" s="73"/>
      <c r="VNO8" s="73"/>
      <c r="VNP8" s="73"/>
      <c r="VNQ8" s="73"/>
      <c r="VNR8" s="73"/>
      <c r="VNS8" s="73"/>
      <c r="VNT8" s="73"/>
      <c r="VNU8" s="73"/>
      <c r="VNV8" s="73"/>
      <c r="VNW8" s="73"/>
      <c r="VNX8" s="73"/>
      <c r="VNY8" s="73"/>
      <c r="VNZ8" s="73"/>
      <c r="VOA8" s="73"/>
      <c r="VOB8" s="73"/>
      <c r="VOC8" s="73"/>
      <c r="VOD8" s="73"/>
      <c r="VOE8" s="73"/>
      <c r="VOF8" s="73"/>
      <c r="VOG8" s="73"/>
      <c r="VOH8" s="73"/>
      <c r="VOI8" s="73"/>
      <c r="VOJ8" s="73"/>
      <c r="VOK8" s="73"/>
      <c r="VOL8" s="73"/>
      <c r="VOM8" s="73"/>
      <c r="VON8" s="73"/>
      <c r="VOO8" s="73"/>
      <c r="VOP8" s="73"/>
      <c r="VOQ8" s="73"/>
      <c r="VOR8" s="73"/>
      <c r="VOS8" s="73"/>
      <c r="VOT8" s="73"/>
      <c r="VOU8" s="73"/>
      <c r="VOV8" s="73"/>
      <c r="VOW8" s="73"/>
      <c r="VOX8" s="73"/>
      <c r="VOY8" s="73"/>
      <c r="VOZ8" s="73"/>
      <c r="VPA8" s="73"/>
      <c r="VPB8" s="73"/>
      <c r="VPC8" s="73"/>
      <c r="VPD8" s="73"/>
      <c r="VPE8" s="73"/>
      <c r="VPF8" s="73"/>
      <c r="VPG8" s="73"/>
      <c r="VPH8" s="73"/>
      <c r="VPI8" s="73"/>
      <c r="VPJ8" s="73"/>
      <c r="VPK8" s="73"/>
      <c r="VPL8" s="73"/>
      <c r="VPM8" s="73"/>
      <c r="VPN8" s="73"/>
      <c r="VPO8" s="73"/>
      <c r="VPP8" s="73"/>
      <c r="VPQ8" s="73"/>
      <c r="VPR8" s="73"/>
      <c r="VPS8" s="73"/>
      <c r="VPT8" s="73"/>
      <c r="VPU8" s="73"/>
      <c r="VPV8" s="73"/>
      <c r="VPW8" s="73"/>
      <c r="VPX8" s="73"/>
      <c r="VPY8" s="73"/>
      <c r="VPZ8" s="73"/>
      <c r="VQA8" s="73"/>
      <c r="VQB8" s="73"/>
      <c r="VQC8" s="73"/>
      <c r="VQD8" s="73"/>
      <c r="VQE8" s="73"/>
      <c r="VQF8" s="73"/>
      <c r="VQG8" s="73"/>
      <c r="VQH8" s="73"/>
      <c r="VQI8" s="73"/>
      <c r="VQJ8" s="73"/>
      <c r="VQK8" s="73"/>
      <c r="VQL8" s="73"/>
      <c r="VQM8" s="73"/>
      <c r="VQN8" s="73"/>
      <c r="VQO8" s="73"/>
      <c r="VQP8" s="73"/>
      <c r="VQQ8" s="73"/>
      <c r="VQR8" s="73"/>
      <c r="VQS8" s="73"/>
      <c r="VQT8" s="73"/>
      <c r="VQU8" s="73"/>
      <c r="VQV8" s="73"/>
      <c r="VQW8" s="73"/>
      <c r="VQX8" s="73"/>
      <c r="VQY8" s="73"/>
      <c r="VQZ8" s="73"/>
      <c r="VRA8" s="73"/>
      <c r="VRB8" s="73"/>
      <c r="VRC8" s="73"/>
      <c r="VRD8" s="73"/>
      <c r="VRE8" s="73"/>
      <c r="VRF8" s="73"/>
      <c r="VRG8" s="73"/>
      <c r="VRH8" s="73"/>
      <c r="VRI8" s="73"/>
      <c r="VRJ8" s="73"/>
      <c r="VRK8" s="73"/>
      <c r="VRL8" s="73"/>
      <c r="VRM8" s="73"/>
      <c r="VRN8" s="73"/>
      <c r="VRO8" s="73"/>
      <c r="VRP8" s="73"/>
      <c r="VRQ8" s="73"/>
      <c r="VRR8" s="73"/>
      <c r="VRS8" s="73"/>
      <c r="VRT8" s="73"/>
      <c r="VRU8" s="73"/>
      <c r="VRV8" s="73"/>
      <c r="VRW8" s="73"/>
      <c r="VRX8" s="73"/>
      <c r="VRY8" s="73"/>
      <c r="VRZ8" s="73"/>
      <c r="VSA8" s="73"/>
      <c r="VSB8" s="73"/>
      <c r="VSC8" s="73"/>
      <c r="VSD8" s="73"/>
      <c r="VSE8" s="73"/>
      <c r="VSF8" s="73"/>
      <c r="VSG8" s="73"/>
      <c r="VSH8" s="73"/>
      <c r="VSI8" s="73"/>
      <c r="VSJ8" s="73"/>
      <c r="VSK8" s="73"/>
      <c r="VSL8" s="73"/>
      <c r="VSM8" s="73"/>
      <c r="VSN8" s="73"/>
      <c r="VSO8" s="73"/>
      <c r="VSP8" s="73"/>
      <c r="VSQ8" s="73"/>
      <c r="VSR8" s="73"/>
      <c r="VSS8" s="73"/>
      <c r="VST8" s="73"/>
      <c r="VSU8" s="73"/>
      <c r="VSV8" s="73"/>
      <c r="VSW8" s="73"/>
      <c r="VSX8" s="73"/>
      <c r="VSY8" s="73"/>
      <c r="VSZ8" s="73"/>
      <c r="VTA8" s="73"/>
      <c r="VTB8" s="73"/>
      <c r="VTC8" s="73"/>
      <c r="VTD8" s="73"/>
      <c r="VTE8" s="73"/>
      <c r="VTF8" s="73"/>
      <c r="VTG8" s="73"/>
      <c r="VTH8" s="73"/>
      <c r="VTI8" s="73"/>
      <c r="VTJ8" s="73"/>
      <c r="VTK8" s="73"/>
      <c r="VTL8" s="73"/>
      <c r="VTM8" s="73"/>
      <c r="VTN8" s="73"/>
      <c r="VTO8" s="73"/>
      <c r="VTP8" s="73"/>
      <c r="VTQ8" s="73"/>
      <c r="VTR8" s="73"/>
      <c r="VTS8" s="73"/>
      <c r="VTT8" s="73"/>
      <c r="VTU8" s="73"/>
      <c r="VTV8" s="73"/>
      <c r="VTW8" s="73"/>
      <c r="VTX8" s="73"/>
      <c r="VTY8" s="73"/>
      <c r="VTZ8" s="73"/>
      <c r="VUA8" s="73"/>
      <c r="VUB8" s="73"/>
      <c r="VUC8" s="73"/>
      <c r="VUD8" s="73"/>
      <c r="VUE8" s="73"/>
      <c r="VUF8" s="73"/>
      <c r="VUG8" s="73"/>
      <c r="VUH8" s="73"/>
      <c r="VUI8" s="73"/>
      <c r="VUJ8" s="73"/>
      <c r="VUK8" s="73"/>
      <c r="VUL8" s="73"/>
      <c r="VUM8" s="73"/>
      <c r="VUN8" s="73"/>
      <c r="VUO8" s="73"/>
      <c r="VUP8" s="73"/>
      <c r="VUQ8" s="73"/>
      <c r="VUR8" s="73"/>
      <c r="VUS8" s="73"/>
      <c r="VUT8" s="73"/>
      <c r="VUU8" s="73"/>
      <c r="VUV8" s="73"/>
      <c r="VUW8" s="73"/>
      <c r="VUX8" s="73"/>
      <c r="VUY8" s="73"/>
      <c r="VUZ8" s="73"/>
      <c r="VVA8" s="73"/>
      <c r="VVB8" s="73"/>
      <c r="VVC8" s="73"/>
      <c r="VVD8" s="73"/>
      <c r="VVE8" s="73"/>
      <c r="VVF8" s="73"/>
      <c r="VVG8" s="73"/>
      <c r="VVH8" s="73"/>
      <c r="VVI8" s="73"/>
      <c r="VVJ8" s="73"/>
      <c r="VVK8" s="73"/>
      <c r="VVL8" s="73"/>
      <c r="VVM8" s="73"/>
      <c r="VVN8" s="73"/>
      <c r="VVO8" s="73"/>
      <c r="VVP8" s="73"/>
      <c r="VVQ8" s="73"/>
      <c r="VVR8" s="73"/>
      <c r="VVS8" s="73"/>
      <c r="VVT8" s="73"/>
      <c r="VVU8" s="73"/>
      <c r="VVV8" s="73"/>
      <c r="VVW8" s="73"/>
      <c r="VVX8" s="73"/>
      <c r="VVY8" s="73"/>
      <c r="VVZ8" s="73"/>
      <c r="VWA8" s="73"/>
      <c r="VWB8" s="73"/>
      <c r="VWC8" s="73"/>
      <c r="VWD8" s="73"/>
      <c r="VWE8" s="73"/>
      <c r="VWF8" s="73"/>
      <c r="VWG8" s="73"/>
      <c r="VWH8" s="73"/>
      <c r="VWI8" s="73"/>
      <c r="VWJ8" s="73"/>
      <c r="VWK8" s="73"/>
      <c r="VWL8" s="73"/>
      <c r="VWM8" s="73"/>
      <c r="VWN8" s="73"/>
      <c r="VWO8" s="73"/>
      <c r="VWP8" s="73"/>
      <c r="VWQ8" s="73"/>
      <c r="VWR8" s="73"/>
      <c r="VWS8" s="73"/>
      <c r="VWT8" s="73"/>
      <c r="VWU8" s="73"/>
      <c r="VWV8" s="73"/>
      <c r="VWW8" s="73"/>
      <c r="VWX8" s="73"/>
      <c r="VWY8" s="73"/>
      <c r="VWZ8" s="73"/>
      <c r="VXA8" s="73"/>
      <c r="VXB8" s="73"/>
      <c r="VXC8" s="73"/>
      <c r="VXD8" s="73"/>
      <c r="VXE8" s="73"/>
      <c r="VXF8" s="73"/>
      <c r="VXG8" s="73"/>
      <c r="VXH8" s="73"/>
      <c r="VXI8" s="73"/>
      <c r="VXJ8" s="73"/>
      <c r="VXK8" s="73"/>
      <c r="VXL8" s="73"/>
      <c r="VXM8" s="73"/>
      <c r="VXN8" s="73"/>
      <c r="VXO8" s="73"/>
      <c r="VXP8" s="73"/>
      <c r="VXQ8" s="73"/>
      <c r="VXR8" s="73"/>
      <c r="VXS8" s="73"/>
      <c r="VXT8" s="73"/>
      <c r="VXU8" s="73"/>
      <c r="VXV8" s="73"/>
      <c r="VXW8" s="73"/>
      <c r="VXX8" s="73"/>
      <c r="VXY8" s="73"/>
      <c r="VXZ8" s="73"/>
      <c r="VYA8" s="73"/>
      <c r="VYB8" s="73"/>
      <c r="VYC8" s="73"/>
      <c r="VYD8" s="73"/>
      <c r="VYE8" s="73"/>
      <c r="VYF8" s="73"/>
      <c r="VYG8" s="73"/>
      <c r="VYH8" s="73"/>
      <c r="VYI8" s="73"/>
      <c r="VYJ8" s="73"/>
      <c r="VYK8" s="73"/>
      <c r="VYL8" s="73"/>
      <c r="VYM8" s="73"/>
      <c r="VYN8" s="73"/>
      <c r="VYO8" s="73"/>
      <c r="VYP8" s="73"/>
      <c r="VYQ8" s="73"/>
      <c r="VYR8" s="73"/>
      <c r="VYS8" s="73"/>
      <c r="VYT8" s="73"/>
      <c r="VYU8" s="73"/>
      <c r="VYV8" s="73"/>
      <c r="VYW8" s="73"/>
      <c r="VYX8" s="73"/>
      <c r="VYY8" s="73"/>
      <c r="VYZ8" s="73"/>
      <c r="VZA8" s="73"/>
      <c r="VZB8" s="73"/>
      <c r="VZC8" s="73"/>
      <c r="VZD8" s="73"/>
      <c r="VZE8" s="73"/>
      <c r="VZF8" s="73"/>
      <c r="VZG8" s="73"/>
      <c r="VZH8" s="73"/>
      <c r="VZI8" s="73"/>
      <c r="VZJ8" s="73"/>
      <c r="VZK8" s="73"/>
      <c r="VZL8" s="73"/>
      <c r="VZM8" s="73"/>
      <c r="VZN8" s="73"/>
      <c r="VZO8" s="73"/>
      <c r="VZP8" s="73"/>
      <c r="VZQ8" s="73"/>
      <c r="VZR8" s="73"/>
      <c r="VZS8" s="73"/>
      <c r="VZT8" s="73"/>
      <c r="VZU8" s="73"/>
      <c r="VZV8" s="73"/>
      <c r="VZW8" s="73"/>
      <c r="VZX8" s="73"/>
      <c r="VZY8" s="73"/>
      <c r="VZZ8" s="73"/>
      <c r="WAA8" s="73"/>
      <c r="WAB8" s="73"/>
      <c r="WAC8" s="73"/>
      <c r="WAD8" s="73"/>
      <c r="WAE8" s="73"/>
      <c r="WAF8" s="73"/>
      <c r="WAG8" s="73"/>
      <c r="WAH8" s="73"/>
      <c r="WAI8" s="73"/>
      <c r="WAJ8" s="73"/>
      <c r="WAK8" s="73"/>
      <c r="WAL8" s="73"/>
      <c r="WAM8" s="73"/>
      <c r="WAN8" s="73"/>
      <c r="WAO8" s="73"/>
      <c r="WAP8" s="73"/>
      <c r="WAQ8" s="73"/>
      <c r="WAR8" s="73"/>
      <c r="WAS8" s="73"/>
      <c r="WAT8" s="73"/>
      <c r="WAU8" s="73"/>
      <c r="WAV8" s="73"/>
      <c r="WAW8" s="73"/>
      <c r="WAX8" s="73"/>
      <c r="WAY8" s="73"/>
      <c r="WAZ8" s="73"/>
      <c r="WBA8" s="73"/>
      <c r="WBB8" s="73"/>
      <c r="WBC8" s="73"/>
      <c r="WBD8" s="73"/>
      <c r="WBE8" s="73"/>
      <c r="WBF8" s="73"/>
      <c r="WBG8" s="73"/>
      <c r="WBH8" s="73"/>
      <c r="WBI8" s="73"/>
      <c r="WBJ8" s="73"/>
      <c r="WBK8" s="73"/>
      <c r="WBL8" s="73"/>
      <c r="WBM8" s="73"/>
      <c r="WBN8" s="73"/>
      <c r="WBO8" s="73"/>
      <c r="WBP8" s="73"/>
      <c r="WBQ8" s="73"/>
      <c r="WBR8" s="73"/>
      <c r="WBS8" s="73"/>
      <c r="WBT8" s="73"/>
      <c r="WBU8" s="73"/>
      <c r="WBV8" s="73"/>
      <c r="WBW8" s="73"/>
      <c r="WBX8" s="73"/>
      <c r="WBY8" s="73"/>
      <c r="WBZ8" s="73"/>
      <c r="WCA8" s="73"/>
      <c r="WCB8" s="73"/>
      <c r="WCC8" s="73"/>
      <c r="WCD8" s="73"/>
      <c r="WCE8" s="73"/>
      <c r="WCF8" s="73"/>
      <c r="WCG8" s="73"/>
      <c r="WCH8" s="73"/>
      <c r="WCI8" s="73"/>
      <c r="WCJ8" s="73"/>
      <c r="WCK8" s="73"/>
      <c r="WCL8" s="73"/>
      <c r="WCM8" s="73"/>
      <c r="WCN8" s="73"/>
      <c r="WCO8" s="73"/>
      <c r="WCP8" s="73"/>
      <c r="WCQ8" s="73"/>
      <c r="WCR8" s="73"/>
      <c r="WCS8" s="73"/>
      <c r="WCT8" s="73"/>
      <c r="WCU8" s="73"/>
      <c r="WCV8" s="73"/>
      <c r="WCW8" s="73"/>
      <c r="WCX8" s="73"/>
      <c r="WCY8" s="73"/>
      <c r="WCZ8" s="73"/>
      <c r="WDA8" s="73"/>
      <c r="WDB8" s="73"/>
      <c r="WDC8" s="73"/>
      <c r="WDD8" s="73"/>
      <c r="WDE8" s="73"/>
      <c r="WDF8" s="73"/>
      <c r="WDG8" s="73"/>
      <c r="WDH8" s="73"/>
      <c r="WDI8" s="73"/>
      <c r="WDJ8" s="73"/>
      <c r="WDK8" s="73"/>
      <c r="WDL8" s="73"/>
      <c r="WDM8" s="73"/>
      <c r="WDN8" s="73"/>
      <c r="WDO8" s="73"/>
      <c r="WDP8" s="73"/>
      <c r="WDQ8" s="73"/>
      <c r="WDR8" s="73"/>
      <c r="WDS8" s="73"/>
      <c r="WDT8" s="73"/>
      <c r="WDU8" s="73"/>
      <c r="WDV8" s="73"/>
      <c r="WDW8" s="73"/>
      <c r="WDX8" s="73"/>
      <c r="WDY8" s="73"/>
      <c r="WDZ8" s="73"/>
      <c r="WEA8" s="73"/>
      <c r="WEB8" s="73"/>
      <c r="WEC8" s="73"/>
      <c r="WED8" s="73"/>
      <c r="WEE8" s="73"/>
      <c r="WEF8" s="73"/>
      <c r="WEG8" s="73"/>
      <c r="WEH8" s="73"/>
      <c r="WEI8" s="73"/>
      <c r="WEJ8" s="73"/>
      <c r="WEK8" s="73"/>
      <c r="WEL8" s="73"/>
      <c r="WEM8" s="73"/>
      <c r="WEN8" s="73"/>
      <c r="WEO8" s="73"/>
      <c r="WEP8" s="73"/>
      <c r="WEQ8" s="73"/>
      <c r="WER8" s="73"/>
      <c r="WES8" s="73"/>
      <c r="WET8" s="73"/>
      <c r="WEU8" s="73"/>
      <c r="WEV8" s="73"/>
      <c r="WEW8" s="73"/>
      <c r="WEX8" s="73"/>
      <c r="WEY8" s="73"/>
      <c r="WEZ8" s="73"/>
      <c r="WFA8" s="73"/>
      <c r="WFB8" s="73"/>
      <c r="WFC8" s="73"/>
      <c r="WFD8" s="73"/>
      <c r="WFE8" s="73"/>
      <c r="WFF8" s="73"/>
      <c r="WFG8" s="73"/>
      <c r="WFH8" s="73"/>
      <c r="WFI8" s="73"/>
      <c r="WFJ8" s="73"/>
      <c r="WFK8" s="73"/>
      <c r="WFL8" s="73"/>
      <c r="WFM8" s="73"/>
      <c r="WFN8" s="73"/>
      <c r="WFO8" s="73"/>
      <c r="WFP8" s="73"/>
      <c r="WFQ8" s="73"/>
      <c r="WFR8" s="73"/>
      <c r="WFS8" s="73"/>
      <c r="WFT8" s="73"/>
      <c r="WFU8" s="73"/>
      <c r="WFV8" s="73"/>
      <c r="WFW8" s="73"/>
      <c r="WFX8" s="73"/>
      <c r="WFY8" s="73"/>
      <c r="WFZ8" s="73"/>
      <c r="WGA8" s="73"/>
      <c r="WGB8" s="73"/>
      <c r="WGC8" s="73"/>
      <c r="WGD8" s="73"/>
      <c r="WGE8" s="73"/>
      <c r="WGF8" s="73"/>
      <c r="WGG8" s="73"/>
      <c r="WGH8" s="73"/>
      <c r="WGI8" s="73"/>
      <c r="WGJ8" s="73"/>
      <c r="WGK8" s="73"/>
      <c r="WGL8" s="73"/>
      <c r="WGM8" s="73"/>
      <c r="WGN8" s="73"/>
      <c r="WGO8" s="73"/>
      <c r="WGP8" s="73"/>
      <c r="WGQ8" s="73"/>
      <c r="WGR8" s="73"/>
      <c r="WGS8" s="73"/>
      <c r="WGT8" s="73"/>
      <c r="WGU8" s="73"/>
      <c r="WGV8" s="73"/>
      <c r="WGW8" s="73"/>
      <c r="WGX8" s="73"/>
      <c r="WGY8" s="73"/>
      <c r="WGZ8" s="73"/>
      <c r="WHA8" s="73"/>
      <c r="WHB8" s="73"/>
      <c r="WHC8" s="73"/>
      <c r="WHD8" s="73"/>
      <c r="WHE8" s="73"/>
      <c r="WHF8" s="73"/>
      <c r="WHG8" s="73"/>
      <c r="WHH8" s="73"/>
      <c r="WHI8" s="73"/>
      <c r="WHJ8" s="73"/>
      <c r="WHK8" s="73"/>
      <c r="WHL8" s="73"/>
      <c r="WHM8" s="73"/>
      <c r="WHN8" s="73"/>
      <c r="WHO8" s="73"/>
      <c r="WHP8" s="73"/>
      <c r="WHQ8" s="73"/>
      <c r="WHR8" s="73"/>
      <c r="WHS8" s="73"/>
      <c r="WHT8" s="73"/>
      <c r="WHU8" s="73"/>
      <c r="WHV8" s="73"/>
      <c r="WHW8" s="73"/>
      <c r="WHX8" s="73"/>
      <c r="WHY8" s="73"/>
      <c r="WHZ8" s="73"/>
      <c r="WIA8" s="73"/>
      <c r="WIB8" s="73"/>
      <c r="WIC8" s="73"/>
      <c r="WID8" s="73"/>
      <c r="WIE8" s="73"/>
      <c r="WIF8" s="73"/>
      <c r="WIG8" s="73"/>
      <c r="WIH8" s="73"/>
      <c r="WII8" s="73"/>
      <c r="WIJ8" s="73"/>
      <c r="WIK8" s="73"/>
      <c r="WIL8" s="73"/>
      <c r="WIM8" s="73"/>
      <c r="WIN8" s="73"/>
      <c r="WIO8" s="73"/>
      <c r="WIP8" s="73"/>
      <c r="WIQ8" s="73"/>
      <c r="WIR8" s="73"/>
      <c r="WIS8" s="73"/>
      <c r="WIT8" s="73"/>
      <c r="WIU8" s="73"/>
      <c r="WIV8" s="73"/>
      <c r="WIW8" s="73"/>
      <c r="WIX8" s="73"/>
      <c r="WIY8" s="73"/>
      <c r="WIZ8" s="73"/>
      <c r="WJA8" s="73"/>
      <c r="WJB8" s="73"/>
      <c r="WJC8" s="73"/>
      <c r="WJD8" s="73"/>
      <c r="WJE8" s="73"/>
      <c r="WJF8" s="73"/>
      <c r="WJG8" s="73"/>
      <c r="WJH8" s="73"/>
      <c r="WJI8" s="73"/>
      <c r="WJJ8" s="73"/>
      <c r="WJK8" s="73"/>
      <c r="WJL8" s="73"/>
      <c r="WJM8" s="73"/>
      <c r="WJN8" s="73"/>
      <c r="WJO8" s="73"/>
      <c r="WJP8" s="73"/>
      <c r="WJQ8" s="73"/>
      <c r="WJR8" s="73"/>
      <c r="WJS8" s="73"/>
      <c r="WJT8" s="73"/>
      <c r="WJU8" s="73"/>
      <c r="WJV8" s="73"/>
      <c r="WJW8" s="73"/>
      <c r="WJX8" s="73"/>
      <c r="WJY8" s="73"/>
      <c r="WJZ8" s="73"/>
      <c r="WKA8" s="73"/>
      <c r="WKB8" s="73"/>
      <c r="WKC8" s="73"/>
      <c r="WKD8" s="73"/>
      <c r="WKE8" s="73"/>
      <c r="WKF8" s="73"/>
      <c r="WKG8" s="73"/>
      <c r="WKH8" s="73"/>
      <c r="WKI8" s="73"/>
      <c r="WKJ8" s="73"/>
      <c r="WKK8" s="73"/>
      <c r="WKL8" s="73"/>
      <c r="WKM8" s="73"/>
      <c r="WKN8" s="73"/>
      <c r="WKO8" s="73"/>
      <c r="WKP8" s="73"/>
      <c r="WKQ8" s="73"/>
      <c r="WKR8" s="73"/>
      <c r="WKS8" s="73"/>
      <c r="WKT8" s="73"/>
      <c r="WKU8" s="73"/>
      <c r="WKV8" s="73"/>
      <c r="WKW8" s="73"/>
      <c r="WKX8" s="73"/>
      <c r="WKY8" s="73"/>
      <c r="WKZ8" s="73"/>
      <c r="WLA8" s="73"/>
      <c r="WLB8" s="73"/>
      <c r="WLC8" s="73"/>
      <c r="WLD8" s="73"/>
      <c r="WLE8" s="73"/>
      <c r="WLF8" s="73"/>
      <c r="WLG8" s="73"/>
      <c r="WLH8" s="73"/>
      <c r="WLI8" s="73"/>
      <c r="WLJ8" s="73"/>
      <c r="WLK8" s="73"/>
      <c r="WLL8" s="73"/>
      <c r="WLM8" s="73"/>
      <c r="WLN8" s="73"/>
      <c r="WLO8" s="73"/>
      <c r="WLP8" s="73"/>
      <c r="WLQ8" s="73"/>
      <c r="WLR8" s="73"/>
      <c r="WLS8" s="73"/>
      <c r="WLT8" s="73"/>
      <c r="WLU8" s="73"/>
      <c r="WLV8" s="73"/>
      <c r="WLW8" s="73"/>
      <c r="WLX8" s="73"/>
      <c r="WLY8" s="73"/>
      <c r="WLZ8" s="73"/>
      <c r="WMA8" s="73"/>
      <c r="WMB8" s="73"/>
      <c r="WMC8" s="73"/>
      <c r="WMD8" s="73"/>
      <c r="WME8" s="73"/>
      <c r="WMF8" s="73"/>
      <c r="WMG8" s="73"/>
      <c r="WMH8" s="73"/>
      <c r="WMI8" s="73"/>
      <c r="WMJ8" s="73"/>
      <c r="WMK8" s="73"/>
      <c r="WML8" s="73"/>
      <c r="WMM8" s="73"/>
      <c r="WMN8" s="73"/>
      <c r="WMO8" s="73"/>
      <c r="WMP8" s="73"/>
      <c r="WMQ8" s="73"/>
      <c r="WMR8" s="73"/>
      <c r="WMS8" s="73"/>
      <c r="WMT8" s="73"/>
      <c r="WMU8" s="73"/>
      <c r="WMV8" s="73"/>
      <c r="WMW8" s="73"/>
      <c r="WMX8" s="73"/>
      <c r="WMY8" s="73"/>
      <c r="WMZ8" s="73"/>
      <c r="WNA8" s="73"/>
      <c r="WNB8" s="73"/>
      <c r="WNC8" s="73"/>
      <c r="WND8" s="73"/>
      <c r="WNE8" s="73"/>
      <c r="WNF8" s="73"/>
      <c r="WNG8" s="73"/>
      <c r="WNH8" s="73"/>
      <c r="WNI8" s="73"/>
      <c r="WNJ8" s="73"/>
      <c r="WNK8" s="73"/>
      <c r="WNL8" s="73"/>
      <c r="WNM8" s="73"/>
      <c r="WNN8" s="73"/>
      <c r="WNO8" s="73"/>
      <c r="WNP8" s="73"/>
      <c r="WNQ8" s="73"/>
      <c r="WNR8" s="73"/>
      <c r="WNS8" s="73"/>
      <c r="WNT8" s="73"/>
      <c r="WNU8" s="73"/>
      <c r="WNV8" s="73"/>
      <c r="WNW8" s="73"/>
      <c r="WNX8" s="73"/>
      <c r="WNY8" s="73"/>
      <c r="WNZ8" s="73"/>
      <c r="WOA8" s="73"/>
      <c r="WOB8" s="73"/>
      <c r="WOC8" s="73"/>
      <c r="WOD8" s="73"/>
      <c r="WOE8" s="73"/>
      <c r="WOF8" s="73"/>
      <c r="WOG8" s="73"/>
      <c r="WOH8" s="73"/>
      <c r="WOI8" s="73"/>
      <c r="WOJ8" s="73"/>
      <c r="WOK8" s="73"/>
      <c r="WOL8" s="73"/>
      <c r="WOM8" s="73"/>
      <c r="WON8" s="73"/>
      <c r="WOO8" s="73"/>
      <c r="WOP8" s="73"/>
      <c r="WOQ8" s="73"/>
      <c r="WOR8" s="73"/>
      <c r="WOS8" s="73"/>
      <c r="WOT8" s="73"/>
      <c r="WOU8" s="73"/>
      <c r="WOV8" s="73"/>
      <c r="WOW8" s="73"/>
      <c r="WOX8" s="73"/>
      <c r="WOY8" s="73"/>
      <c r="WOZ8" s="73"/>
      <c r="WPA8" s="73"/>
      <c r="WPB8" s="73"/>
      <c r="WPC8" s="73"/>
      <c r="WPD8" s="73"/>
      <c r="WPE8" s="73"/>
      <c r="WPF8" s="73"/>
      <c r="WPG8" s="73"/>
      <c r="WPH8" s="73"/>
      <c r="WPI8" s="73"/>
      <c r="WPJ8" s="73"/>
      <c r="WPK8" s="73"/>
      <c r="WPL8" s="73"/>
      <c r="WPM8" s="73"/>
      <c r="WPN8" s="73"/>
      <c r="WPO8" s="73"/>
      <c r="WPP8" s="73"/>
      <c r="WPQ8" s="73"/>
      <c r="WPR8" s="73"/>
      <c r="WPS8" s="73"/>
      <c r="WPT8" s="73"/>
      <c r="WPU8" s="73"/>
      <c r="WPV8" s="73"/>
      <c r="WPW8" s="73"/>
      <c r="WPX8" s="73"/>
      <c r="WPY8" s="73"/>
      <c r="WPZ8" s="73"/>
      <c r="WQA8" s="73"/>
      <c r="WQB8" s="73"/>
      <c r="WQC8" s="73"/>
      <c r="WQD8" s="73"/>
      <c r="WQE8" s="73"/>
      <c r="WQF8" s="73"/>
      <c r="WQG8" s="73"/>
      <c r="WQH8" s="73"/>
      <c r="WQI8" s="73"/>
      <c r="WQJ8" s="73"/>
      <c r="WQK8" s="73"/>
      <c r="WQL8" s="73"/>
      <c r="WQM8" s="73"/>
      <c r="WQN8" s="73"/>
      <c r="WQO8" s="73"/>
      <c r="WQP8" s="73"/>
      <c r="WQQ8" s="73"/>
      <c r="WQR8" s="73"/>
      <c r="WQS8" s="73"/>
      <c r="WQT8" s="73"/>
      <c r="WQU8" s="73"/>
      <c r="WQV8" s="73"/>
      <c r="WQW8" s="73"/>
      <c r="WQX8" s="73"/>
      <c r="WQY8" s="73"/>
      <c r="WQZ8" s="73"/>
      <c r="WRA8" s="73"/>
      <c r="WRB8" s="73"/>
      <c r="WRC8" s="73"/>
      <c r="WRD8" s="73"/>
      <c r="WRE8" s="73"/>
      <c r="WRF8" s="73"/>
      <c r="WRG8" s="73"/>
      <c r="WRH8" s="73"/>
      <c r="WRI8" s="73"/>
      <c r="WRJ8" s="73"/>
      <c r="WRK8" s="73"/>
      <c r="WRL8" s="73"/>
      <c r="WRM8" s="73"/>
      <c r="WRN8" s="73"/>
      <c r="WRO8" s="73"/>
      <c r="WRP8" s="73"/>
      <c r="WRQ8" s="73"/>
      <c r="WRR8" s="73"/>
      <c r="WRS8" s="73"/>
      <c r="WRT8" s="73"/>
      <c r="WRU8" s="73"/>
      <c r="WRV8" s="73"/>
      <c r="WRW8" s="73"/>
      <c r="WRX8" s="73"/>
      <c r="WRY8" s="73"/>
      <c r="WRZ8" s="73"/>
      <c r="WSA8" s="73"/>
      <c r="WSB8" s="73"/>
      <c r="WSC8" s="73"/>
      <c r="WSD8" s="73"/>
      <c r="WSE8" s="73"/>
      <c r="WSF8" s="73"/>
      <c r="WSG8" s="73"/>
      <c r="WSH8" s="73"/>
      <c r="WSI8" s="73"/>
      <c r="WSJ8" s="73"/>
      <c r="WSK8" s="73"/>
      <c r="WSL8" s="73"/>
      <c r="WSM8" s="73"/>
      <c r="WSN8" s="73"/>
      <c r="WSO8" s="73"/>
      <c r="WSP8" s="73"/>
      <c r="WSQ8" s="73"/>
      <c r="WSR8" s="73"/>
      <c r="WSS8" s="73"/>
      <c r="WST8" s="73"/>
      <c r="WSU8" s="73"/>
      <c r="WSV8" s="73"/>
      <c r="WSW8" s="73"/>
      <c r="WSX8" s="73"/>
      <c r="WSY8" s="73"/>
      <c r="WSZ8" s="73"/>
      <c r="WTA8" s="73"/>
      <c r="WTB8" s="73"/>
      <c r="WTC8" s="73"/>
      <c r="WTD8" s="73"/>
      <c r="WTE8" s="73"/>
      <c r="WTF8" s="73"/>
      <c r="WTG8" s="73"/>
      <c r="WTH8" s="73"/>
      <c r="WTI8" s="73"/>
      <c r="WTJ8" s="73"/>
      <c r="WTK8" s="73"/>
      <c r="WTL8" s="73"/>
      <c r="WTM8" s="73"/>
      <c r="WTN8" s="73"/>
      <c r="WTO8" s="73"/>
      <c r="WTP8" s="73"/>
      <c r="WTQ8" s="73"/>
      <c r="WTR8" s="73"/>
      <c r="WTS8" s="73"/>
      <c r="WTT8" s="73"/>
      <c r="WTU8" s="73"/>
      <c r="WTV8" s="73"/>
      <c r="WTW8" s="73"/>
      <c r="WTX8" s="73"/>
      <c r="WTY8" s="73"/>
      <c r="WTZ8" s="73"/>
      <c r="WUA8" s="73"/>
      <c r="WUB8" s="73"/>
      <c r="WUC8" s="73"/>
      <c r="WUD8" s="73"/>
      <c r="WUE8" s="73"/>
      <c r="WUF8" s="73"/>
      <c r="WUG8" s="73"/>
      <c r="WUH8" s="73"/>
      <c r="WUI8" s="73"/>
      <c r="WUJ8" s="73"/>
      <c r="WUK8" s="73"/>
      <c r="WUL8" s="73"/>
      <c r="WUM8" s="73"/>
      <c r="WUN8" s="73"/>
      <c r="WUO8" s="73"/>
      <c r="WUP8" s="73"/>
      <c r="WUQ8" s="73"/>
      <c r="WUR8" s="73"/>
      <c r="WUS8" s="73"/>
      <c r="WUT8" s="73"/>
      <c r="WUU8" s="73"/>
      <c r="WUV8" s="73"/>
      <c r="WUW8" s="73"/>
      <c r="WUX8" s="73"/>
      <c r="WUY8" s="73"/>
      <c r="WUZ8" s="73"/>
      <c r="WVA8" s="73"/>
      <c r="WVB8" s="73"/>
      <c r="WVC8" s="73"/>
      <c r="WVD8" s="73"/>
      <c r="WVE8" s="73"/>
      <c r="WVF8" s="73"/>
      <c r="WVG8" s="73"/>
      <c r="WVH8" s="73"/>
      <c r="WVI8" s="73"/>
      <c r="WVJ8" s="73"/>
      <c r="WVK8" s="73"/>
      <c r="WVL8" s="73"/>
      <c r="WVM8" s="73"/>
      <c r="WVN8" s="73"/>
      <c r="WVO8" s="73"/>
      <c r="WVP8" s="73"/>
      <c r="WVQ8" s="73"/>
      <c r="WVR8" s="73"/>
      <c r="WVS8" s="73"/>
      <c r="WVT8" s="73"/>
      <c r="WVU8" s="73"/>
      <c r="WVV8" s="73"/>
      <c r="WVW8" s="73"/>
      <c r="WVX8" s="73"/>
      <c r="WVY8" s="73"/>
      <c r="WVZ8" s="73"/>
      <c r="WWA8" s="73"/>
      <c r="WWB8" s="73"/>
      <c r="WWC8" s="73"/>
      <c r="WWD8" s="73"/>
      <c r="WWE8" s="73"/>
      <c r="WWF8" s="73"/>
      <c r="WWG8" s="73"/>
      <c r="WWH8" s="73"/>
      <c r="WWI8" s="73"/>
      <c r="WWJ8" s="73"/>
      <c r="WWK8" s="73"/>
      <c r="WWL8" s="73"/>
      <c r="WWM8" s="73"/>
      <c r="WWN8" s="73"/>
      <c r="WWO8" s="73"/>
      <c r="WWP8" s="73"/>
      <c r="WWQ8" s="73"/>
      <c r="WWR8" s="73"/>
      <c r="WWS8" s="73"/>
      <c r="WWT8" s="73"/>
      <c r="WWU8" s="73"/>
      <c r="WWV8" s="73"/>
      <c r="WWW8" s="73"/>
      <c r="WWX8" s="73"/>
      <c r="WWY8" s="73"/>
      <c r="WWZ8" s="73"/>
      <c r="WXA8" s="73"/>
      <c r="WXB8" s="73"/>
      <c r="WXC8" s="73"/>
      <c r="WXD8" s="73"/>
      <c r="WXE8" s="73"/>
      <c r="WXF8" s="73"/>
      <c r="WXG8" s="73"/>
      <c r="WXH8" s="73"/>
      <c r="WXI8" s="73"/>
      <c r="WXJ8" s="73"/>
      <c r="WXK8" s="73"/>
      <c r="WXL8" s="73"/>
      <c r="WXM8" s="73"/>
      <c r="WXN8" s="73"/>
      <c r="WXO8" s="73"/>
      <c r="WXP8" s="73"/>
      <c r="WXQ8" s="73"/>
      <c r="WXR8" s="73"/>
      <c r="WXS8" s="73"/>
      <c r="WXT8" s="73"/>
      <c r="WXU8" s="73"/>
      <c r="WXV8" s="73"/>
      <c r="WXW8" s="73"/>
      <c r="WXX8" s="73"/>
      <c r="WXY8" s="73"/>
      <c r="WXZ8" s="73"/>
      <c r="WYA8" s="73"/>
      <c r="WYB8" s="73"/>
      <c r="WYC8" s="73"/>
      <c r="WYD8" s="73"/>
      <c r="WYE8" s="73"/>
      <c r="WYF8" s="73"/>
      <c r="WYG8" s="73"/>
      <c r="WYH8" s="73"/>
      <c r="WYI8" s="73"/>
      <c r="WYJ8" s="73"/>
      <c r="WYK8" s="73"/>
      <c r="WYL8" s="73"/>
      <c r="WYM8" s="73"/>
      <c r="WYN8" s="73"/>
      <c r="WYO8" s="73"/>
      <c r="WYP8" s="73"/>
      <c r="WYQ8" s="73"/>
      <c r="WYR8" s="73"/>
      <c r="WYS8" s="73"/>
      <c r="WYT8" s="73"/>
      <c r="WYU8" s="73"/>
      <c r="WYV8" s="73"/>
      <c r="WYW8" s="73"/>
      <c r="WYX8" s="73"/>
      <c r="WYY8" s="73"/>
      <c r="WYZ8" s="73"/>
      <c r="WZA8" s="73"/>
      <c r="WZB8" s="73"/>
      <c r="WZC8" s="73"/>
      <c r="WZD8" s="73"/>
      <c r="WZE8" s="73"/>
      <c r="WZF8" s="73"/>
      <c r="WZG8" s="73"/>
      <c r="WZH8" s="73"/>
      <c r="WZI8" s="73"/>
      <c r="WZJ8" s="73"/>
      <c r="WZK8" s="73"/>
      <c r="WZL8" s="73"/>
      <c r="WZM8" s="73"/>
      <c r="WZN8" s="73"/>
      <c r="WZO8" s="73"/>
      <c r="WZP8" s="73"/>
      <c r="WZQ8" s="73"/>
      <c r="WZR8" s="73"/>
      <c r="WZS8" s="73"/>
      <c r="WZT8" s="73"/>
      <c r="WZU8" s="73"/>
      <c r="WZV8" s="73"/>
      <c r="WZW8" s="73"/>
      <c r="WZX8" s="73"/>
      <c r="WZY8" s="73"/>
      <c r="WZZ8" s="73"/>
      <c r="XAA8" s="73"/>
      <c r="XAB8" s="73"/>
      <c r="XAC8" s="73"/>
      <c r="XAD8" s="73"/>
      <c r="XAE8" s="73"/>
      <c r="XAF8" s="73"/>
      <c r="XAG8" s="73"/>
      <c r="XAH8" s="73"/>
      <c r="XAI8" s="73"/>
      <c r="XAJ8" s="73"/>
      <c r="XAK8" s="73"/>
      <c r="XAL8" s="73"/>
      <c r="XAM8" s="73"/>
      <c r="XAN8" s="73"/>
      <c r="XAO8" s="73"/>
      <c r="XAP8" s="73"/>
      <c r="XAQ8" s="73"/>
      <c r="XAR8" s="73"/>
      <c r="XAS8" s="73"/>
      <c r="XAT8" s="73"/>
      <c r="XAU8" s="73"/>
      <c r="XAV8" s="73"/>
      <c r="XAW8" s="73"/>
      <c r="XAX8" s="73"/>
      <c r="XAY8" s="73"/>
      <c r="XAZ8" s="73"/>
      <c r="XBA8" s="73"/>
      <c r="XBB8" s="73"/>
      <c r="XBC8" s="73"/>
      <c r="XBD8" s="73"/>
      <c r="XBE8" s="73"/>
      <c r="XBF8" s="73"/>
      <c r="XBG8" s="73"/>
      <c r="XBH8" s="73"/>
      <c r="XBI8" s="73"/>
      <c r="XBJ8" s="73"/>
      <c r="XBK8" s="73"/>
      <c r="XBL8" s="73"/>
      <c r="XBM8" s="73"/>
      <c r="XBN8" s="73"/>
      <c r="XBO8" s="73"/>
      <c r="XBP8" s="73"/>
      <c r="XBQ8" s="73"/>
      <c r="XBR8" s="73"/>
      <c r="XBS8" s="73"/>
      <c r="XBT8" s="73"/>
      <c r="XBU8" s="73"/>
      <c r="XBV8" s="73"/>
      <c r="XBW8" s="73"/>
      <c r="XBX8" s="73"/>
      <c r="XBY8" s="73"/>
      <c r="XBZ8" s="73"/>
      <c r="XCA8" s="73"/>
      <c r="XCB8" s="73"/>
      <c r="XCC8" s="73"/>
      <c r="XCD8" s="73"/>
      <c r="XCE8" s="73"/>
      <c r="XCF8" s="73"/>
      <c r="XCG8" s="73"/>
      <c r="XCH8" s="73"/>
      <c r="XCI8" s="73"/>
      <c r="XCJ8" s="73"/>
      <c r="XCK8" s="73"/>
      <c r="XCL8" s="73"/>
      <c r="XCM8" s="73"/>
      <c r="XCN8" s="73"/>
      <c r="XCO8" s="73"/>
      <c r="XCP8" s="73"/>
      <c r="XCQ8" s="73"/>
      <c r="XCR8" s="73"/>
      <c r="XCS8" s="73"/>
      <c r="XCT8" s="73"/>
      <c r="XCU8" s="73"/>
      <c r="XCV8" s="73"/>
      <c r="XCW8" s="73"/>
      <c r="XCX8" s="73"/>
      <c r="XCY8" s="73"/>
      <c r="XCZ8" s="73"/>
      <c r="XDA8" s="73"/>
      <c r="XDB8" s="73"/>
      <c r="XDC8" s="73"/>
      <c r="XDD8" s="73"/>
      <c r="XDE8" s="73"/>
      <c r="XDF8" s="73"/>
      <c r="XDG8" s="73"/>
      <c r="XDH8" s="73"/>
      <c r="XDI8" s="73"/>
      <c r="XDJ8" s="73"/>
      <c r="XDK8" s="73"/>
      <c r="XDL8" s="73"/>
      <c r="XDM8" s="73"/>
      <c r="XDN8" s="73"/>
      <c r="XDO8" s="73"/>
      <c r="XDP8" s="73"/>
      <c r="XDQ8" s="73"/>
      <c r="XDR8" s="73"/>
      <c r="XDS8" s="73"/>
      <c r="XDT8" s="73"/>
      <c r="XDU8" s="73"/>
      <c r="XDV8" s="73"/>
      <c r="XDW8" s="73"/>
      <c r="XDX8" s="73"/>
      <c r="XDY8" s="73"/>
      <c r="XDZ8" s="73"/>
      <c r="XEA8" s="73"/>
      <c r="XEB8" s="73"/>
      <c r="XEC8" s="73"/>
      <c r="XED8" s="73"/>
      <c r="XEE8" s="73"/>
      <c r="XEF8" s="73"/>
      <c r="XEG8" s="73"/>
      <c r="XEH8" s="73"/>
      <c r="XEI8" s="73"/>
      <c r="XEJ8" s="73"/>
      <c r="XEK8" s="73"/>
      <c r="XEL8" s="73"/>
      <c r="XEM8" s="73"/>
      <c r="XEN8" s="73"/>
      <c r="XEO8" s="73"/>
      <c r="XEP8" s="73"/>
      <c r="XEQ8" s="73"/>
      <c r="XER8" s="73"/>
      <c r="XES8" s="73"/>
      <c r="XET8" s="73"/>
      <c r="XEU8" s="73"/>
      <c r="XEV8" s="73"/>
      <c r="XEW8" s="73"/>
      <c r="XEX8" s="73"/>
      <c r="XEY8" s="73"/>
      <c r="XEZ8" s="73"/>
      <c r="XFA8" s="73"/>
      <c r="XFB8" s="73"/>
      <c r="XFC8" s="73"/>
      <c r="XFD8" s="73"/>
    </row>
    <row r="9" spans="1:16384" ht="15" customHeight="1" x14ac:dyDescent="0.25"/>
    <row r="10" spans="1:16384" ht="15" customHeight="1" x14ac:dyDescent="0.25"/>
    <row r="11" spans="1:16384" ht="15" customHeight="1" x14ac:dyDescent="0.25"/>
    <row r="12" spans="1:16384" ht="15" customHeight="1" x14ac:dyDescent="0.25"/>
    <row r="13" spans="1:16384" ht="15" customHeight="1" x14ac:dyDescent="0.25"/>
    <row r="14" spans="1:16384" ht="15" customHeight="1" x14ac:dyDescent="0.25"/>
    <row r="15" spans="1:16384" ht="15" customHeight="1" x14ac:dyDescent="0.25"/>
    <row r="16" spans="1:16384" ht="15" customHeight="1" x14ac:dyDescent="0.25"/>
    <row r="17" spans="1:16384" ht="15" customHeight="1" x14ac:dyDescent="0.25"/>
    <row r="18" spans="1:16384" ht="15" customHeight="1" x14ac:dyDescent="0.25"/>
    <row r="19" spans="1:16384" ht="15" customHeight="1" x14ac:dyDescent="0.25"/>
    <row r="20" spans="1:16384" ht="15" customHeight="1" x14ac:dyDescent="0.25"/>
    <row r="21" spans="1:16384" ht="15" customHeight="1" x14ac:dyDescent="0.25"/>
    <row r="22" spans="1:16384" ht="15" customHeight="1" x14ac:dyDescent="0.25"/>
    <row r="23" spans="1:16384" ht="15" customHeight="1" x14ac:dyDescent="0.25"/>
    <row r="24" spans="1:16384" ht="15" customHeight="1" x14ac:dyDescent="0.25"/>
    <row r="25" spans="1:16384" ht="15" customHeight="1" x14ac:dyDescent="0.25"/>
    <row r="26" spans="1:16384" ht="15" customHeight="1" x14ac:dyDescent="0.25"/>
    <row r="27" spans="1:16384" ht="15" customHeight="1" x14ac:dyDescent="0.25"/>
    <row r="28" spans="1:16384" ht="15" customHeight="1" x14ac:dyDescent="0.25"/>
    <row r="29" spans="1:16384" ht="15" customHeight="1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74"/>
      <c r="KO29" s="74"/>
      <c r="KP29" s="74"/>
      <c r="KQ29" s="74"/>
      <c r="KR29" s="74"/>
      <c r="KS29" s="74"/>
      <c r="KT29" s="74"/>
      <c r="KU29" s="74"/>
      <c r="KV29" s="74"/>
      <c r="KW29" s="74"/>
      <c r="KX29" s="74"/>
      <c r="KY29" s="74"/>
      <c r="KZ29" s="74"/>
      <c r="LA29" s="74"/>
      <c r="LB29" s="74"/>
      <c r="LC29" s="74"/>
      <c r="LD29" s="74"/>
      <c r="LE29" s="74"/>
      <c r="LF29" s="74"/>
      <c r="LG29" s="74"/>
      <c r="LH29" s="74"/>
      <c r="LI29" s="74"/>
      <c r="LJ29" s="74"/>
      <c r="LK29" s="74"/>
      <c r="LL29" s="74"/>
      <c r="LM29" s="74"/>
      <c r="LN29" s="74"/>
      <c r="LO29" s="74"/>
      <c r="LP29" s="74"/>
      <c r="LQ29" s="74"/>
      <c r="LR29" s="74"/>
      <c r="LS29" s="74"/>
      <c r="LT29" s="74"/>
      <c r="LU29" s="74"/>
      <c r="LV29" s="74"/>
      <c r="LW29" s="74"/>
      <c r="LX29" s="74"/>
      <c r="LY29" s="74"/>
      <c r="LZ29" s="74"/>
      <c r="MA29" s="74"/>
      <c r="MB29" s="74"/>
      <c r="MC29" s="74"/>
      <c r="MD29" s="74"/>
      <c r="ME29" s="74"/>
      <c r="MF29" s="74"/>
      <c r="MG29" s="74"/>
      <c r="MH29" s="74"/>
      <c r="MI29" s="74"/>
      <c r="MJ29" s="74"/>
      <c r="MK29" s="74"/>
      <c r="ML29" s="74"/>
      <c r="MM29" s="74"/>
      <c r="MN29" s="74"/>
      <c r="MO29" s="74"/>
      <c r="MP29" s="74"/>
      <c r="MQ29" s="74"/>
      <c r="MR29" s="74"/>
      <c r="MS29" s="74"/>
      <c r="MT29" s="74"/>
      <c r="MU29" s="74"/>
      <c r="MV29" s="74"/>
      <c r="MW29" s="74"/>
      <c r="MX29" s="74"/>
      <c r="MY29" s="74"/>
      <c r="MZ29" s="74"/>
      <c r="NA29" s="74"/>
      <c r="NB29" s="74"/>
      <c r="NC29" s="74"/>
      <c r="ND29" s="74"/>
      <c r="NE29" s="74"/>
      <c r="NF29" s="74"/>
      <c r="NG29" s="74"/>
      <c r="NH29" s="74"/>
      <c r="NI29" s="74"/>
      <c r="NJ29" s="74"/>
      <c r="NK29" s="74"/>
      <c r="NL29" s="74"/>
      <c r="NM29" s="74"/>
      <c r="NN29" s="74"/>
      <c r="NO29" s="74"/>
      <c r="NP29" s="74"/>
      <c r="NQ29" s="74"/>
      <c r="NR29" s="74"/>
      <c r="NS29" s="74"/>
      <c r="NT29" s="74"/>
      <c r="NU29" s="74"/>
      <c r="NV29" s="74"/>
      <c r="NW29" s="74"/>
      <c r="NX29" s="74"/>
      <c r="NY29" s="74"/>
      <c r="NZ29" s="74"/>
      <c r="OA29" s="74"/>
      <c r="OB29" s="74"/>
      <c r="OC29" s="74"/>
      <c r="OD29" s="74"/>
      <c r="OE29" s="74"/>
      <c r="OF29" s="74"/>
      <c r="OG29" s="74"/>
      <c r="OH29" s="74"/>
      <c r="OI29" s="74"/>
      <c r="OJ29" s="74"/>
      <c r="OK29" s="74"/>
      <c r="OL29" s="74"/>
      <c r="OM29" s="74"/>
      <c r="ON29" s="74"/>
      <c r="OO29" s="74"/>
      <c r="OP29" s="74"/>
      <c r="OQ29" s="74"/>
      <c r="OR29" s="74"/>
      <c r="OS29" s="74"/>
      <c r="OT29" s="74"/>
      <c r="OU29" s="74"/>
      <c r="OV29" s="74"/>
      <c r="OW29" s="74"/>
      <c r="OX29" s="74"/>
      <c r="OY29" s="74"/>
      <c r="OZ29" s="74"/>
      <c r="PA29" s="74"/>
      <c r="PB29" s="74"/>
      <c r="PC29" s="74"/>
      <c r="PD29" s="74"/>
      <c r="PE29" s="74"/>
      <c r="PF29" s="74"/>
      <c r="PG29" s="74"/>
      <c r="PH29" s="74"/>
      <c r="PI29" s="74"/>
      <c r="PJ29" s="74"/>
      <c r="PK29" s="74"/>
      <c r="PL29" s="74"/>
      <c r="PM29" s="74"/>
      <c r="PN29" s="74"/>
      <c r="PO29" s="74"/>
      <c r="PP29" s="74"/>
      <c r="PQ29" s="74"/>
      <c r="PR29" s="74"/>
      <c r="PS29" s="74"/>
      <c r="PT29" s="74"/>
      <c r="PU29" s="74"/>
      <c r="PV29" s="74"/>
      <c r="PW29" s="74"/>
      <c r="PX29" s="74"/>
      <c r="PY29" s="74"/>
      <c r="PZ29" s="74"/>
      <c r="QA29" s="74"/>
      <c r="QB29" s="74"/>
      <c r="QC29" s="74"/>
      <c r="QD29" s="74"/>
      <c r="QE29" s="74"/>
      <c r="QF29" s="74"/>
      <c r="QG29" s="74"/>
      <c r="QH29" s="74"/>
      <c r="QI29" s="74"/>
      <c r="QJ29" s="74"/>
      <c r="QK29" s="74"/>
      <c r="QL29" s="74"/>
      <c r="QM29" s="74"/>
      <c r="QN29" s="74"/>
      <c r="QO29" s="74"/>
      <c r="QP29" s="74"/>
      <c r="QQ29" s="74"/>
      <c r="QR29" s="74"/>
      <c r="QS29" s="74"/>
      <c r="QT29" s="74"/>
      <c r="QU29" s="74"/>
      <c r="QV29" s="74"/>
      <c r="QW29" s="74"/>
      <c r="QX29" s="74"/>
      <c r="QY29" s="74"/>
      <c r="QZ29" s="74"/>
      <c r="RA29" s="74"/>
      <c r="RB29" s="74"/>
      <c r="RC29" s="74"/>
      <c r="RD29" s="74"/>
      <c r="RE29" s="74"/>
      <c r="RF29" s="74"/>
      <c r="RG29" s="74"/>
      <c r="RH29" s="74"/>
      <c r="RI29" s="74"/>
      <c r="RJ29" s="74"/>
      <c r="RK29" s="74"/>
      <c r="RL29" s="74"/>
      <c r="RM29" s="74"/>
      <c r="RN29" s="74"/>
      <c r="RO29" s="74"/>
      <c r="RP29" s="74"/>
      <c r="RQ29" s="74"/>
      <c r="RR29" s="74"/>
      <c r="RS29" s="74"/>
      <c r="RT29" s="74"/>
      <c r="RU29" s="74"/>
      <c r="RV29" s="74"/>
      <c r="RW29" s="74"/>
      <c r="RX29" s="74"/>
      <c r="RY29" s="74"/>
      <c r="RZ29" s="74"/>
      <c r="SA29" s="74"/>
      <c r="SB29" s="74"/>
      <c r="SC29" s="74"/>
      <c r="SD29" s="74"/>
      <c r="SE29" s="74"/>
      <c r="SF29" s="74"/>
      <c r="SG29" s="74"/>
      <c r="SH29" s="74"/>
      <c r="SI29" s="74"/>
      <c r="SJ29" s="74"/>
      <c r="SK29" s="74"/>
      <c r="SL29" s="74"/>
      <c r="SM29" s="74"/>
      <c r="SN29" s="74"/>
      <c r="SO29" s="74"/>
      <c r="SP29" s="74"/>
      <c r="SQ29" s="74"/>
      <c r="SR29" s="74"/>
      <c r="SS29" s="74"/>
      <c r="ST29" s="74"/>
      <c r="SU29" s="74"/>
      <c r="SV29" s="74"/>
      <c r="SW29" s="74"/>
      <c r="SX29" s="74"/>
      <c r="SY29" s="74"/>
      <c r="SZ29" s="74"/>
      <c r="TA29" s="74"/>
      <c r="TB29" s="74"/>
      <c r="TC29" s="74"/>
      <c r="TD29" s="74"/>
      <c r="TE29" s="74"/>
      <c r="TF29" s="74"/>
      <c r="TG29" s="74"/>
      <c r="TH29" s="74"/>
      <c r="TI29" s="74"/>
      <c r="TJ29" s="74"/>
      <c r="TK29" s="74"/>
      <c r="TL29" s="74"/>
      <c r="TM29" s="74"/>
      <c r="TN29" s="74"/>
      <c r="TO29" s="74"/>
      <c r="TP29" s="74"/>
      <c r="TQ29" s="74"/>
      <c r="TR29" s="74"/>
      <c r="TS29" s="74"/>
      <c r="TT29" s="74"/>
      <c r="TU29" s="74"/>
      <c r="TV29" s="74"/>
      <c r="TW29" s="74"/>
      <c r="TX29" s="74"/>
      <c r="TY29" s="74"/>
      <c r="TZ29" s="74"/>
      <c r="UA29" s="74"/>
      <c r="UB29" s="74"/>
      <c r="UC29" s="74"/>
      <c r="UD29" s="74"/>
      <c r="UE29" s="74"/>
      <c r="UF29" s="74"/>
      <c r="UG29" s="74"/>
      <c r="UH29" s="74"/>
      <c r="UI29" s="74"/>
      <c r="UJ29" s="74"/>
      <c r="UK29" s="74"/>
      <c r="UL29" s="74"/>
      <c r="UM29" s="74"/>
      <c r="UN29" s="74"/>
      <c r="UO29" s="74"/>
      <c r="UP29" s="74"/>
      <c r="UQ29" s="74"/>
      <c r="UR29" s="74"/>
      <c r="US29" s="74"/>
      <c r="UT29" s="74"/>
      <c r="UU29" s="74"/>
      <c r="UV29" s="74"/>
      <c r="UW29" s="74"/>
      <c r="UX29" s="74"/>
      <c r="UY29" s="74"/>
      <c r="UZ29" s="74"/>
      <c r="VA29" s="74"/>
      <c r="VB29" s="74"/>
      <c r="VC29" s="74"/>
      <c r="VD29" s="74"/>
      <c r="VE29" s="74"/>
      <c r="VF29" s="74"/>
      <c r="VG29" s="74"/>
      <c r="VH29" s="74"/>
      <c r="VI29" s="74"/>
      <c r="VJ29" s="74"/>
      <c r="VK29" s="74"/>
      <c r="VL29" s="74"/>
      <c r="VM29" s="74"/>
      <c r="VN29" s="74"/>
      <c r="VO29" s="74"/>
      <c r="VP29" s="74"/>
      <c r="VQ29" s="74"/>
      <c r="VR29" s="74"/>
      <c r="VS29" s="74"/>
      <c r="VT29" s="74"/>
      <c r="VU29" s="74"/>
      <c r="VV29" s="74"/>
      <c r="VW29" s="74"/>
      <c r="VX29" s="74"/>
      <c r="VY29" s="74"/>
      <c r="VZ29" s="74"/>
      <c r="WA29" s="74"/>
      <c r="WB29" s="74"/>
      <c r="WC29" s="74"/>
      <c r="WD29" s="74"/>
      <c r="WE29" s="74"/>
      <c r="WF29" s="74"/>
      <c r="WG29" s="74"/>
      <c r="WH29" s="74"/>
      <c r="WI29" s="74"/>
      <c r="WJ29" s="74"/>
      <c r="WK29" s="74"/>
      <c r="WL29" s="74"/>
      <c r="WM29" s="74"/>
      <c r="WN29" s="74"/>
      <c r="WO29" s="74"/>
      <c r="WP29" s="74"/>
      <c r="WQ29" s="74"/>
      <c r="WR29" s="74"/>
      <c r="WS29" s="74"/>
      <c r="WT29" s="74"/>
      <c r="WU29" s="74"/>
      <c r="WV29" s="74"/>
      <c r="WW29" s="74"/>
      <c r="WX29" s="74"/>
      <c r="WY29" s="74"/>
      <c r="WZ29" s="74"/>
      <c r="XA29" s="74"/>
      <c r="XB29" s="74"/>
      <c r="XC29" s="74"/>
      <c r="XD29" s="74"/>
      <c r="XE29" s="74"/>
      <c r="XF29" s="74"/>
      <c r="XG29" s="74"/>
      <c r="XH29" s="74"/>
      <c r="XI29" s="74"/>
      <c r="XJ29" s="74"/>
      <c r="XK29" s="74"/>
      <c r="XL29" s="74"/>
      <c r="XM29" s="74"/>
      <c r="XN29" s="74"/>
      <c r="XO29" s="74"/>
      <c r="XP29" s="74"/>
      <c r="XQ29" s="74"/>
      <c r="XR29" s="74"/>
      <c r="XS29" s="74"/>
      <c r="XT29" s="74"/>
      <c r="XU29" s="74"/>
      <c r="XV29" s="74"/>
      <c r="XW29" s="74"/>
      <c r="XX29" s="74"/>
      <c r="XY29" s="74"/>
      <c r="XZ29" s="74"/>
      <c r="YA29" s="74"/>
      <c r="YB29" s="74"/>
      <c r="YC29" s="74"/>
      <c r="YD29" s="74"/>
      <c r="YE29" s="74"/>
      <c r="YF29" s="74"/>
      <c r="YG29" s="74"/>
      <c r="YH29" s="74"/>
      <c r="YI29" s="74"/>
      <c r="YJ29" s="74"/>
      <c r="YK29" s="74"/>
      <c r="YL29" s="74"/>
      <c r="YM29" s="74"/>
      <c r="YN29" s="74"/>
      <c r="YO29" s="74"/>
      <c r="YP29" s="74"/>
      <c r="YQ29" s="74"/>
      <c r="YR29" s="74"/>
      <c r="YS29" s="74"/>
      <c r="YT29" s="74"/>
      <c r="YU29" s="74"/>
      <c r="YV29" s="74"/>
      <c r="YW29" s="74"/>
      <c r="YX29" s="74"/>
      <c r="YY29" s="74"/>
      <c r="YZ29" s="74"/>
      <c r="ZA29" s="74"/>
      <c r="ZB29" s="74"/>
      <c r="ZC29" s="74"/>
      <c r="ZD29" s="74"/>
      <c r="ZE29" s="74"/>
      <c r="ZF29" s="74"/>
      <c r="ZG29" s="74"/>
      <c r="ZH29" s="74"/>
      <c r="ZI29" s="74"/>
      <c r="ZJ29" s="74"/>
      <c r="ZK29" s="74"/>
      <c r="ZL29" s="74"/>
      <c r="ZM29" s="74"/>
      <c r="ZN29" s="74"/>
      <c r="ZO29" s="74"/>
      <c r="ZP29" s="74"/>
      <c r="ZQ29" s="74"/>
      <c r="ZR29" s="74"/>
      <c r="ZS29" s="74"/>
      <c r="ZT29" s="74"/>
      <c r="ZU29" s="74"/>
      <c r="ZV29" s="74"/>
      <c r="ZW29" s="74"/>
      <c r="ZX29" s="74"/>
      <c r="ZY29" s="74"/>
      <c r="ZZ29" s="74"/>
      <c r="AAA29" s="74"/>
      <c r="AAB29" s="74"/>
      <c r="AAC29" s="74"/>
      <c r="AAD29" s="74"/>
      <c r="AAE29" s="74"/>
      <c r="AAF29" s="74"/>
      <c r="AAG29" s="74"/>
      <c r="AAH29" s="74"/>
      <c r="AAI29" s="74"/>
      <c r="AAJ29" s="74"/>
      <c r="AAK29" s="74"/>
      <c r="AAL29" s="74"/>
      <c r="AAM29" s="74"/>
      <c r="AAN29" s="74"/>
      <c r="AAO29" s="74"/>
      <c r="AAP29" s="74"/>
      <c r="AAQ29" s="74"/>
      <c r="AAR29" s="74"/>
      <c r="AAS29" s="74"/>
      <c r="AAT29" s="74"/>
      <c r="AAU29" s="74"/>
      <c r="AAV29" s="74"/>
      <c r="AAW29" s="74"/>
      <c r="AAX29" s="74"/>
      <c r="AAY29" s="74"/>
      <c r="AAZ29" s="74"/>
      <c r="ABA29" s="74"/>
      <c r="ABB29" s="74"/>
      <c r="ABC29" s="74"/>
      <c r="ABD29" s="74"/>
      <c r="ABE29" s="74"/>
      <c r="ABF29" s="74"/>
      <c r="ABG29" s="74"/>
      <c r="ABH29" s="74"/>
      <c r="ABI29" s="74"/>
      <c r="ABJ29" s="74"/>
      <c r="ABK29" s="74"/>
      <c r="ABL29" s="74"/>
      <c r="ABM29" s="74"/>
      <c r="ABN29" s="74"/>
      <c r="ABO29" s="74"/>
      <c r="ABP29" s="74"/>
      <c r="ABQ29" s="74"/>
      <c r="ABR29" s="74"/>
      <c r="ABS29" s="74"/>
      <c r="ABT29" s="74"/>
      <c r="ABU29" s="74"/>
      <c r="ABV29" s="74"/>
      <c r="ABW29" s="74"/>
      <c r="ABX29" s="74"/>
      <c r="ABY29" s="74"/>
      <c r="ABZ29" s="74"/>
      <c r="ACA29" s="74"/>
      <c r="ACB29" s="74"/>
      <c r="ACC29" s="74"/>
      <c r="ACD29" s="74"/>
      <c r="ACE29" s="74"/>
      <c r="ACF29" s="74"/>
      <c r="ACG29" s="74"/>
      <c r="ACH29" s="74"/>
      <c r="ACI29" s="74"/>
      <c r="ACJ29" s="74"/>
      <c r="ACK29" s="74"/>
      <c r="ACL29" s="74"/>
      <c r="ACM29" s="74"/>
      <c r="ACN29" s="74"/>
      <c r="ACO29" s="74"/>
      <c r="ACP29" s="74"/>
      <c r="ACQ29" s="74"/>
      <c r="ACR29" s="74"/>
      <c r="ACS29" s="74"/>
      <c r="ACT29" s="74"/>
      <c r="ACU29" s="74"/>
      <c r="ACV29" s="74"/>
      <c r="ACW29" s="74"/>
      <c r="ACX29" s="74"/>
      <c r="ACY29" s="74"/>
      <c r="ACZ29" s="74"/>
      <c r="ADA29" s="74"/>
      <c r="ADB29" s="74"/>
      <c r="ADC29" s="74"/>
      <c r="ADD29" s="74"/>
      <c r="ADE29" s="74"/>
      <c r="ADF29" s="74"/>
      <c r="ADG29" s="74"/>
      <c r="ADH29" s="74"/>
      <c r="ADI29" s="74"/>
      <c r="ADJ29" s="74"/>
      <c r="ADK29" s="74"/>
      <c r="ADL29" s="74"/>
      <c r="ADM29" s="74"/>
      <c r="ADN29" s="74"/>
      <c r="ADO29" s="74"/>
      <c r="ADP29" s="74"/>
      <c r="ADQ29" s="74"/>
      <c r="ADR29" s="74"/>
      <c r="ADS29" s="74"/>
      <c r="ADT29" s="74"/>
      <c r="ADU29" s="74"/>
      <c r="ADV29" s="74"/>
      <c r="ADW29" s="74"/>
      <c r="ADX29" s="74"/>
      <c r="ADY29" s="74"/>
      <c r="ADZ29" s="74"/>
      <c r="AEA29" s="74"/>
      <c r="AEB29" s="74"/>
      <c r="AEC29" s="74"/>
      <c r="AED29" s="74"/>
      <c r="AEE29" s="74"/>
      <c r="AEF29" s="74"/>
      <c r="AEG29" s="74"/>
      <c r="AEH29" s="74"/>
      <c r="AEI29" s="74"/>
      <c r="AEJ29" s="74"/>
      <c r="AEK29" s="74"/>
      <c r="AEL29" s="74"/>
      <c r="AEM29" s="74"/>
      <c r="AEN29" s="74"/>
      <c r="AEO29" s="74"/>
      <c r="AEP29" s="74"/>
      <c r="AEQ29" s="74"/>
      <c r="AER29" s="74"/>
      <c r="AES29" s="74"/>
      <c r="AET29" s="74"/>
      <c r="AEU29" s="74"/>
      <c r="AEV29" s="74"/>
      <c r="AEW29" s="74"/>
      <c r="AEX29" s="74"/>
      <c r="AEY29" s="74"/>
      <c r="AEZ29" s="74"/>
      <c r="AFA29" s="74"/>
      <c r="AFB29" s="74"/>
      <c r="AFC29" s="74"/>
      <c r="AFD29" s="74"/>
      <c r="AFE29" s="74"/>
      <c r="AFF29" s="74"/>
      <c r="AFG29" s="74"/>
      <c r="AFH29" s="74"/>
      <c r="AFI29" s="74"/>
      <c r="AFJ29" s="74"/>
      <c r="AFK29" s="74"/>
      <c r="AFL29" s="74"/>
      <c r="AFM29" s="74"/>
      <c r="AFN29" s="74"/>
      <c r="AFO29" s="74"/>
      <c r="AFP29" s="74"/>
      <c r="AFQ29" s="74"/>
      <c r="AFR29" s="74"/>
      <c r="AFS29" s="74"/>
      <c r="AFT29" s="74"/>
      <c r="AFU29" s="74"/>
      <c r="AFV29" s="74"/>
      <c r="AFW29" s="74"/>
      <c r="AFX29" s="74"/>
      <c r="AFY29" s="74"/>
      <c r="AFZ29" s="74"/>
      <c r="AGA29" s="74"/>
      <c r="AGB29" s="74"/>
      <c r="AGC29" s="74"/>
      <c r="AGD29" s="74"/>
      <c r="AGE29" s="74"/>
      <c r="AGF29" s="74"/>
      <c r="AGG29" s="74"/>
      <c r="AGH29" s="74"/>
      <c r="AGI29" s="74"/>
      <c r="AGJ29" s="74"/>
      <c r="AGK29" s="74"/>
      <c r="AGL29" s="74"/>
      <c r="AGM29" s="74"/>
      <c r="AGN29" s="74"/>
      <c r="AGO29" s="74"/>
      <c r="AGP29" s="74"/>
      <c r="AGQ29" s="74"/>
      <c r="AGR29" s="74"/>
      <c r="AGS29" s="74"/>
      <c r="AGT29" s="74"/>
      <c r="AGU29" s="74"/>
      <c r="AGV29" s="74"/>
      <c r="AGW29" s="74"/>
      <c r="AGX29" s="74"/>
      <c r="AGY29" s="74"/>
      <c r="AGZ29" s="74"/>
      <c r="AHA29" s="74"/>
      <c r="AHB29" s="74"/>
      <c r="AHC29" s="74"/>
      <c r="AHD29" s="74"/>
      <c r="AHE29" s="74"/>
      <c r="AHF29" s="74"/>
      <c r="AHG29" s="74"/>
      <c r="AHH29" s="74"/>
      <c r="AHI29" s="74"/>
      <c r="AHJ29" s="74"/>
      <c r="AHK29" s="74"/>
      <c r="AHL29" s="74"/>
      <c r="AHM29" s="74"/>
      <c r="AHN29" s="74"/>
      <c r="AHO29" s="74"/>
      <c r="AHP29" s="74"/>
      <c r="AHQ29" s="74"/>
      <c r="AHR29" s="74"/>
      <c r="AHS29" s="74"/>
      <c r="AHT29" s="74"/>
      <c r="AHU29" s="74"/>
      <c r="AHV29" s="74"/>
      <c r="AHW29" s="74"/>
      <c r="AHX29" s="74"/>
      <c r="AHY29" s="74"/>
      <c r="AHZ29" s="74"/>
      <c r="AIA29" s="74"/>
      <c r="AIB29" s="74"/>
      <c r="AIC29" s="74"/>
      <c r="AID29" s="74"/>
      <c r="AIE29" s="74"/>
      <c r="AIF29" s="74"/>
      <c r="AIG29" s="74"/>
      <c r="AIH29" s="74"/>
      <c r="AII29" s="74"/>
      <c r="AIJ29" s="74"/>
      <c r="AIK29" s="74"/>
      <c r="AIL29" s="74"/>
      <c r="AIM29" s="74"/>
      <c r="AIN29" s="74"/>
      <c r="AIO29" s="74"/>
      <c r="AIP29" s="74"/>
      <c r="AIQ29" s="74"/>
      <c r="AIR29" s="74"/>
      <c r="AIS29" s="74"/>
      <c r="AIT29" s="74"/>
      <c r="AIU29" s="74"/>
      <c r="AIV29" s="74"/>
      <c r="AIW29" s="74"/>
      <c r="AIX29" s="74"/>
      <c r="AIY29" s="74"/>
      <c r="AIZ29" s="74"/>
      <c r="AJA29" s="74"/>
      <c r="AJB29" s="74"/>
      <c r="AJC29" s="74"/>
      <c r="AJD29" s="74"/>
      <c r="AJE29" s="74"/>
      <c r="AJF29" s="74"/>
      <c r="AJG29" s="74"/>
      <c r="AJH29" s="74"/>
      <c r="AJI29" s="74"/>
      <c r="AJJ29" s="74"/>
      <c r="AJK29" s="74"/>
      <c r="AJL29" s="74"/>
      <c r="AJM29" s="74"/>
      <c r="AJN29" s="74"/>
      <c r="AJO29" s="74"/>
      <c r="AJP29" s="74"/>
      <c r="AJQ29" s="74"/>
      <c r="AJR29" s="74"/>
      <c r="AJS29" s="74"/>
      <c r="AJT29" s="74"/>
      <c r="AJU29" s="74"/>
      <c r="AJV29" s="74"/>
      <c r="AJW29" s="74"/>
      <c r="AJX29" s="74"/>
      <c r="AJY29" s="74"/>
      <c r="AJZ29" s="74"/>
      <c r="AKA29" s="74"/>
      <c r="AKB29" s="74"/>
      <c r="AKC29" s="74"/>
      <c r="AKD29" s="74"/>
      <c r="AKE29" s="74"/>
      <c r="AKF29" s="74"/>
      <c r="AKG29" s="74"/>
      <c r="AKH29" s="74"/>
      <c r="AKI29" s="74"/>
      <c r="AKJ29" s="74"/>
      <c r="AKK29" s="74"/>
      <c r="AKL29" s="74"/>
      <c r="AKM29" s="74"/>
      <c r="AKN29" s="74"/>
      <c r="AKO29" s="74"/>
      <c r="AKP29" s="74"/>
      <c r="AKQ29" s="74"/>
      <c r="AKR29" s="74"/>
      <c r="AKS29" s="74"/>
      <c r="AKT29" s="74"/>
      <c r="AKU29" s="74"/>
      <c r="AKV29" s="74"/>
      <c r="AKW29" s="74"/>
      <c r="AKX29" s="74"/>
      <c r="AKY29" s="74"/>
      <c r="AKZ29" s="74"/>
      <c r="ALA29" s="74"/>
      <c r="ALB29" s="74"/>
      <c r="ALC29" s="74"/>
      <c r="ALD29" s="74"/>
      <c r="ALE29" s="74"/>
      <c r="ALF29" s="74"/>
      <c r="ALG29" s="74"/>
      <c r="ALH29" s="74"/>
      <c r="ALI29" s="74"/>
      <c r="ALJ29" s="74"/>
      <c r="ALK29" s="74"/>
      <c r="ALL29" s="74"/>
      <c r="ALM29" s="74"/>
      <c r="ALN29" s="74"/>
      <c r="ALO29" s="74"/>
      <c r="ALP29" s="74"/>
      <c r="ALQ29" s="74"/>
      <c r="ALR29" s="74"/>
      <c r="ALS29" s="74"/>
      <c r="ALT29" s="74"/>
      <c r="ALU29" s="74"/>
      <c r="ALV29" s="74"/>
      <c r="ALW29" s="74"/>
      <c r="ALX29" s="74"/>
      <c r="ALY29" s="74"/>
      <c r="ALZ29" s="74"/>
      <c r="AMA29" s="74"/>
      <c r="AMB29" s="74"/>
      <c r="AMC29" s="74"/>
      <c r="AMD29" s="74"/>
      <c r="AME29" s="74"/>
      <c r="AMF29" s="74"/>
      <c r="AMG29" s="74"/>
      <c r="AMH29" s="74"/>
      <c r="AMI29" s="74"/>
      <c r="AMJ29" s="74"/>
      <c r="AMK29" s="74"/>
      <c r="AML29" s="74"/>
      <c r="AMM29" s="74"/>
      <c r="AMN29" s="74"/>
      <c r="AMO29" s="74"/>
      <c r="AMP29" s="74"/>
      <c r="AMQ29" s="74"/>
      <c r="AMR29" s="74"/>
      <c r="AMS29" s="74"/>
      <c r="AMT29" s="74"/>
      <c r="AMU29" s="74"/>
      <c r="AMV29" s="74"/>
      <c r="AMW29" s="74"/>
      <c r="AMX29" s="74"/>
      <c r="AMY29" s="74"/>
      <c r="AMZ29" s="74"/>
      <c r="ANA29" s="74"/>
      <c r="ANB29" s="74"/>
      <c r="ANC29" s="74"/>
      <c r="AND29" s="74"/>
      <c r="ANE29" s="74"/>
      <c r="ANF29" s="74"/>
      <c r="ANG29" s="74"/>
      <c r="ANH29" s="74"/>
      <c r="ANI29" s="74"/>
      <c r="ANJ29" s="74"/>
      <c r="ANK29" s="74"/>
      <c r="ANL29" s="74"/>
      <c r="ANM29" s="74"/>
      <c r="ANN29" s="74"/>
      <c r="ANO29" s="74"/>
      <c r="ANP29" s="74"/>
      <c r="ANQ29" s="74"/>
      <c r="ANR29" s="74"/>
      <c r="ANS29" s="74"/>
      <c r="ANT29" s="74"/>
      <c r="ANU29" s="74"/>
      <c r="ANV29" s="74"/>
      <c r="ANW29" s="74"/>
      <c r="ANX29" s="74"/>
      <c r="ANY29" s="74"/>
      <c r="ANZ29" s="74"/>
      <c r="AOA29" s="74"/>
      <c r="AOB29" s="74"/>
      <c r="AOC29" s="74"/>
      <c r="AOD29" s="74"/>
      <c r="AOE29" s="74"/>
      <c r="AOF29" s="74"/>
      <c r="AOG29" s="74"/>
      <c r="AOH29" s="74"/>
      <c r="AOI29" s="74"/>
      <c r="AOJ29" s="74"/>
      <c r="AOK29" s="74"/>
      <c r="AOL29" s="74"/>
      <c r="AOM29" s="74"/>
      <c r="AON29" s="74"/>
      <c r="AOO29" s="74"/>
      <c r="AOP29" s="74"/>
      <c r="AOQ29" s="74"/>
      <c r="AOR29" s="74"/>
      <c r="AOS29" s="74"/>
      <c r="AOT29" s="74"/>
      <c r="AOU29" s="74"/>
      <c r="AOV29" s="74"/>
      <c r="AOW29" s="74"/>
      <c r="AOX29" s="74"/>
      <c r="AOY29" s="74"/>
      <c r="AOZ29" s="74"/>
      <c r="APA29" s="74"/>
      <c r="APB29" s="74"/>
      <c r="APC29" s="74"/>
      <c r="APD29" s="74"/>
      <c r="APE29" s="74"/>
      <c r="APF29" s="74"/>
      <c r="APG29" s="74"/>
      <c r="APH29" s="74"/>
      <c r="API29" s="74"/>
      <c r="APJ29" s="74"/>
      <c r="APK29" s="74"/>
      <c r="APL29" s="74"/>
      <c r="APM29" s="74"/>
      <c r="APN29" s="74"/>
      <c r="APO29" s="74"/>
      <c r="APP29" s="74"/>
      <c r="APQ29" s="74"/>
      <c r="APR29" s="74"/>
      <c r="APS29" s="74"/>
      <c r="APT29" s="74"/>
      <c r="APU29" s="74"/>
      <c r="APV29" s="74"/>
      <c r="APW29" s="74"/>
      <c r="APX29" s="74"/>
      <c r="APY29" s="74"/>
      <c r="APZ29" s="74"/>
      <c r="AQA29" s="74"/>
      <c r="AQB29" s="74"/>
      <c r="AQC29" s="74"/>
      <c r="AQD29" s="74"/>
      <c r="AQE29" s="74"/>
      <c r="AQF29" s="74"/>
      <c r="AQG29" s="74"/>
      <c r="AQH29" s="74"/>
      <c r="AQI29" s="74"/>
      <c r="AQJ29" s="74"/>
      <c r="AQK29" s="74"/>
      <c r="AQL29" s="74"/>
      <c r="AQM29" s="74"/>
      <c r="AQN29" s="74"/>
      <c r="AQO29" s="74"/>
      <c r="AQP29" s="74"/>
      <c r="AQQ29" s="74"/>
      <c r="AQR29" s="74"/>
      <c r="AQS29" s="74"/>
      <c r="AQT29" s="74"/>
      <c r="AQU29" s="74"/>
      <c r="AQV29" s="74"/>
      <c r="AQW29" s="74"/>
      <c r="AQX29" s="74"/>
      <c r="AQY29" s="74"/>
      <c r="AQZ29" s="74"/>
      <c r="ARA29" s="74"/>
      <c r="ARB29" s="74"/>
      <c r="ARC29" s="74"/>
      <c r="ARD29" s="74"/>
      <c r="ARE29" s="74"/>
      <c r="ARF29" s="74"/>
      <c r="ARG29" s="74"/>
      <c r="ARH29" s="74"/>
      <c r="ARI29" s="74"/>
      <c r="ARJ29" s="74"/>
      <c r="ARK29" s="74"/>
      <c r="ARL29" s="74"/>
      <c r="ARM29" s="74"/>
      <c r="ARN29" s="74"/>
      <c r="ARO29" s="74"/>
      <c r="ARP29" s="74"/>
      <c r="ARQ29" s="74"/>
      <c r="ARR29" s="74"/>
      <c r="ARS29" s="74"/>
      <c r="ART29" s="74"/>
      <c r="ARU29" s="74"/>
      <c r="ARV29" s="74"/>
      <c r="ARW29" s="74"/>
      <c r="ARX29" s="74"/>
      <c r="ARY29" s="74"/>
      <c r="ARZ29" s="74"/>
      <c r="ASA29" s="74"/>
      <c r="ASB29" s="74"/>
      <c r="ASC29" s="74"/>
      <c r="ASD29" s="74"/>
      <c r="ASE29" s="74"/>
      <c r="ASF29" s="74"/>
      <c r="ASG29" s="74"/>
      <c r="ASH29" s="74"/>
      <c r="ASI29" s="74"/>
      <c r="ASJ29" s="74"/>
      <c r="ASK29" s="74"/>
      <c r="ASL29" s="74"/>
      <c r="ASM29" s="74"/>
      <c r="ASN29" s="74"/>
      <c r="ASO29" s="74"/>
      <c r="ASP29" s="74"/>
      <c r="ASQ29" s="74"/>
      <c r="ASR29" s="74"/>
      <c r="ASS29" s="74"/>
      <c r="AST29" s="74"/>
      <c r="ASU29" s="74"/>
      <c r="ASV29" s="74"/>
      <c r="ASW29" s="74"/>
      <c r="ASX29" s="74"/>
      <c r="ASY29" s="74"/>
      <c r="ASZ29" s="74"/>
      <c r="ATA29" s="74"/>
      <c r="ATB29" s="74"/>
      <c r="ATC29" s="74"/>
      <c r="ATD29" s="74"/>
      <c r="ATE29" s="74"/>
      <c r="ATF29" s="74"/>
      <c r="ATG29" s="74"/>
      <c r="ATH29" s="74"/>
      <c r="ATI29" s="74"/>
      <c r="ATJ29" s="74"/>
      <c r="ATK29" s="74"/>
      <c r="ATL29" s="74"/>
      <c r="ATM29" s="74"/>
      <c r="ATN29" s="74"/>
      <c r="ATO29" s="74"/>
      <c r="ATP29" s="74"/>
      <c r="ATQ29" s="74"/>
      <c r="ATR29" s="74"/>
      <c r="ATS29" s="74"/>
      <c r="ATT29" s="74"/>
      <c r="ATU29" s="74"/>
      <c r="ATV29" s="74"/>
      <c r="ATW29" s="74"/>
      <c r="ATX29" s="74"/>
      <c r="ATY29" s="74"/>
      <c r="ATZ29" s="74"/>
      <c r="AUA29" s="74"/>
      <c r="AUB29" s="74"/>
      <c r="AUC29" s="74"/>
      <c r="AUD29" s="74"/>
      <c r="AUE29" s="74"/>
      <c r="AUF29" s="74"/>
      <c r="AUG29" s="74"/>
      <c r="AUH29" s="74"/>
      <c r="AUI29" s="74"/>
      <c r="AUJ29" s="74"/>
      <c r="AUK29" s="74"/>
      <c r="AUL29" s="74"/>
      <c r="AUM29" s="74"/>
      <c r="AUN29" s="74"/>
      <c r="AUO29" s="74"/>
      <c r="AUP29" s="74"/>
      <c r="AUQ29" s="74"/>
      <c r="AUR29" s="74"/>
      <c r="AUS29" s="74"/>
      <c r="AUT29" s="74"/>
      <c r="AUU29" s="74"/>
      <c r="AUV29" s="74"/>
      <c r="AUW29" s="74"/>
      <c r="AUX29" s="74"/>
      <c r="AUY29" s="74"/>
      <c r="AUZ29" s="74"/>
      <c r="AVA29" s="74"/>
      <c r="AVB29" s="74"/>
      <c r="AVC29" s="74"/>
      <c r="AVD29" s="74"/>
      <c r="AVE29" s="74"/>
      <c r="AVF29" s="74"/>
      <c r="AVG29" s="74"/>
      <c r="AVH29" s="74"/>
      <c r="AVI29" s="74"/>
      <c r="AVJ29" s="74"/>
      <c r="AVK29" s="74"/>
      <c r="AVL29" s="74"/>
      <c r="AVM29" s="74"/>
      <c r="AVN29" s="74"/>
      <c r="AVO29" s="74"/>
      <c r="AVP29" s="74"/>
      <c r="AVQ29" s="74"/>
      <c r="AVR29" s="74"/>
      <c r="AVS29" s="74"/>
      <c r="AVT29" s="74"/>
      <c r="AVU29" s="74"/>
      <c r="AVV29" s="74"/>
      <c r="AVW29" s="74"/>
      <c r="AVX29" s="74"/>
      <c r="AVY29" s="74"/>
      <c r="AVZ29" s="74"/>
      <c r="AWA29" s="74"/>
      <c r="AWB29" s="74"/>
      <c r="AWC29" s="74"/>
      <c r="AWD29" s="74"/>
      <c r="AWE29" s="74"/>
      <c r="AWF29" s="74"/>
      <c r="AWG29" s="74"/>
      <c r="AWH29" s="74"/>
      <c r="AWI29" s="74"/>
      <c r="AWJ29" s="74"/>
      <c r="AWK29" s="74"/>
      <c r="AWL29" s="74"/>
      <c r="AWM29" s="74"/>
      <c r="AWN29" s="74"/>
      <c r="AWO29" s="74"/>
      <c r="AWP29" s="74"/>
      <c r="AWQ29" s="74"/>
      <c r="AWR29" s="74"/>
      <c r="AWS29" s="74"/>
      <c r="AWT29" s="74"/>
      <c r="AWU29" s="74"/>
      <c r="AWV29" s="74"/>
      <c r="AWW29" s="74"/>
      <c r="AWX29" s="74"/>
      <c r="AWY29" s="74"/>
      <c r="AWZ29" s="74"/>
      <c r="AXA29" s="74"/>
      <c r="AXB29" s="74"/>
      <c r="AXC29" s="74"/>
      <c r="AXD29" s="74"/>
      <c r="AXE29" s="74"/>
      <c r="AXF29" s="74"/>
      <c r="AXG29" s="74"/>
      <c r="AXH29" s="74"/>
      <c r="AXI29" s="74"/>
      <c r="AXJ29" s="74"/>
      <c r="AXK29" s="74"/>
      <c r="AXL29" s="74"/>
      <c r="AXM29" s="74"/>
      <c r="AXN29" s="74"/>
      <c r="AXO29" s="74"/>
      <c r="AXP29" s="74"/>
      <c r="AXQ29" s="74"/>
      <c r="AXR29" s="74"/>
      <c r="AXS29" s="74"/>
      <c r="AXT29" s="74"/>
      <c r="AXU29" s="74"/>
      <c r="AXV29" s="74"/>
      <c r="AXW29" s="74"/>
      <c r="AXX29" s="74"/>
      <c r="AXY29" s="74"/>
      <c r="AXZ29" s="74"/>
      <c r="AYA29" s="74"/>
      <c r="AYB29" s="74"/>
      <c r="AYC29" s="74"/>
      <c r="AYD29" s="74"/>
      <c r="AYE29" s="74"/>
      <c r="AYF29" s="74"/>
      <c r="AYG29" s="74"/>
      <c r="AYH29" s="74"/>
      <c r="AYI29" s="74"/>
      <c r="AYJ29" s="74"/>
      <c r="AYK29" s="74"/>
      <c r="AYL29" s="74"/>
      <c r="AYM29" s="74"/>
      <c r="AYN29" s="74"/>
      <c r="AYO29" s="74"/>
      <c r="AYP29" s="74"/>
      <c r="AYQ29" s="74"/>
      <c r="AYR29" s="74"/>
      <c r="AYS29" s="74"/>
      <c r="AYT29" s="74"/>
      <c r="AYU29" s="74"/>
      <c r="AYV29" s="74"/>
      <c r="AYW29" s="74"/>
      <c r="AYX29" s="74"/>
      <c r="AYY29" s="74"/>
      <c r="AYZ29" s="74"/>
      <c r="AZA29" s="74"/>
      <c r="AZB29" s="74"/>
      <c r="AZC29" s="74"/>
      <c r="AZD29" s="74"/>
      <c r="AZE29" s="74"/>
      <c r="AZF29" s="74"/>
      <c r="AZG29" s="74"/>
      <c r="AZH29" s="74"/>
      <c r="AZI29" s="74"/>
      <c r="AZJ29" s="74"/>
      <c r="AZK29" s="74"/>
      <c r="AZL29" s="74"/>
      <c r="AZM29" s="74"/>
      <c r="AZN29" s="74"/>
      <c r="AZO29" s="74"/>
      <c r="AZP29" s="74"/>
      <c r="AZQ29" s="74"/>
      <c r="AZR29" s="74"/>
      <c r="AZS29" s="74"/>
      <c r="AZT29" s="74"/>
      <c r="AZU29" s="74"/>
      <c r="AZV29" s="74"/>
      <c r="AZW29" s="74"/>
      <c r="AZX29" s="74"/>
      <c r="AZY29" s="74"/>
      <c r="AZZ29" s="74"/>
      <c r="BAA29" s="74"/>
      <c r="BAB29" s="74"/>
      <c r="BAC29" s="74"/>
      <c r="BAD29" s="74"/>
      <c r="BAE29" s="74"/>
      <c r="BAF29" s="74"/>
      <c r="BAG29" s="74"/>
      <c r="BAH29" s="74"/>
      <c r="BAI29" s="74"/>
      <c r="BAJ29" s="74"/>
      <c r="BAK29" s="74"/>
      <c r="BAL29" s="74"/>
      <c r="BAM29" s="74"/>
      <c r="BAN29" s="74"/>
      <c r="BAO29" s="74"/>
      <c r="BAP29" s="74"/>
      <c r="BAQ29" s="74"/>
      <c r="BAR29" s="74"/>
      <c r="BAS29" s="74"/>
      <c r="BAT29" s="74"/>
      <c r="BAU29" s="74"/>
      <c r="BAV29" s="74"/>
      <c r="BAW29" s="74"/>
      <c r="BAX29" s="74"/>
      <c r="BAY29" s="74"/>
      <c r="BAZ29" s="74"/>
      <c r="BBA29" s="74"/>
      <c r="BBB29" s="74"/>
      <c r="BBC29" s="74"/>
      <c r="BBD29" s="74"/>
      <c r="BBE29" s="74"/>
      <c r="BBF29" s="74"/>
      <c r="BBG29" s="74"/>
      <c r="BBH29" s="74"/>
      <c r="BBI29" s="74"/>
      <c r="BBJ29" s="74"/>
      <c r="BBK29" s="74"/>
      <c r="BBL29" s="74"/>
      <c r="BBM29" s="74"/>
      <c r="BBN29" s="74"/>
      <c r="BBO29" s="74"/>
      <c r="BBP29" s="74"/>
      <c r="BBQ29" s="74"/>
      <c r="BBR29" s="74"/>
      <c r="BBS29" s="74"/>
      <c r="BBT29" s="74"/>
      <c r="BBU29" s="74"/>
      <c r="BBV29" s="74"/>
      <c r="BBW29" s="74"/>
      <c r="BBX29" s="74"/>
      <c r="BBY29" s="74"/>
      <c r="BBZ29" s="74"/>
      <c r="BCA29" s="74"/>
      <c r="BCB29" s="74"/>
      <c r="BCC29" s="74"/>
      <c r="BCD29" s="74"/>
      <c r="BCE29" s="74"/>
      <c r="BCF29" s="74"/>
      <c r="BCG29" s="74"/>
      <c r="BCH29" s="74"/>
      <c r="BCI29" s="74"/>
      <c r="BCJ29" s="74"/>
      <c r="BCK29" s="74"/>
      <c r="BCL29" s="74"/>
      <c r="BCM29" s="74"/>
      <c r="BCN29" s="74"/>
      <c r="BCO29" s="74"/>
      <c r="BCP29" s="74"/>
      <c r="BCQ29" s="74"/>
      <c r="BCR29" s="74"/>
      <c r="BCS29" s="74"/>
      <c r="BCT29" s="74"/>
      <c r="BCU29" s="74"/>
      <c r="BCV29" s="74"/>
      <c r="BCW29" s="74"/>
      <c r="BCX29" s="74"/>
      <c r="BCY29" s="74"/>
      <c r="BCZ29" s="74"/>
      <c r="BDA29" s="74"/>
      <c r="BDB29" s="74"/>
      <c r="BDC29" s="74"/>
      <c r="BDD29" s="74"/>
      <c r="BDE29" s="74"/>
      <c r="BDF29" s="74"/>
      <c r="BDG29" s="74"/>
      <c r="BDH29" s="74"/>
      <c r="BDI29" s="74"/>
      <c r="BDJ29" s="74"/>
      <c r="BDK29" s="74"/>
      <c r="BDL29" s="74"/>
      <c r="BDM29" s="74"/>
      <c r="BDN29" s="74"/>
      <c r="BDO29" s="74"/>
      <c r="BDP29" s="74"/>
      <c r="BDQ29" s="74"/>
      <c r="BDR29" s="74"/>
      <c r="BDS29" s="74"/>
      <c r="BDT29" s="74"/>
      <c r="BDU29" s="74"/>
      <c r="BDV29" s="74"/>
      <c r="BDW29" s="74"/>
      <c r="BDX29" s="74"/>
      <c r="BDY29" s="74"/>
      <c r="BDZ29" s="74"/>
      <c r="BEA29" s="74"/>
      <c r="BEB29" s="74"/>
      <c r="BEC29" s="74"/>
      <c r="BED29" s="74"/>
      <c r="BEE29" s="74"/>
      <c r="BEF29" s="74"/>
      <c r="BEG29" s="74"/>
      <c r="BEH29" s="74"/>
      <c r="BEI29" s="74"/>
      <c r="BEJ29" s="74"/>
      <c r="BEK29" s="74"/>
      <c r="BEL29" s="74"/>
      <c r="BEM29" s="74"/>
      <c r="BEN29" s="74"/>
      <c r="BEO29" s="74"/>
      <c r="BEP29" s="74"/>
      <c r="BEQ29" s="74"/>
      <c r="BER29" s="74"/>
      <c r="BES29" s="74"/>
      <c r="BET29" s="74"/>
      <c r="BEU29" s="74"/>
      <c r="BEV29" s="74"/>
      <c r="BEW29" s="74"/>
      <c r="BEX29" s="74"/>
      <c r="BEY29" s="74"/>
      <c r="BEZ29" s="74"/>
      <c r="BFA29" s="74"/>
      <c r="BFB29" s="74"/>
      <c r="BFC29" s="74"/>
      <c r="BFD29" s="74"/>
      <c r="BFE29" s="74"/>
      <c r="BFF29" s="74"/>
      <c r="BFG29" s="74"/>
      <c r="BFH29" s="74"/>
      <c r="BFI29" s="74"/>
      <c r="BFJ29" s="74"/>
      <c r="BFK29" s="74"/>
      <c r="BFL29" s="74"/>
      <c r="BFM29" s="74"/>
      <c r="BFN29" s="74"/>
      <c r="BFO29" s="74"/>
      <c r="BFP29" s="74"/>
      <c r="BFQ29" s="74"/>
      <c r="BFR29" s="74"/>
      <c r="BFS29" s="74"/>
      <c r="BFT29" s="74"/>
      <c r="BFU29" s="74"/>
      <c r="BFV29" s="74"/>
      <c r="BFW29" s="74"/>
      <c r="BFX29" s="74"/>
      <c r="BFY29" s="74"/>
      <c r="BFZ29" s="74"/>
      <c r="BGA29" s="74"/>
      <c r="BGB29" s="74"/>
      <c r="BGC29" s="74"/>
      <c r="BGD29" s="74"/>
      <c r="BGE29" s="74"/>
      <c r="BGF29" s="74"/>
      <c r="BGG29" s="74"/>
      <c r="BGH29" s="74"/>
      <c r="BGI29" s="74"/>
      <c r="BGJ29" s="74"/>
      <c r="BGK29" s="74"/>
      <c r="BGL29" s="74"/>
      <c r="BGM29" s="74"/>
      <c r="BGN29" s="74"/>
      <c r="BGO29" s="74"/>
      <c r="BGP29" s="74"/>
      <c r="BGQ29" s="74"/>
      <c r="BGR29" s="74"/>
      <c r="BGS29" s="74"/>
      <c r="BGT29" s="74"/>
      <c r="BGU29" s="74"/>
      <c r="BGV29" s="74"/>
      <c r="BGW29" s="74"/>
      <c r="BGX29" s="74"/>
      <c r="BGY29" s="74"/>
      <c r="BGZ29" s="74"/>
      <c r="BHA29" s="74"/>
      <c r="BHB29" s="74"/>
      <c r="BHC29" s="74"/>
      <c r="BHD29" s="74"/>
      <c r="BHE29" s="74"/>
      <c r="BHF29" s="74"/>
      <c r="BHG29" s="74"/>
      <c r="BHH29" s="74"/>
      <c r="BHI29" s="74"/>
      <c r="BHJ29" s="74"/>
      <c r="BHK29" s="74"/>
      <c r="BHL29" s="74"/>
      <c r="BHM29" s="74"/>
      <c r="BHN29" s="74"/>
      <c r="BHO29" s="74"/>
      <c r="BHP29" s="74"/>
      <c r="BHQ29" s="74"/>
      <c r="BHR29" s="74"/>
      <c r="BHS29" s="74"/>
      <c r="BHT29" s="74"/>
      <c r="BHU29" s="74"/>
      <c r="BHV29" s="74"/>
      <c r="BHW29" s="74"/>
      <c r="BHX29" s="74"/>
      <c r="BHY29" s="74"/>
      <c r="BHZ29" s="74"/>
      <c r="BIA29" s="74"/>
      <c r="BIB29" s="74"/>
      <c r="BIC29" s="74"/>
      <c r="BID29" s="74"/>
      <c r="BIE29" s="74"/>
      <c r="BIF29" s="74"/>
      <c r="BIG29" s="74"/>
      <c r="BIH29" s="74"/>
      <c r="BII29" s="74"/>
      <c r="BIJ29" s="74"/>
      <c r="BIK29" s="74"/>
      <c r="BIL29" s="74"/>
      <c r="BIM29" s="74"/>
      <c r="BIN29" s="74"/>
      <c r="BIO29" s="74"/>
      <c r="BIP29" s="74"/>
      <c r="BIQ29" s="74"/>
      <c r="BIR29" s="74"/>
      <c r="BIS29" s="74"/>
      <c r="BIT29" s="74"/>
      <c r="BIU29" s="74"/>
      <c r="BIV29" s="74"/>
      <c r="BIW29" s="74"/>
      <c r="BIX29" s="74"/>
      <c r="BIY29" s="74"/>
      <c r="BIZ29" s="74"/>
      <c r="BJA29" s="74"/>
      <c r="BJB29" s="74"/>
      <c r="BJC29" s="74"/>
      <c r="BJD29" s="74"/>
      <c r="BJE29" s="74"/>
      <c r="BJF29" s="74"/>
      <c r="BJG29" s="74"/>
      <c r="BJH29" s="74"/>
      <c r="BJI29" s="74"/>
      <c r="BJJ29" s="74"/>
      <c r="BJK29" s="74"/>
      <c r="BJL29" s="74"/>
      <c r="BJM29" s="74"/>
      <c r="BJN29" s="74"/>
      <c r="BJO29" s="74"/>
      <c r="BJP29" s="74"/>
      <c r="BJQ29" s="74"/>
      <c r="BJR29" s="74"/>
      <c r="BJS29" s="74"/>
      <c r="BJT29" s="74"/>
      <c r="BJU29" s="74"/>
      <c r="BJV29" s="74"/>
      <c r="BJW29" s="74"/>
      <c r="BJX29" s="74"/>
      <c r="BJY29" s="74"/>
      <c r="BJZ29" s="74"/>
      <c r="BKA29" s="74"/>
      <c r="BKB29" s="74"/>
      <c r="BKC29" s="74"/>
      <c r="BKD29" s="74"/>
      <c r="BKE29" s="74"/>
      <c r="BKF29" s="74"/>
      <c r="BKG29" s="74"/>
      <c r="BKH29" s="74"/>
      <c r="BKI29" s="74"/>
      <c r="BKJ29" s="74"/>
      <c r="BKK29" s="74"/>
      <c r="BKL29" s="74"/>
      <c r="BKM29" s="74"/>
      <c r="BKN29" s="74"/>
      <c r="BKO29" s="74"/>
      <c r="BKP29" s="74"/>
      <c r="BKQ29" s="74"/>
      <c r="BKR29" s="74"/>
      <c r="BKS29" s="74"/>
      <c r="BKT29" s="74"/>
      <c r="BKU29" s="74"/>
      <c r="BKV29" s="74"/>
      <c r="BKW29" s="74"/>
      <c r="BKX29" s="74"/>
      <c r="BKY29" s="74"/>
      <c r="BKZ29" s="74"/>
      <c r="BLA29" s="74"/>
      <c r="BLB29" s="74"/>
      <c r="BLC29" s="74"/>
      <c r="BLD29" s="74"/>
      <c r="BLE29" s="74"/>
      <c r="BLF29" s="74"/>
      <c r="BLG29" s="74"/>
      <c r="BLH29" s="74"/>
      <c r="BLI29" s="74"/>
      <c r="BLJ29" s="74"/>
      <c r="BLK29" s="74"/>
      <c r="BLL29" s="74"/>
      <c r="BLM29" s="74"/>
      <c r="BLN29" s="74"/>
      <c r="BLO29" s="74"/>
      <c r="BLP29" s="74"/>
      <c r="BLQ29" s="74"/>
      <c r="BLR29" s="74"/>
      <c r="BLS29" s="74"/>
      <c r="BLT29" s="74"/>
      <c r="BLU29" s="74"/>
      <c r="BLV29" s="74"/>
      <c r="BLW29" s="74"/>
      <c r="BLX29" s="74"/>
      <c r="BLY29" s="74"/>
      <c r="BLZ29" s="74"/>
      <c r="BMA29" s="74"/>
      <c r="BMB29" s="74"/>
      <c r="BMC29" s="74"/>
      <c r="BMD29" s="74"/>
      <c r="BME29" s="74"/>
      <c r="BMF29" s="74"/>
      <c r="BMG29" s="74"/>
      <c r="BMH29" s="74"/>
      <c r="BMI29" s="74"/>
      <c r="BMJ29" s="74"/>
      <c r="BMK29" s="74"/>
      <c r="BML29" s="74"/>
      <c r="BMM29" s="74"/>
      <c r="BMN29" s="74"/>
      <c r="BMO29" s="74"/>
      <c r="BMP29" s="74"/>
      <c r="BMQ29" s="74"/>
      <c r="BMR29" s="74"/>
      <c r="BMS29" s="74"/>
      <c r="BMT29" s="74"/>
      <c r="BMU29" s="74"/>
      <c r="BMV29" s="74"/>
      <c r="BMW29" s="74"/>
      <c r="BMX29" s="74"/>
      <c r="BMY29" s="74"/>
      <c r="BMZ29" s="74"/>
      <c r="BNA29" s="74"/>
      <c r="BNB29" s="74"/>
      <c r="BNC29" s="74"/>
      <c r="BND29" s="74"/>
      <c r="BNE29" s="74"/>
      <c r="BNF29" s="74"/>
      <c r="BNG29" s="74"/>
      <c r="BNH29" s="74"/>
      <c r="BNI29" s="74"/>
      <c r="BNJ29" s="74"/>
      <c r="BNK29" s="74"/>
      <c r="BNL29" s="74"/>
      <c r="BNM29" s="74"/>
      <c r="BNN29" s="74"/>
      <c r="BNO29" s="74"/>
      <c r="BNP29" s="74"/>
      <c r="BNQ29" s="74"/>
      <c r="BNR29" s="74"/>
      <c r="BNS29" s="74"/>
      <c r="BNT29" s="74"/>
      <c r="BNU29" s="74"/>
      <c r="BNV29" s="74"/>
      <c r="BNW29" s="74"/>
      <c r="BNX29" s="74"/>
      <c r="BNY29" s="74"/>
      <c r="BNZ29" s="74"/>
      <c r="BOA29" s="74"/>
      <c r="BOB29" s="74"/>
      <c r="BOC29" s="74"/>
      <c r="BOD29" s="74"/>
      <c r="BOE29" s="74"/>
      <c r="BOF29" s="74"/>
      <c r="BOG29" s="74"/>
      <c r="BOH29" s="74"/>
      <c r="BOI29" s="74"/>
      <c r="BOJ29" s="74"/>
      <c r="BOK29" s="74"/>
      <c r="BOL29" s="74"/>
      <c r="BOM29" s="74"/>
      <c r="BON29" s="74"/>
      <c r="BOO29" s="74"/>
      <c r="BOP29" s="74"/>
      <c r="BOQ29" s="74"/>
      <c r="BOR29" s="74"/>
      <c r="BOS29" s="74"/>
      <c r="BOT29" s="74"/>
      <c r="BOU29" s="74"/>
      <c r="BOV29" s="74"/>
      <c r="BOW29" s="74"/>
      <c r="BOX29" s="74"/>
      <c r="BOY29" s="74"/>
      <c r="BOZ29" s="74"/>
      <c r="BPA29" s="74"/>
      <c r="BPB29" s="74"/>
      <c r="BPC29" s="74"/>
      <c r="BPD29" s="74"/>
      <c r="BPE29" s="74"/>
      <c r="BPF29" s="74"/>
      <c r="BPG29" s="74"/>
      <c r="BPH29" s="74"/>
      <c r="BPI29" s="74"/>
      <c r="BPJ29" s="74"/>
      <c r="BPK29" s="74"/>
      <c r="BPL29" s="74"/>
      <c r="BPM29" s="74"/>
      <c r="BPN29" s="74"/>
      <c r="BPO29" s="74"/>
      <c r="BPP29" s="74"/>
      <c r="BPQ29" s="74"/>
      <c r="BPR29" s="74"/>
      <c r="BPS29" s="74"/>
      <c r="BPT29" s="74"/>
      <c r="BPU29" s="74"/>
      <c r="BPV29" s="74"/>
      <c r="BPW29" s="74"/>
      <c r="BPX29" s="74"/>
      <c r="BPY29" s="74"/>
      <c r="BPZ29" s="74"/>
      <c r="BQA29" s="74"/>
      <c r="BQB29" s="74"/>
      <c r="BQC29" s="74"/>
      <c r="BQD29" s="74"/>
      <c r="BQE29" s="74"/>
      <c r="BQF29" s="74"/>
      <c r="BQG29" s="74"/>
      <c r="BQH29" s="74"/>
      <c r="BQI29" s="74"/>
      <c r="BQJ29" s="74"/>
      <c r="BQK29" s="74"/>
      <c r="BQL29" s="74"/>
      <c r="BQM29" s="74"/>
      <c r="BQN29" s="74"/>
      <c r="BQO29" s="74"/>
      <c r="BQP29" s="74"/>
      <c r="BQQ29" s="74"/>
      <c r="BQR29" s="74"/>
      <c r="BQS29" s="74"/>
      <c r="BQT29" s="74"/>
      <c r="BQU29" s="74"/>
      <c r="BQV29" s="74"/>
      <c r="BQW29" s="74"/>
      <c r="BQX29" s="74"/>
      <c r="BQY29" s="74"/>
      <c r="BQZ29" s="74"/>
      <c r="BRA29" s="74"/>
      <c r="BRB29" s="74"/>
      <c r="BRC29" s="74"/>
      <c r="BRD29" s="74"/>
      <c r="BRE29" s="74"/>
      <c r="BRF29" s="74"/>
      <c r="BRG29" s="74"/>
      <c r="BRH29" s="74"/>
      <c r="BRI29" s="74"/>
      <c r="BRJ29" s="74"/>
      <c r="BRK29" s="74"/>
      <c r="BRL29" s="74"/>
      <c r="BRM29" s="74"/>
      <c r="BRN29" s="74"/>
      <c r="BRO29" s="74"/>
      <c r="BRP29" s="74"/>
      <c r="BRQ29" s="74"/>
      <c r="BRR29" s="74"/>
      <c r="BRS29" s="74"/>
      <c r="BRT29" s="74"/>
      <c r="BRU29" s="74"/>
      <c r="BRV29" s="74"/>
      <c r="BRW29" s="74"/>
      <c r="BRX29" s="74"/>
      <c r="BRY29" s="74"/>
      <c r="BRZ29" s="74"/>
      <c r="BSA29" s="74"/>
      <c r="BSB29" s="74"/>
      <c r="BSC29" s="74"/>
      <c r="BSD29" s="74"/>
      <c r="BSE29" s="74"/>
      <c r="BSF29" s="74"/>
      <c r="BSG29" s="74"/>
      <c r="BSH29" s="74"/>
      <c r="BSI29" s="74"/>
      <c r="BSJ29" s="74"/>
      <c r="BSK29" s="74"/>
      <c r="BSL29" s="74"/>
      <c r="BSM29" s="74"/>
      <c r="BSN29" s="74"/>
      <c r="BSO29" s="74"/>
      <c r="BSP29" s="74"/>
      <c r="BSQ29" s="74"/>
      <c r="BSR29" s="74"/>
      <c r="BSS29" s="74"/>
      <c r="BST29" s="74"/>
      <c r="BSU29" s="74"/>
      <c r="BSV29" s="74"/>
      <c r="BSW29" s="74"/>
      <c r="BSX29" s="74"/>
      <c r="BSY29" s="74"/>
      <c r="BSZ29" s="74"/>
      <c r="BTA29" s="74"/>
      <c r="BTB29" s="74"/>
      <c r="BTC29" s="74"/>
      <c r="BTD29" s="74"/>
      <c r="BTE29" s="74"/>
      <c r="BTF29" s="74"/>
      <c r="BTG29" s="74"/>
      <c r="BTH29" s="74"/>
      <c r="BTI29" s="74"/>
      <c r="BTJ29" s="74"/>
      <c r="BTK29" s="74"/>
      <c r="BTL29" s="74"/>
      <c r="BTM29" s="74"/>
      <c r="BTN29" s="74"/>
      <c r="BTO29" s="74"/>
      <c r="BTP29" s="74"/>
      <c r="BTQ29" s="74"/>
      <c r="BTR29" s="74"/>
      <c r="BTS29" s="74"/>
      <c r="BTT29" s="74"/>
      <c r="BTU29" s="74"/>
      <c r="BTV29" s="74"/>
      <c r="BTW29" s="74"/>
      <c r="BTX29" s="74"/>
      <c r="BTY29" s="74"/>
      <c r="BTZ29" s="74"/>
      <c r="BUA29" s="74"/>
      <c r="BUB29" s="74"/>
      <c r="BUC29" s="74"/>
      <c r="BUD29" s="74"/>
      <c r="BUE29" s="74"/>
      <c r="BUF29" s="74"/>
      <c r="BUG29" s="74"/>
      <c r="BUH29" s="74"/>
      <c r="BUI29" s="74"/>
      <c r="BUJ29" s="74"/>
      <c r="BUK29" s="74"/>
      <c r="BUL29" s="74"/>
      <c r="BUM29" s="74"/>
      <c r="BUN29" s="74"/>
      <c r="BUO29" s="74"/>
      <c r="BUP29" s="74"/>
      <c r="BUQ29" s="74"/>
      <c r="BUR29" s="74"/>
      <c r="BUS29" s="74"/>
      <c r="BUT29" s="74"/>
      <c r="BUU29" s="74"/>
      <c r="BUV29" s="74"/>
      <c r="BUW29" s="74"/>
      <c r="BUX29" s="74"/>
      <c r="BUY29" s="74"/>
      <c r="BUZ29" s="74"/>
      <c r="BVA29" s="74"/>
      <c r="BVB29" s="74"/>
      <c r="BVC29" s="74"/>
      <c r="BVD29" s="74"/>
      <c r="BVE29" s="74"/>
      <c r="BVF29" s="74"/>
      <c r="BVG29" s="74"/>
      <c r="BVH29" s="74"/>
      <c r="BVI29" s="74"/>
      <c r="BVJ29" s="74"/>
      <c r="BVK29" s="74"/>
      <c r="BVL29" s="74"/>
      <c r="BVM29" s="74"/>
      <c r="BVN29" s="74"/>
      <c r="BVO29" s="74"/>
      <c r="BVP29" s="74"/>
      <c r="BVQ29" s="74"/>
      <c r="BVR29" s="74"/>
      <c r="BVS29" s="74"/>
      <c r="BVT29" s="74"/>
      <c r="BVU29" s="74"/>
      <c r="BVV29" s="74"/>
      <c r="BVW29" s="74"/>
      <c r="BVX29" s="74"/>
      <c r="BVY29" s="74"/>
      <c r="BVZ29" s="74"/>
      <c r="BWA29" s="74"/>
      <c r="BWB29" s="74"/>
      <c r="BWC29" s="74"/>
      <c r="BWD29" s="74"/>
      <c r="BWE29" s="74"/>
      <c r="BWF29" s="74"/>
      <c r="BWG29" s="74"/>
      <c r="BWH29" s="74"/>
      <c r="BWI29" s="74"/>
      <c r="BWJ29" s="74"/>
      <c r="BWK29" s="74"/>
      <c r="BWL29" s="74"/>
      <c r="BWM29" s="74"/>
      <c r="BWN29" s="74"/>
      <c r="BWO29" s="74"/>
      <c r="BWP29" s="74"/>
      <c r="BWQ29" s="74"/>
      <c r="BWR29" s="74"/>
      <c r="BWS29" s="74"/>
      <c r="BWT29" s="74"/>
      <c r="BWU29" s="74"/>
      <c r="BWV29" s="74"/>
      <c r="BWW29" s="74"/>
      <c r="BWX29" s="74"/>
      <c r="BWY29" s="74"/>
      <c r="BWZ29" s="74"/>
      <c r="BXA29" s="74"/>
      <c r="BXB29" s="74"/>
      <c r="BXC29" s="74"/>
      <c r="BXD29" s="74"/>
      <c r="BXE29" s="74"/>
      <c r="BXF29" s="74"/>
      <c r="BXG29" s="74"/>
      <c r="BXH29" s="74"/>
      <c r="BXI29" s="74"/>
      <c r="BXJ29" s="74"/>
      <c r="BXK29" s="74"/>
      <c r="BXL29" s="74"/>
      <c r="BXM29" s="74"/>
      <c r="BXN29" s="74"/>
      <c r="BXO29" s="74"/>
      <c r="BXP29" s="74"/>
      <c r="BXQ29" s="74"/>
      <c r="BXR29" s="74"/>
      <c r="BXS29" s="74"/>
      <c r="BXT29" s="74"/>
      <c r="BXU29" s="74"/>
      <c r="BXV29" s="74"/>
      <c r="BXW29" s="74"/>
      <c r="BXX29" s="74"/>
      <c r="BXY29" s="74"/>
      <c r="BXZ29" s="74"/>
      <c r="BYA29" s="74"/>
      <c r="BYB29" s="74"/>
      <c r="BYC29" s="74"/>
      <c r="BYD29" s="74"/>
      <c r="BYE29" s="74"/>
      <c r="BYF29" s="74"/>
      <c r="BYG29" s="74"/>
      <c r="BYH29" s="74"/>
      <c r="BYI29" s="74"/>
      <c r="BYJ29" s="74"/>
      <c r="BYK29" s="74"/>
      <c r="BYL29" s="74"/>
      <c r="BYM29" s="74"/>
      <c r="BYN29" s="74"/>
      <c r="BYO29" s="74"/>
      <c r="BYP29" s="74"/>
      <c r="BYQ29" s="74"/>
      <c r="BYR29" s="74"/>
      <c r="BYS29" s="74"/>
      <c r="BYT29" s="74"/>
      <c r="BYU29" s="74"/>
      <c r="BYV29" s="74"/>
      <c r="BYW29" s="74"/>
      <c r="BYX29" s="74"/>
      <c r="BYY29" s="74"/>
      <c r="BYZ29" s="74"/>
      <c r="BZA29" s="74"/>
      <c r="BZB29" s="74"/>
      <c r="BZC29" s="74"/>
      <c r="BZD29" s="74"/>
      <c r="BZE29" s="74"/>
      <c r="BZF29" s="74"/>
      <c r="BZG29" s="74"/>
      <c r="BZH29" s="74"/>
      <c r="BZI29" s="74"/>
      <c r="BZJ29" s="74"/>
      <c r="BZK29" s="74"/>
      <c r="BZL29" s="74"/>
      <c r="BZM29" s="74"/>
      <c r="BZN29" s="74"/>
      <c r="BZO29" s="74"/>
      <c r="BZP29" s="74"/>
      <c r="BZQ29" s="74"/>
      <c r="BZR29" s="74"/>
      <c r="BZS29" s="74"/>
      <c r="BZT29" s="74"/>
      <c r="BZU29" s="74"/>
      <c r="BZV29" s="74"/>
      <c r="BZW29" s="74"/>
      <c r="BZX29" s="74"/>
      <c r="BZY29" s="74"/>
      <c r="BZZ29" s="74"/>
      <c r="CAA29" s="74"/>
      <c r="CAB29" s="74"/>
      <c r="CAC29" s="74"/>
      <c r="CAD29" s="74"/>
      <c r="CAE29" s="74"/>
      <c r="CAF29" s="74"/>
      <c r="CAG29" s="74"/>
      <c r="CAH29" s="74"/>
      <c r="CAI29" s="74"/>
      <c r="CAJ29" s="74"/>
      <c r="CAK29" s="74"/>
      <c r="CAL29" s="74"/>
      <c r="CAM29" s="74"/>
      <c r="CAN29" s="74"/>
      <c r="CAO29" s="74"/>
      <c r="CAP29" s="74"/>
      <c r="CAQ29" s="74"/>
      <c r="CAR29" s="74"/>
      <c r="CAS29" s="74"/>
      <c r="CAT29" s="74"/>
      <c r="CAU29" s="74"/>
      <c r="CAV29" s="74"/>
      <c r="CAW29" s="74"/>
      <c r="CAX29" s="74"/>
      <c r="CAY29" s="74"/>
      <c r="CAZ29" s="74"/>
      <c r="CBA29" s="74"/>
      <c r="CBB29" s="74"/>
      <c r="CBC29" s="74"/>
      <c r="CBD29" s="74"/>
      <c r="CBE29" s="74"/>
      <c r="CBF29" s="74"/>
      <c r="CBG29" s="74"/>
      <c r="CBH29" s="74"/>
      <c r="CBI29" s="74"/>
      <c r="CBJ29" s="74"/>
      <c r="CBK29" s="74"/>
      <c r="CBL29" s="74"/>
      <c r="CBM29" s="74"/>
      <c r="CBN29" s="74"/>
      <c r="CBO29" s="74"/>
      <c r="CBP29" s="74"/>
      <c r="CBQ29" s="74"/>
      <c r="CBR29" s="74"/>
      <c r="CBS29" s="74"/>
      <c r="CBT29" s="74"/>
      <c r="CBU29" s="74"/>
      <c r="CBV29" s="74"/>
      <c r="CBW29" s="74"/>
      <c r="CBX29" s="74"/>
      <c r="CBY29" s="74"/>
      <c r="CBZ29" s="74"/>
      <c r="CCA29" s="74"/>
      <c r="CCB29" s="74"/>
      <c r="CCC29" s="74"/>
      <c r="CCD29" s="74"/>
      <c r="CCE29" s="74"/>
      <c r="CCF29" s="74"/>
      <c r="CCG29" s="74"/>
      <c r="CCH29" s="74"/>
      <c r="CCI29" s="74"/>
      <c r="CCJ29" s="74"/>
      <c r="CCK29" s="74"/>
      <c r="CCL29" s="74"/>
      <c r="CCM29" s="74"/>
      <c r="CCN29" s="74"/>
      <c r="CCO29" s="74"/>
      <c r="CCP29" s="74"/>
      <c r="CCQ29" s="74"/>
      <c r="CCR29" s="74"/>
      <c r="CCS29" s="74"/>
      <c r="CCT29" s="74"/>
      <c r="CCU29" s="74"/>
      <c r="CCV29" s="74"/>
      <c r="CCW29" s="74"/>
      <c r="CCX29" s="74"/>
      <c r="CCY29" s="74"/>
      <c r="CCZ29" s="74"/>
      <c r="CDA29" s="74"/>
      <c r="CDB29" s="74"/>
      <c r="CDC29" s="74"/>
      <c r="CDD29" s="74"/>
      <c r="CDE29" s="74"/>
      <c r="CDF29" s="74"/>
      <c r="CDG29" s="74"/>
      <c r="CDH29" s="74"/>
      <c r="CDI29" s="74"/>
      <c r="CDJ29" s="74"/>
      <c r="CDK29" s="74"/>
      <c r="CDL29" s="74"/>
      <c r="CDM29" s="74"/>
      <c r="CDN29" s="74"/>
      <c r="CDO29" s="74"/>
      <c r="CDP29" s="74"/>
      <c r="CDQ29" s="74"/>
      <c r="CDR29" s="74"/>
      <c r="CDS29" s="74"/>
      <c r="CDT29" s="74"/>
      <c r="CDU29" s="74"/>
      <c r="CDV29" s="74"/>
      <c r="CDW29" s="74"/>
      <c r="CDX29" s="74"/>
      <c r="CDY29" s="74"/>
      <c r="CDZ29" s="74"/>
      <c r="CEA29" s="74"/>
      <c r="CEB29" s="74"/>
      <c r="CEC29" s="74"/>
      <c r="CED29" s="74"/>
      <c r="CEE29" s="74"/>
      <c r="CEF29" s="74"/>
      <c r="CEG29" s="74"/>
      <c r="CEH29" s="74"/>
      <c r="CEI29" s="74"/>
      <c r="CEJ29" s="74"/>
      <c r="CEK29" s="74"/>
      <c r="CEL29" s="74"/>
      <c r="CEM29" s="74"/>
      <c r="CEN29" s="74"/>
      <c r="CEO29" s="74"/>
      <c r="CEP29" s="74"/>
      <c r="CEQ29" s="74"/>
      <c r="CER29" s="74"/>
      <c r="CES29" s="74"/>
      <c r="CET29" s="74"/>
      <c r="CEU29" s="74"/>
      <c r="CEV29" s="74"/>
      <c r="CEW29" s="74"/>
      <c r="CEX29" s="74"/>
      <c r="CEY29" s="74"/>
      <c r="CEZ29" s="74"/>
      <c r="CFA29" s="74"/>
      <c r="CFB29" s="74"/>
      <c r="CFC29" s="74"/>
      <c r="CFD29" s="74"/>
      <c r="CFE29" s="74"/>
      <c r="CFF29" s="74"/>
      <c r="CFG29" s="74"/>
      <c r="CFH29" s="74"/>
      <c r="CFI29" s="74"/>
      <c r="CFJ29" s="74"/>
      <c r="CFK29" s="74"/>
      <c r="CFL29" s="74"/>
      <c r="CFM29" s="74"/>
      <c r="CFN29" s="74"/>
      <c r="CFO29" s="74"/>
      <c r="CFP29" s="74"/>
      <c r="CFQ29" s="74"/>
      <c r="CFR29" s="74"/>
      <c r="CFS29" s="74"/>
      <c r="CFT29" s="74"/>
      <c r="CFU29" s="74"/>
      <c r="CFV29" s="74"/>
      <c r="CFW29" s="74"/>
      <c r="CFX29" s="74"/>
      <c r="CFY29" s="74"/>
      <c r="CFZ29" s="74"/>
      <c r="CGA29" s="74"/>
      <c r="CGB29" s="74"/>
      <c r="CGC29" s="74"/>
      <c r="CGD29" s="74"/>
      <c r="CGE29" s="74"/>
      <c r="CGF29" s="74"/>
      <c r="CGG29" s="74"/>
      <c r="CGH29" s="74"/>
      <c r="CGI29" s="74"/>
      <c r="CGJ29" s="74"/>
      <c r="CGK29" s="74"/>
      <c r="CGL29" s="74"/>
      <c r="CGM29" s="74"/>
      <c r="CGN29" s="74"/>
      <c r="CGO29" s="74"/>
      <c r="CGP29" s="74"/>
      <c r="CGQ29" s="74"/>
      <c r="CGR29" s="74"/>
      <c r="CGS29" s="74"/>
      <c r="CGT29" s="74"/>
      <c r="CGU29" s="74"/>
      <c r="CGV29" s="74"/>
      <c r="CGW29" s="74"/>
      <c r="CGX29" s="74"/>
      <c r="CGY29" s="74"/>
      <c r="CGZ29" s="74"/>
      <c r="CHA29" s="74"/>
      <c r="CHB29" s="74"/>
      <c r="CHC29" s="74"/>
      <c r="CHD29" s="74"/>
      <c r="CHE29" s="74"/>
      <c r="CHF29" s="74"/>
      <c r="CHG29" s="74"/>
      <c r="CHH29" s="74"/>
      <c r="CHI29" s="74"/>
      <c r="CHJ29" s="74"/>
      <c r="CHK29" s="74"/>
      <c r="CHL29" s="74"/>
      <c r="CHM29" s="74"/>
      <c r="CHN29" s="74"/>
      <c r="CHO29" s="74"/>
      <c r="CHP29" s="74"/>
      <c r="CHQ29" s="74"/>
      <c r="CHR29" s="74"/>
      <c r="CHS29" s="74"/>
      <c r="CHT29" s="74"/>
      <c r="CHU29" s="74"/>
      <c r="CHV29" s="74"/>
      <c r="CHW29" s="74"/>
      <c r="CHX29" s="74"/>
      <c r="CHY29" s="74"/>
      <c r="CHZ29" s="74"/>
      <c r="CIA29" s="74"/>
      <c r="CIB29" s="74"/>
      <c r="CIC29" s="74"/>
      <c r="CID29" s="74"/>
      <c r="CIE29" s="74"/>
      <c r="CIF29" s="74"/>
      <c r="CIG29" s="74"/>
      <c r="CIH29" s="74"/>
      <c r="CII29" s="74"/>
      <c r="CIJ29" s="74"/>
      <c r="CIK29" s="74"/>
      <c r="CIL29" s="74"/>
      <c r="CIM29" s="74"/>
      <c r="CIN29" s="74"/>
      <c r="CIO29" s="74"/>
      <c r="CIP29" s="74"/>
      <c r="CIQ29" s="74"/>
      <c r="CIR29" s="74"/>
      <c r="CIS29" s="74"/>
      <c r="CIT29" s="74"/>
      <c r="CIU29" s="74"/>
      <c r="CIV29" s="74"/>
      <c r="CIW29" s="74"/>
      <c r="CIX29" s="74"/>
      <c r="CIY29" s="74"/>
      <c r="CIZ29" s="74"/>
      <c r="CJA29" s="74"/>
      <c r="CJB29" s="74"/>
      <c r="CJC29" s="74"/>
      <c r="CJD29" s="74"/>
      <c r="CJE29" s="74"/>
      <c r="CJF29" s="74"/>
      <c r="CJG29" s="74"/>
      <c r="CJH29" s="74"/>
      <c r="CJI29" s="74"/>
      <c r="CJJ29" s="74"/>
      <c r="CJK29" s="74"/>
      <c r="CJL29" s="74"/>
      <c r="CJM29" s="74"/>
      <c r="CJN29" s="74"/>
      <c r="CJO29" s="74"/>
      <c r="CJP29" s="74"/>
      <c r="CJQ29" s="74"/>
      <c r="CJR29" s="74"/>
      <c r="CJS29" s="74"/>
      <c r="CJT29" s="74"/>
      <c r="CJU29" s="74"/>
      <c r="CJV29" s="74"/>
      <c r="CJW29" s="74"/>
      <c r="CJX29" s="74"/>
      <c r="CJY29" s="74"/>
      <c r="CJZ29" s="74"/>
      <c r="CKA29" s="74"/>
      <c r="CKB29" s="74"/>
      <c r="CKC29" s="74"/>
      <c r="CKD29" s="74"/>
      <c r="CKE29" s="74"/>
      <c r="CKF29" s="74"/>
      <c r="CKG29" s="74"/>
      <c r="CKH29" s="74"/>
      <c r="CKI29" s="74"/>
      <c r="CKJ29" s="74"/>
      <c r="CKK29" s="74"/>
      <c r="CKL29" s="74"/>
      <c r="CKM29" s="74"/>
      <c r="CKN29" s="74"/>
      <c r="CKO29" s="74"/>
      <c r="CKP29" s="74"/>
      <c r="CKQ29" s="74"/>
      <c r="CKR29" s="74"/>
      <c r="CKS29" s="74"/>
      <c r="CKT29" s="74"/>
      <c r="CKU29" s="74"/>
      <c r="CKV29" s="74"/>
      <c r="CKW29" s="74"/>
      <c r="CKX29" s="74"/>
      <c r="CKY29" s="74"/>
      <c r="CKZ29" s="74"/>
      <c r="CLA29" s="74"/>
      <c r="CLB29" s="74"/>
      <c r="CLC29" s="74"/>
      <c r="CLD29" s="74"/>
      <c r="CLE29" s="74"/>
      <c r="CLF29" s="74"/>
      <c r="CLG29" s="74"/>
      <c r="CLH29" s="74"/>
      <c r="CLI29" s="74"/>
      <c r="CLJ29" s="74"/>
      <c r="CLK29" s="74"/>
      <c r="CLL29" s="74"/>
      <c r="CLM29" s="74"/>
      <c r="CLN29" s="74"/>
      <c r="CLO29" s="74"/>
      <c r="CLP29" s="74"/>
      <c r="CLQ29" s="74"/>
      <c r="CLR29" s="74"/>
      <c r="CLS29" s="74"/>
      <c r="CLT29" s="74"/>
      <c r="CLU29" s="74"/>
      <c r="CLV29" s="74"/>
      <c r="CLW29" s="74"/>
      <c r="CLX29" s="74"/>
      <c r="CLY29" s="74"/>
      <c r="CLZ29" s="74"/>
      <c r="CMA29" s="74"/>
      <c r="CMB29" s="74"/>
      <c r="CMC29" s="74"/>
      <c r="CMD29" s="74"/>
      <c r="CME29" s="74"/>
      <c r="CMF29" s="74"/>
      <c r="CMG29" s="74"/>
      <c r="CMH29" s="74"/>
      <c r="CMI29" s="74"/>
      <c r="CMJ29" s="74"/>
      <c r="CMK29" s="74"/>
      <c r="CML29" s="74"/>
      <c r="CMM29" s="74"/>
      <c r="CMN29" s="74"/>
      <c r="CMO29" s="74"/>
      <c r="CMP29" s="74"/>
      <c r="CMQ29" s="74"/>
      <c r="CMR29" s="74"/>
      <c r="CMS29" s="74"/>
      <c r="CMT29" s="74"/>
      <c r="CMU29" s="74"/>
      <c r="CMV29" s="74"/>
      <c r="CMW29" s="74"/>
      <c r="CMX29" s="74"/>
      <c r="CMY29" s="74"/>
      <c r="CMZ29" s="74"/>
      <c r="CNA29" s="74"/>
      <c r="CNB29" s="74"/>
      <c r="CNC29" s="74"/>
      <c r="CND29" s="74"/>
      <c r="CNE29" s="74"/>
      <c r="CNF29" s="74"/>
      <c r="CNG29" s="74"/>
      <c r="CNH29" s="74"/>
      <c r="CNI29" s="74"/>
      <c r="CNJ29" s="74"/>
      <c r="CNK29" s="74"/>
      <c r="CNL29" s="74"/>
      <c r="CNM29" s="74"/>
      <c r="CNN29" s="74"/>
      <c r="CNO29" s="74"/>
      <c r="CNP29" s="74"/>
      <c r="CNQ29" s="74"/>
      <c r="CNR29" s="74"/>
      <c r="CNS29" s="74"/>
      <c r="CNT29" s="74"/>
      <c r="CNU29" s="74"/>
      <c r="CNV29" s="74"/>
      <c r="CNW29" s="74"/>
      <c r="CNX29" s="74"/>
      <c r="CNY29" s="74"/>
      <c r="CNZ29" s="74"/>
      <c r="COA29" s="74"/>
      <c r="COB29" s="74"/>
      <c r="COC29" s="74"/>
      <c r="COD29" s="74"/>
      <c r="COE29" s="74"/>
      <c r="COF29" s="74"/>
      <c r="COG29" s="74"/>
      <c r="COH29" s="74"/>
      <c r="COI29" s="74"/>
      <c r="COJ29" s="74"/>
      <c r="COK29" s="74"/>
      <c r="COL29" s="74"/>
      <c r="COM29" s="74"/>
      <c r="CON29" s="74"/>
      <c r="COO29" s="74"/>
      <c r="COP29" s="74"/>
      <c r="COQ29" s="74"/>
      <c r="COR29" s="74"/>
      <c r="COS29" s="74"/>
      <c r="COT29" s="74"/>
      <c r="COU29" s="74"/>
      <c r="COV29" s="74"/>
      <c r="COW29" s="74"/>
      <c r="COX29" s="74"/>
      <c r="COY29" s="74"/>
      <c r="COZ29" s="74"/>
      <c r="CPA29" s="74"/>
      <c r="CPB29" s="74"/>
      <c r="CPC29" s="74"/>
      <c r="CPD29" s="74"/>
      <c r="CPE29" s="74"/>
      <c r="CPF29" s="74"/>
      <c r="CPG29" s="74"/>
      <c r="CPH29" s="74"/>
      <c r="CPI29" s="74"/>
      <c r="CPJ29" s="74"/>
      <c r="CPK29" s="74"/>
      <c r="CPL29" s="74"/>
      <c r="CPM29" s="74"/>
      <c r="CPN29" s="74"/>
      <c r="CPO29" s="74"/>
      <c r="CPP29" s="74"/>
      <c r="CPQ29" s="74"/>
      <c r="CPR29" s="74"/>
      <c r="CPS29" s="74"/>
      <c r="CPT29" s="74"/>
      <c r="CPU29" s="74"/>
      <c r="CPV29" s="74"/>
      <c r="CPW29" s="74"/>
      <c r="CPX29" s="74"/>
      <c r="CPY29" s="74"/>
      <c r="CPZ29" s="74"/>
      <c r="CQA29" s="74"/>
      <c r="CQB29" s="74"/>
      <c r="CQC29" s="74"/>
      <c r="CQD29" s="74"/>
      <c r="CQE29" s="74"/>
      <c r="CQF29" s="74"/>
      <c r="CQG29" s="74"/>
      <c r="CQH29" s="74"/>
      <c r="CQI29" s="74"/>
      <c r="CQJ29" s="74"/>
      <c r="CQK29" s="74"/>
      <c r="CQL29" s="74"/>
      <c r="CQM29" s="74"/>
      <c r="CQN29" s="74"/>
      <c r="CQO29" s="74"/>
      <c r="CQP29" s="74"/>
      <c r="CQQ29" s="74"/>
      <c r="CQR29" s="74"/>
      <c r="CQS29" s="74"/>
      <c r="CQT29" s="74"/>
      <c r="CQU29" s="74"/>
      <c r="CQV29" s="74"/>
      <c r="CQW29" s="74"/>
      <c r="CQX29" s="74"/>
      <c r="CQY29" s="74"/>
      <c r="CQZ29" s="74"/>
      <c r="CRA29" s="74"/>
      <c r="CRB29" s="74"/>
      <c r="CRC29" s="74"/>
      <c r="CRD29" s="74"/>
      <c r="CRE29" s="74"/>
      <c r="CRF29" s="74"/>
      <c r="CRG29" s="74"/>
      <c r="CRH29" s="74"/>
      <c r="CRI29" s="74"/>
      <c r="CRJ29" s="74"/>
      <c r="CRK29" s="74"/>
      <c r="CRL29" s="74"/>
      <c r="CRM29" s="74"/>
      <c r="CRN29" s="74"/>
      <c r="CRO29" s="74"/>
      <c r="CRP29" s="74"/>
      <c r="CRQ29" s="74"/>
      <c r="CRR29" s="74"/>
      <c r="CRS29" s="74"/>
      <c r="CRT29" s="74"/>
      <c r="CRU29" s="74"/>
      <c r="CRV29" s="74"/>
      <c r="CRW29" s="74"/>
      <c r="CRX29" s="74"/>
      <c r="CRY29" s="74"/>
      <c r="CRZ29" s="74"/>
      <c r="CSA29" s="74"/>
      <c r="CSB29" s="74"/>
      <c r="CSC29" s="74"/>
      <c r="CSD29" s="74"/>
      <c r="CSE29" s="74"/>
      <c r="CSF29" s="74"/>
      <c r="CSG29" s="74"/>
      <c r="CSH29" s="74"/>
      <c r="CSI29" s="74"/>
      <c r="CSJ29" s="74"/>
      <c r="CSK29" s="74"/>
      <c r="CSL29" s="74"/>
      <c r="CSM29" s="74"/>
      <c r="CSN29" s="74"/>
      <c r="CSO29" s="74"/>
      <c r="CSP29" s="74"/>
      <c r="CSQ29" s="74"/>
      <c r="CSR29" s="74"/>
      <c r="CSS29" s="74"/>
      <c r="CST29" s="74"/>
      <c r="CSU29" s="74"/>
      <c r="CSV29" s="74"/>
      <c r="CSW29" s="74"/>
      <c r="CSX29" s="74"/>
      <c r="CSY29" s="74"/>
      <c r="CSZ29" s="74"/>
      <c r="CTA29" s="74"/>
      <c r="CTB29" s="74"/>
      <c r="CTC29" s="74"/>
      <c r="CTD29" s="74"/>
      <c r="CTE29" s="74"/>
      <c r="CTF29" s="74"/>
      <c r="CTG29" s="74"/>
      <c r="CTH29" s="74"/>
      <c r="CTI29" s="74"/>
      <c r="CTJ29" s="74"/>
      <c r="CTK29" s="74"/>
      <c r="CTL29" s="74"/>
      <c r="CTM29" s="74"/>
      <c r="CTN29" s="74"/>
      <c r="CTO29" s="74"/>
      <c r="CTP29" s="74"/>
      <c r="CTQ29" s="74"/>
      <c r="CTR29" s="74"/>
      <c r="CTS29" s="74"/>
      <c r="CTT29" s="74"/>
      <c r="CTU29" s="74"/>
      <c r="CTV29" s="74"/>
      <c r="CTW29" s="74"/>
      <c r="CTX29" s="74"/>
      <c r="CTY29" s="74"/>
      <c r="CTZ29" s="74"/>
      <c r="CUA29" s="74"/>
      <c r="CUB29" s="74"/>
      <c r="CUC29" s="74"/>
      <c r="CUD29" s="74"/>
      <c r="CUE29" s="74"/>
      <c r="CUF29" s="74"/>
      <c r="CUG29" s="74"/>
      <c r="CUH29" s="74"/>
      <c r="CUI29" s="74"/>
      <c r="CUJ29" s="74"/>
      <c r="CUK29" s="74"/>
      <c r="CUL29" s="74"/>
      <c r="CUM29" s="74"/>
      <c r="CUN29" s="74"/>
      <c r="CUO29" s="74"/>
      <c r="CUP29" s="74"/>
      <c r="CUQ29" s="74"/>
      <c r="CUR29" s="74"/>
      <c r="CUS29" s="74"/>
      <c r="CUT29" s="74"/>
      <c r="CUU29" s="74"/>
      <c r="CUV29" s="74"/>
      <c r="CUW29" s="74"/>
      <c r="CUX29" s="74"/>
      <c r="CUY29" s="74"/>
      <c r="CUZ29" s="74"/>
      <c r="CVA29" s="74"/>
      <c r="CVB29" s="74"/>
      <c r="CVC29" s="74"/>
      <c r="CVD29" s="74"/>
      <c r="CVE29" s="74"/>
      <c r="CVF29" s="74"/>
      <c r="CVG29" s="74"/>
      <c r="CVH29" s="74"/>
      <c r="CVI29" s="74"/>
      <c r="CVJ29" s="74"/>
      <c r="CVK29" s="74"/>
      <c r="CVL29" s="74"/>
      <c r="CVM29" s="74"/>
      <c r="CVN29" s="74"/>
      <c r="CVO29" s="74"/>
      <c r="CVP29" s="74"/>
      <c r="CVQ29" s="74"/>
      <c r="CVR29" s="74"/>
      <c r="CVS29" s="74"/>
      <c r="CVT29" s="74"/>
      <c r="CVU29" s="74"/>
      <c r="CVV29" s="74"/>
      <c r="CVW29" s="74"/>
      <c r="CVX29" s="74"/>
      <c r="CVY29" s="74"/>
      <c r="CVZ29" s="74"/>
      <c r="CWA29" s="74"/>
      <c r="CWB29" s="74"/>
      <c r="CWC29" s="74"/>
      <c r="CWD29" s="74"/>
      <c r="CWE29" s="74"/>
      <c r="CWF29" s="74"/>
      <c r="CWG29" s="74"/>
      <c r="CWH29" s="74"/>
      <c r="CWI29" s="74"/>
      <c r="CWJ29" s="74"/>
      <c r="CWK29" s="74"/>
      <c r="CWL29" s="74"/>
      <c r="CWM29" s="74"/>
      <c r="CWN29" s="74"/>
      <c r="CWO29" s="74"/>
      <c r="CWP29" s="74"/>
      <c r="CWQ29" s="74"/>
      <c r="CWR29" s="74"/>
      <c r="CWS29" s="74"/>
      <c r="CWT29" s="74"/>
      <c r="CWU29" s="74"/>
      <c r="CWV29" s="74"/>
      <c r="CWW29" s="74"/>
      <c r="CWX29" s="74"/>
      <c r="CWY29" s="74"/>
      <c r="CWZ29" s="74"/>
      <c r="CXA29" s="74"/>
      <c r="CXB29" s="74"/>
      <c r="CXC29" s="74"/>
      <c r="CXD29" s="74"/>
      <c r="CXE29" s="74"/>
      <c r="CXF29" s="74"/>
      <c r="CXG29" s="74"/>
      <c r="CXH29" s="74"/>
      <c r="CXI29" s="74"/>
      <c r="CXJ29" s="74"/>
      <c r="CXK29" s="74"/>
      <c r="CXL29" s="74"/>
      <c r="CXM29" s="74"/>
      <c r="CXN29" s="74"/>
      <c r="CXO29" s="74"/>
      <c r="CXP29" s="74"/>
      <c r="CXQ29" s="74"/>
      <c r="CXR29" s="74"/>
      <c r="CXS29" s="74"/>
      <c r="CXT29" s="74"/>
      <c r="CXU29" s="74"/>
      <c r="CXV29" s="74"/>
      <c r="CXW29" s="74"/>
      <c r="CXX29" s="74"/>
      <c r="CXY29" s="74"/>
      <c r="CXZ29" s="74"/>
      <c r="CYA29" s="74"/>
      <c r="CYB29" s="74"/>
      <c r="CYC29" s="74"/>
      <c r="CYD29" s="74"/>
      <c r="CYE29" s="74"/>
      <c r="CYF29" s="74"/>
      <c r="CYG29" s="74"/>
      <c r="CYH29" s="74"/>
      <c r="CYI29" s="74"/>
      <c r="CYJ29" s="74"/>
      <c r="CYK29" s="74"/>
      <c r="CYL29" s="74"/>
      <c r="CYM29" s="74"/>
      <c r="CYN29" s="74"/>
      <c r="CYO29" s="74"/>
      <c r="CYP29" s="74"/>
      <c r="CYQ29" s="74"/>
      <c r="CYR29" s="74"/>
      <c r="CYS29" s="74"/>
      <c r="CYT29" s="74"/>
      <c r="CYU29" s="74"/>
      <c r="CYV29" s="74"/>
      <c r="CYW29" s="74"/>
      <c r="CYX29" s="74"/>
      <c r="CYY29" s="74"/>
      <c r="CYZ29" s="74"/>
      <c r="CZA29" s="74"/>
      <c r="CZB29" s="74"/>
      <c r="CZC29" s="74"/>
      <c r="CZD29" s="74"/>
      <c r="CZE29" s="74"/>
      <c r="CZF29" s="74"/>
      <c r="CZG29" s="74"/>
      <c r="CZH29" s="74"/>
      <c r="CZI29" s="74"/>
      <c r="CZJ29" s="74"/>
      <c r="CZK29" s="74"/>
      <c r="CZL29" s="74"/>
      <c r="CZM29" s="74"/>
      <c r="CZN29" s="74"/>
      <c r="CZO29" s="74"/>
      <c r="CZP29" s="74"/>
      <c r="CZQ29" s="74"/>
      <c r="CZR29" s="74"/>
      <c r="CZS29" s="74"/>
      <c r="CZT29" s="74"/>
      <c r="CZU29" s="74"/>
      <c r="CZV29" s="74"/>
      <c r="CZW29" s="74"/>
      <c r="CZX29" s="74"/>
      <c r="CZY29" s="74"/>
      <c r="CZZ29" s="74"/>
      <c r="DAA29" s="74"/>
      <c r="DAB29" s="74"/>
      <c r="DAC29" s="74"/>
      <c r="DAD29" s="74"/>
      <c r="DAE29" s="74"/>
      <c r="DAF29" s="74"/>
      <c r="DAG29" s="74"/>
      <c r="DAH29" s="74"/>
      <c r="DAI29" s="74"/>
      <c r="DAJ29" s="74"/>
      <c r="DAK29" s="74"/>
      <c r="DAL29" s="74"/>
      <c r="DAM29" s="74"/>
      <c r="DAN29" s="74"/>
      <c r="DAO29" s="74"/>
      <c r="DAP29" s="74"/>
      <c r="DAQ29" s="74"/>
      <c r="DAR29" s="74"/>
      <c r="DAS29" s="74"/>
      <c r="DAT29" s="74"/>
      <c r="DAU29" s="74"/>
      <c r="DAV29" s="74"/>
      <c r="DAW29" s="74"/>
      <c r="DAX29" s="74"/>
      <c r="DAY29" s="74"/>
      <c r="DAZ29" s="74"/>
      <c r="DBA29" s="74"/>
      <c r="DBB29" s="74"/>
      <c r="DBC29" s="74"/>
      <c r="DBD29" s="74"/>
      <c r="DBE29" s="74"/>
      <c r="DBF29" s="74"/>
      <c r="DBG29" s="74"/>
      <c r="DBH29" s="74"/>
      <c r="DBI29" s="74"/>
      <c r="DBJ29" s="74"/>
      <c r="DBK29" s="74"/>
      <c r="DBL29" s="74"/>
      <c r="DBM29" s="74"/>
      <c r="DBN29" s="74"/>
      <c r="DBO29" s="74"/>
      <c r="DBP29" s="74"/>
      <c r="DBQ29" s="74"/>
      <c r="DBR29" s="74"/>
      <c r="DBS29" s="74"/>
      <c r="DBT29" s="74"/>
      <c r="DBU29" s="74"/>
      <c r="DBV29" s="74"/>
      <c r="DBW29" s="74"/>
      <c r="DBX29" s="74"/>
      <c r="DBY29" s="74"/>
      <c r="DBZ29" s="74"/>
      <c r="DCA29" s="74"/>
      <c r="DCB29" s="74"/>
      <c r="DCC29" s="74"/>
      <c r="DCD29" s="74"/>
      <c r="DCE29" s="74"/>
      <c r="DCF29" s="74"/>
      <c r="DCG29" s="74"/>
      <c r="DCH29" s="74"/>
      <c r="DCI29" s="74"/>
      <c r="DCJ29" s="74"/>
      <c r="DCK29" s="74"/>
      <c r="DCL29" s="74"/>
      <c r="DCM29" s="74"/>
      <c r="DCN29" s="74"/>
      <c r="DCO29" s="74"/>
      <c r="DCP29" s="74"/>
      <c r="DCQ29" s="74"/>
      <c r="DCR29" s="74"/>
      <c r="DCS29" s="74"/>
      <c r="DCT29" s="74"/>
      <c r="DCU29" s="74"/>
      <c r="DCV29" s="74"/>
      <c r="DCW29" s="74"/>
      <c r="DCX29" s="74"/>
      <c r="DCY29" s="74"/>
      <c r="DCZ29" s="74"/>
      <c r="DDA29" s="74"/>
      <c r="DDB29" s="74"/>
      <c r="DDC29" s="74"/>
      <c r="DDD29" s="74"/>
      <c r="DDE29" s="74"/>
      <c r="DDF29" s="74"/>
      <c r="DDG29" s="74"/>
      <c r="DDH29" s="74"/>
      <c r="DDI29" s="74"/>
      <c r="DDJ29" s="74"/>
      <c r="DDK29" s="74"/>
      <c r="DDL29" s="74"/>
      <c r="DDM29" s="74"/>
      <c r="DDN29" s="74"/>
      <c r="DDO29" s="74"/>
      <c r="DDP29" s="74"/>
      <c r="DDQ29" s="74"/>
      <c r="DDR29" s="74"/>
      <c r="DDS29" s="74"/>
      <c r="DDT29" s="74"/>
      <c r="DDU29" s="74"/>
      <c r="DDV29" s="74"/>
      <c r="DDW29" s="74"/>
      <c r="DDX29" s="74"/>
      <c r="DDY29" s="74"/>
      <c r="DDZ29" s="74"/>
      <c r="DEA29" s="74"/>
      <c r="DEB29" s="74"/>
      <c r="DEC29" s="74"/>
      <c r="DED29" s="74"/>
      <c r="DEE29" s="74"/>
      <c r="DEF29" s="74"/>
      <c r="DEG29" s="74"/>
      <c r="DEH29" s="74"/>
      <c r="DEI29" s="74"/>
      <c r="DEJ29" s="74"/>
      <c r="DEK29" s="74"/>
      <c r="DEL29" s="74"/>
      <c r="DEM29" s="74"/>
      <c r="DEN29" s="74"/>
      <c r="DEO29" s="74"/>
      <c r="DEP29" s="74"/>
      <c r="DEQ29" s="74"/>
      <c r="DER29" s="74"/>
      <c r="DES29" s="74"/>
      <c r="DET29" s="74"/>
      <c r="DEU29" s="74"/>
      <c r="DEV29" s="74"/>
      <c r="DEW29" s="74"/>
      <c r="DEX29" s="74"/>
      <c r="DEY29" s="74"/>
      <c r="DEZ29" s="74"/>
      <c r="DFA29" s="74"/>
      <c r="DFB29" s="74"/>
      <c r="DFC29" s="74"/>
      <c r="DFD29" s="74"/>
      <c r="DFE29" s="74"/>
      <c r="DFF29" s="74"/>
      <c r="DFG29" s="74"/>
      <c r="DFH29" s="74"/>
      <c r="DFI29" s="74"/>
      <c r="DFJ29" s="74"/>
      <c r="DFK29" s="74"/>
      <c r="DFL29" s="74"/>
      <c r="DFM29" s="74"/>
      <c r="DFN29" s="74"/>
      <c r="DFO29" s="74"/>
      <c r="DFP29" s="74"/>
      <c r="DFQ29" s="74"/>
      <c r="DFR29" s="74"/>
      <c r="DFS29" s="74"/>
      <c r="DFT29" s="74"/>
      <c r="DFU29" s="74"/>
      <c r="DFV29" s="74"/>
      <c r="DFW29" s="74"/>
      <c r="DFX29" s="74"/>
      <c r="DFY29" s="74"/>
      <c r="DFZ29" s="74"/>
      <c r="DGA29" s="74"/>
      <c r="DGB29" s="74"/>
      <c r="DGC29" s="74"/>
      <c r="DGD29" s="74"/>
      <c r="DGE29" s="74"/>
      <c r="DGF29" s="74"/>
      <c r="DGG29" s="74"/>
      <c r="DGH29" s="74"/>
      <c r="DGI29" s="74"/>
      <c r="DGJ29" s="74"/>
      <c r="DGK29" s="74"/>
      <c r="DGL29" s="74"/>
      <c r="DGM29" s="74"/>
      <c r="DGN29" s="74"/>
      <c r="DGO29" s="74"/>
      <c r="DGP29" s="74"/>
      <c r="DGQ29" s="74"/>
      <c r="DGR29" s="74"/>
      <c r="DGS29" s="74"/>
      <c r="DGT29" s="74"/>
      <c r="DGU29" s="74"/>
      <c r="DGV29" s="74"/>
      <c r="DGW29" s="74"/>
      <c r="DGX29" s="74"/>
      <c r="DGY29" s="74"/>
      <c r="DGZ29" s="74"/>
      <c r="DHA29" s="74"/>
      <c r="DHB29" s="74"/>
      <c r="DHC29" s="74"/>
      <c r="DHD29" s="74"/>
      <c r="DHE29" s="74"/>
      <c r="DHF29" s="74"/>
      <c r="DHG29" s="74"/>
      <c r="DHH29" s="74"/>
      <c r="DHI29" s="74"/>
      <c r="DHJ29" s="74"/>
      <c r="DHK29" s="74"/>
      <c r="DHL29" s="74"/>
      <c r="DHM29" s="74"/>
      <c r="DHN29" s="74"/>
      <c r="DHO29" s="74"/>
      <c r="DHP29" s="74"/>
      <c r="DHQ29" s="74"/>
      <c r="DHR29" s="74"/>
      <c r="DHS29" s="74"/>
      <c r="DHT29" s="74"/>
      <c r="DHU29" s="74"/>
      <c r="DHV29" s="74"/>
      <c r="DHW29" s="74"/>
      <c r="DHX29" s="74"/>
      <c r="DHY29" s="74"/>
      <c r="DHZ29" s="74"/>
      <c r="DIA29" s="74"/>
      <c r="DIB29" s="74"/>
      <c r="DIC29" s="74"/>
      <c r="DID29" s="74"/>
      <c r="DIE29" s="74"/>
      <c r="DIF29" s="74"/>
      <c r="DIG29" s="74"/>
      <c r="DIH29" s="74"/>
      <c r="DII29" s="74"/>
      <c r="DIJ29" s="74"/>
      <c r="DIK29" s="74"/>
      <c r="DIL29" s="74"/>
      <c r="DIM29" s="74"/>
      <c r="DIN29" s="74"/>
      <c r="DIO29" s="74"/>
      <c r="DIP29" s="74"/>
      <c r="DIQ29" s="74"/>
      <c r="DIR29" s="74"/>
      <c r="DIS29" s="74"/>
      <c r="DIT29" s="74"/>
      <c r="DIU29" s="74"/>
      <c r="DIV29" s="74"/>
      <c r="DIW29" s="74"/>
      <c r="DIX29" s="74"/>
      <c r="DIY29" s="74"/>
      <c r="DIZ29" s="74"/>
      <c r="DJA29" s="74"/>
      <c r="DJB29" s="74"/>
      <c r="DJC29" s="74"/>
      <c r="DJD29" s="74"/>
      <c r="DJE29" s="74"/>
      <c r="DJF29" s="74"/>
      <c r="DJG29" s="74"/>
      <c r="DJH29" s="74"/>
      <c r="DJI29" s="74"/>
      <c r="DJJ29" s="74"/>
      <c r="DJK29" s="74"/>
      <c r="DJL29" s="74"/>
      <c r="DJM29" s="74"/>
      <c r="DJN29" s="74"/>
      <c r="DJO29" s="74"/>
      <c r="DJP29" s="74"/>
      <c r="DJQ29" s="74"/>
      <c r="DJR29" s="74"/>
      <c r="DJS29" s="74"/>
      <c r="DJT29" s="74"/>
      <c r="DJU29" s="74"/>
      <c r="DJV29" s="74"/>
      <c r="DJW29" s="74"/>
      <c r="DJX29" s="74"/>
      <c r="DJY29" s="74"/>
      <c r="DJZ29" s="74"/>
      <c r="DKA29" s="74"/>
      <c r="DKB29" s="74"/>
      <c r="DKC29" s="74"/>
      <c r="DKD29" s="74"/>
      <c r="DKE29" s="74"/>
      <c r="DKF29" s="74"/>
      <c r="DKG29" s="74"/>
      <c r="DKH29" s="74"/>
      <c r="DKI29" s="74"/>
      <c r="DKJ29" s="74"/>
      <c r="DKK29" s="74"/>
      <c r="DKL29" s="74"/>
      <c r="DKM29" s="74"/>
      <c r="DKN29" s="74"/>
      <c r="DKO29" s="74"/>
      <c r="DKP29" s="74"/>
      <c r="DKQ29" s="74"/>
      <c r="DKR29" s="74"/>
      <c r="DKS29" s="74"/>
      <c r="DKT29" s="74"/>
      <c r="DKU29" s="74"/>
      <c r="DKV29" s="74"/>
      <c r="DKW29" s="74"/>
      <c r="DKX29" s="74"/>
      <c r="DKY29" s="74"/>
      <c r="DKZ29" s="74"/>
      <c r="DLA29" s="74"/>
      <c r="DLB29" s="74"/>
      <c r="DLC29" s="74"/>
      <c r="DLD29" s="74"/>
      <c r="DLE29" s="74"/>
      <c r="DLF29" s="74"/>
      <c r="DLG29" s="74"/>
      <c r="DLH29" s="74"/>
      <c r="DLI29" s="74"/>
      <c r="DLJ29" s="74"/>
      <c r="DLK29" s="74"/>
      <c r="DLL29" s="74"/>
      <c r="DLM29" s="74"/>
      <c r="DLN29" s="74"/>
      <c r="DLO29" s="74"/>
      <c r="DLP29" s="74"/>
      <c r="DLQ29" s="74"/>
      <c r="DLR29" s="74"/>
      <c r="DLS29" s="74"/>
      <c r="DLT29" s="74"/>
      <c r="DLU29" s="74"/>
      <c r="DLV29" s="74"/>
      <c r="DLW29" s="74"/>
      <c r="DLX29" s="74"/>
      <c r="DLY29" s="74"/>
      <c r="DLZ29" s="74"/>
      <c r="DMA29" s="74"/>
      <c r="DMB29" s="74"/>
      <c r="DMC29" s="74"/>
      <c r="DMD29" s="74"/>
      <c r="DME29" s="74"/>
      <c r="DMF29" s="74"/>
      <c r="DMG29" s="74"/>
      <c r="DMH29" s="74"/>
      <c r="DMI29" s="74"/>
      <c r="DMJ29" s="74"/>
      <c r="DMK29" s="74"/>
      <c r="DML29" s="74"/>
      <c r="DMM29" s="74"/>
      <c r="DMN29" s="74"/>
      <c r="DMO29" s="74"/>
      <c r="DMP29" s="74"/>
      <c r="DMQ29" s="74"/>
      <c r="DMR29" s="74"/>
      <c r="DMS29" s="74"/>
      <c r="DMT29" s="74"/>
      <c r="DMU29" s="74"/>
      <c r="DMV29" s="74"/>
      <c r="DMW29" s="74"/>
      <c r="DMX29" s="74"/>
      <c r="DMY29" s="74"/>
      <c r="DMZ29" s="74"/>
      <c r="DNA29" s="74"/>
      <c r="DNB29" s="74"/>
      <c r="DNC29" s="74"/>
      <c r="DND29" s="74"/>
      <c r="DNE29" s="74"/>
      <c r="DNF29" s="74"/>
      <c r="DNG29" s="74"/>
      <c r="DNH29" s="74"/>
      <c r="DNI29" s="74"/>
      <c r="DNJ29" s="74"/>
      <c r="DNK29" s="74"/>
      <c r="DNL29" s="74"/>
      <c r="DNM29" s="74"/>
      <c r="DNN29" s="74"/>
      <c r="DNO29" s="74"/>
      <c r="DNP29" s="74"/>
      <c r="DNQ29" s="74"/>
      <c r="DNR29" s="74"/>
      <c r="DNS29" s="74"/>
      <c r="DNT29" s="74"/>
      <c r="DNU29" s="74"/>
      <c r="DNV29" s="74"/>
      <c r="DNW29" s="74"/>
      <c r="DNX29" s="74"/>
      <c r="DNY29" s="74"/>
      <c r="DNZ29" s="74"/>
      <c r="DOA29" s="74"/>
      <c r="DOB29" s="74"/>
      <c r="DOC29" s="74"/>
      <c r="DOD29" s="74"/>
      <c r="DOE29" s="74"/>
      <c r="DOF29" s="74"/>
      <c r="DOG29" s="74"/>
      <c r="DOH29" s="74"/>
      <c r="DOI29" s="74"/>
      <c r="DOJ29" s="74"/>
      <c r="DOK29" s="74"/>
      <c r="DOL29" s="74"/>
      <c r="DOM29" s="74"/>
      <c r="DON29" s="74"/>
      <c r="DOO29" s="74"/>
      <c r="DOP29" s="74"/>
      <c r="DOQ29" s="74"/>
      <c r="DOR29" s="74"/>
      <c r="DOS29" s="74"/>
      <c r="DOT29" s="74"/>
      <c r="DOU29" s="74"/>
      <c r="DOV29" s="74"/>
      <c r="DOW29" s="74"/>
      <c r="DOX29" s="74"/>
      <c r="DOY29" s="74"/>
      <c r="DOZ29" s="74"/>
      <c r="DPA29" s="74"/>
      <c r="DPB29" s="74"/>
      <c r="DPC29" s="74"/>
      <c r="DPD29" s="74"/>
      <c r="DPE29" s="74"/>
      <c r="DPF29" s="74"/>
      <c r="DPG29" s="74"/>
      <c r="DPH29" s="74"/>
      <c r="DPI29" s="74"/>
      <c r="DPJ29" s="74"/>
      <c r="DPK29" s="74"/>
      <c r="DPL29" s="74"/>
      <c r="DPM29" s="74"/>
      <c r="DPN29" s="74"/>
      <c r="DPO29" s="74"/>
      <c r="DPP29" s="74"/>
      <c r="DPQ29" s="74"/>
      <c r="DPR29" s="74"/>
      <c r="DPS29" s="74"/>
      <c r="DPT29" s="74"/>
      <c r="DPU29" s="74"/>
      <c r="DPV29" s="74"/>
      <c r="DPW29" s="74"/>
      <c r="DPX29" s="74"/>
      <c r="DPY29" s="74"/>
      <c r="DPZ29" s="74"/>
      <c r="DQA29" s="74"/>
      <c r="DQB29" s="74"/>
      <c r="DQC29" s="74"/>
      <c r="DQD29" s="74"/>
      <c r="DQE29" s="74"/>
      <c r="DQF29" s="74"/>
      <c r="DQG29" s="74"/>
      <c r="DQH29" s="74"/>
      <c r="DQI29" s="74"/>
      <c r="DQJ29" s="74"/>
      <c r="DQK29" s="74"/>
      <c r="DQL29" s="74"/>
      <c r="DQM29" s="74"/>
      <c r="DQN29" s="74"/>
      <c r="DQO29" s="74"/>
      <c r="DQP29" s="74"/>
      <c r="DQQ29" s="74"/>
      <c r="DQR29" s="74"/>
      <c r="DQS29" s="74"/>
      <c r="DQT29" s="74"/>
      <c r="DQU29" s="74"/>
      <c r="DQV29" s="74"/>
      <c r="DQW29" s="74"/>
      <c r="DQX29" s="74"/>
      <c r="DQY29" s="74"/>
      <c r="DQZ29" s="74"/>
      <c r="DRA29" s="74"/>
      <c r="DRB29" s="74"/>
      <c r="DRC29" s="74"/>
      <c r="DRD29" s="74"/>
      <c r="DRE29" s="74"/>
      <c r="DRF29" s="74"/>
      <c r="DRG29" s="74"/>
      <c r="DRH29" s="74"/>
      <c r="DRI29" s="74"/>
      <c r="DRJ29" s="74"/>
      <c r="DRK29" s="74"/>
      <c r="DRL29" s="74"/>
      <c r="DRM29" s="74"/>
      <c r="DRN29" s="74"/>
      <c r="DRO29" s="74"/>
      <c r="DRP29" s="74"/>
      <c r="DRQ29" s="74"/>
      <c r="DRR29" s="74"/>
      <c r="DRS29" s="74"/>
      <c r="DRT29" s="74"/>
      <c r="DRU29" s="74"/>
      <c r="DRV29" s="74"/>
      <c r="DRW29" s="74"/>
      <c r="DRX29" s="74"/>
      <c r="DRY29" s="74"/>
      <c r="DRZ29" s="74"/>
      <c r="DSA29" s="74"/>
      <c r="DSB29" s="74"/>
      <c r="DSC29" s="74"/>
      <c r="DSD29" s="74"/>
      <c r="DSE29" s="74"/>
      <c r="DSF29" s="74"/>
      <c r="DSG29" s="74"/>
      <c r="DSH29" s="74"/>
      <c r="DSI29" s="74"/>
      <c r="DSJ29" s="74"/>
      <c r="DSK29" s="74"/>
      <c r="DSL29" s="74"/>
      <c r="DSM29" s="74"/>
      <c r="DSN29" s="74"/>
      <c r="DSO29" s="74"/>
      <c r="DSP29" s="74"/>
      <c r="DSQ29" s="74"/>
      <c r="DSR29" s="74"/>
      <c r="DSS29" s="74"/>
      <c r="DST29" s="74"/>
      <c r="DSU29" s="74"/>
      <c r="DSV29" s="74"/>
      <c r="DSW29" s="74"/>
      <c r="DSX29" s="74"/>
      <c r="DSY29" s="74"/>
      <c r="DSZ29" s="74"/>
      <c r="DTA29" s="74"/>
      <c r="DTB29" s="74"/>
      <c r="DTC29" s="74"/>
      <c r="DTD29" s="74"/>
      <c r="DTE29" s="74"/>
      <c r="DTF29" s="74"/>
      <c r="DTG29" s="74"/>
      <c r="DTH29" s="74"/>
      <c r="DTI29" s="74"/>
      <c r="DTJ29" s="74"/>
      <c r="DTK29" s="74"/>
      <c r="DTL29" s="74"/>
      <c r="DTM29" s="74"/>
      <c r="DTN29" s="74"/>
      <c r="DTO29" s="74"/>
      <c r="DTP29" s="74"/>
      <c r="DTQ29" s="74"/>
      <c r="DTR29" s="74"/>
      <c r="DTS29" s="74"/>
      <c r="DTT29" s="74"/>
      <c r="DTU29" s="74"/>
      <c r="DTV29" s="74"/>
      <c r="DTW29" s="74"/>
      <c r="DTX29" s="74"/>
      <c r="DTY29" s="74"/>
      <c r="DTZ29" s="74"/>
      <c r="DUA29" s="74"/>
      <c r="DUB29" s="74"/>
      <c r="DUC29" s="74"/>
      <c r="DUD29" s="74"/>
      <c r="DUE29" s="74"/>
      <c r="DUF29" s="74"/>
      <c r="DUG29" s="74"/>
      <c r="DUH29" s="74"/>
      <c r="DUI29" s="74"/>
      <c r="DUJ29" s="74"/>
      <c r="DUK29" s="74"/>
      <c r="DUL29" s="74"/>
      <c r="DUM29" s="74"/>
      <c r="DUN29" s="74"/>
      <c r="DUO29" s="74"/>
      <c r="DUP29" s="74"/>
      <c r="DUQ29" s="74"/>
      <c r="DUR29" s="74"/>
      <c r="DUS29" s="74"/>
      <c r="DUT29" s="74"/>
      <c r="DUU29" s="74"/>
      <c r="DUV29" s="74"/>
      <c r="DUW29" s="74"/>
      <c r="DUX29" s="74"/>
      <c r="DUY29" s="74"/>
      <c r="DUZ29" s="74"/>
      <c r="DVA29" s="74"/>
      <c r="DVB29" s="74"/>
      <c r="DVC29" s="74"/>
      <c r="DVD29" s="74"/>
      <c r="DVE29" s="74"/>
      <c r="DVF29" s="74"/>
      <c r="DVG29" s="74"/>
      <c r="DVH29" s="74"/>
      <c r="DVI29" s="74"/>
      <c r="DVJ29" s="74"/>
      <c r="DVK29" s="74"/>
      <c r="DVL29" s="74"/>
      <c r="DVM29" s="74"/>
      <c r="DVN29" s="74"/>
      <c r="DVO29" s="74"/>
      <c r="DVP29" s="74"/>
      <c r="DVQ29" s="74"/>
      <c r="DVR29" s="74"/>
      <c r="DVS29" s="74"/>
      <c r="DVT29" s="74"/>
      <c r="DVU29" s="74"/>
      <c r="DVV29" s="74"/>
      <c r="DVW29" s="74"/>
      <c r="DVX29" s="74"/>
      <c r="DVY29" s="74"/>
      <c r="DVZ29" s="74"/>
      <c r="DWA29" s="74"/>
      <c r="DWB29" s="74"/>
      <c r="DWC29" s="74"/>
      <c r="DWD29" s="74"/>
      <c r="DWE29" s="74"/>
      <c r="DWF29" s="74"/>
      <c r="DWG29" s="74"/>
      <c r="DWH29" s="74"/>
      <c r="DWI29" s="74"/>
      <c r="DWJ29" s="74"/>
      <c r="DWK29" s="74"/>
      <c r="DWL29" s="74"/>
      <c r="DWM29" s="74"/>
      <c r="DWN29" s="74"/>
      <c r="DWO29" s="74"/>
      <c r="DWP29" s="74"/>
      <c r="DWQ29" s="74"/>
      <c r="DWR29" s="74"/>
      <c r="DWS29" s="74"/>
      <c r="DWT29" s="74"/>
      <c r="DWU29" s="74"/>
      <c r="DWV29" s="74"/>
      <c r="DWW29" s="74"/>
      <c r="DWX29" s="74"/>
      <c r="DWY29" s="74"/>
      <c r="DWZ29" s="74"/>
      <c r="DXA29" s="74"/>
      <c r="DXB29" s="74"/>
      <c r="DXC29" s="74"/>
      <c r="DXD29" s="74"/>
      <c r="DXE29" s="74"/>
      <c r="DXF29" s="74"/>
      <c r="DXG29" s="74"/>
      <c r="DXH29" s="74"/>
      <c r="DXI29" s="74"/>
      <c r="DXJ29" s="74"/>
      <c r="DXK29" s="74"/>
      <c r="DXL29" s="74"/>
      <c r="DXM29" s="74"/>
      <c r="DXN29" s="74"/>
      <c r="DXO29" s="74"/>
      <c r="DXP29" s="74"/>
      <c r="DXQ29" s="74"/>
      <c r="DXR29" s="74"/>
      <c r="DXS29" s="74"/>
      <c r="DXT29" s="74"/>
      <c r="DXU29" s="74"/>
      <c r="DXV29" s="74"/>
      <c r="DXW29" s="74"/>
      <c r="DXX29" s="74"/>
      <c r="DXY29" s="74"/>
      <c r="DXZ29" s="74"/>
      <c r="DYA29" s="74"/>
      <c r="DYB29" s="74"/>
      <c r="DYC29" s="74"/>
      <c r="DYD29" s="74"/>
      <c r="DYE29" s="74"/>
      <c r="DYF29" s="74"/>
      <c r="DYG29" s="74"/>
      <c r="DYH29" s="74"/>
      <c r="DYI29" s="74"/>
      <c r="DYJ29" s="74"/>
      <c r="DYK29" s="74"/>
      <c r="DYL29" s="74"/>
      <c r="DYM29" s="74"/>
      <c r="DYN29" s="74"/>
      <c r="DYO29" s="74"/>
      <c r="DYP29" s="74"/>
      <c r="DYQ29" s="74"/>
      <c r="DYR29" s="74"/>
      <c r="DYS29" s="74"/>
      <c r="DYT29" s="74"/>
      <c r="DYU29" s="74"/>
      <c r="DYV29" s="74"/>
      <c r="DYW29" s="74"/>
      <c r="DYX29" s="74"/>
      <c r="DYY29" s="74"/>
      <c r="DYZ29" s="74"/>
      <c r="DZA29" s="74"/>
      <c r="DZB29" s="74"/>
      <c r="DZC29" s="74"/>
      <c r="DZD29" s="74"/>
      <c r="DZE29" s="74"/>
      <c r="DZF29" s="74"/>
      <c r="DZG29" s="74"/>
      <c r="DZH29" s="74"/>
      <c r="DZI29" s="74"/>
      <c r="DZJ29" s="74"/>
      <c r="DZK29" s="74"/>
      <c r="DZL29" s="74"/>
      <c r="DZM29" s="74"/>
      <c r="DZN29" s="74"/>
      <c r="DZO29" s="74"/>
      <c r="DZP29" s="74"/>
      <c r="DZQ29" s="74"/>
      <c r="DZR29" s="74"/>
      <c r="DZS29" s="74"/>
      <c r="DZT29" s="74"/>
      <c r="DZU29" s="74"/>
      <c r="DZV29" s="74"/>
      <c r="DZW29" s="74"/>
      <c r="DZX29" s="74"/>
      <c r="DZY29" s="74"/>
      <c r="DZZ29" s="74"/>
      <c r="EAA29" s="74"/>
      <c r="EAB29" s="74"/>
      <c r="EAC29" s="74"/>
      <c r="EAD29" s="74"/>
      <c r="EAE29" s="74"/>
      <c r="EAF29" s="74"/>
      <c r="EAG29" s="74"/>
      <c r="EAH29" s="74"/>
      <c r="EAI29" s="74"/>
      <c r="EAJ29" s="74"/>
      <c r="EAK29" s="74"/>
      <c r="EAL29" s="74"/>
      <c r="EAM29" s="74"/>
      <c r="EAN29" s="74"/>
      <c r="EAO29" s="74"/>
      <c r="EAP29" s="74"/>
      <c r="EAQ29" s="74"/>
      <c r="EAR29" s="74"/>
      <c r="EAS29" s="74"/>
      <c r="EAT29" s="74"/>
      <c r="EAU29" s="74"/>
      <c r="EAV29" s="74"/>
      <c r="EAW29" s="74"/>
      <c r="EAX29" s="74"/>
      <c r="EAY29" s="74"/>
      <c r="EAZ29" s="74"/>
      <c r="EBA29" s="74"/>
      <c r="EBB29" s="74"/>
      <c r="EBC29" s="74"/>
      <c r="EBD29" s="74"/>
      <c r="EBE29" s="74"/>
      <c r="EBF29" s="74"/>
      <c r="EBG29" s="74"/>
      <c r="EBH29" s="74"/>
      <c r="EBI29" s="74"/>
      <c r="EBJ29" s="74"/>
      <c r="EBK29" s="74"/>
      <c r="EBL29" s="74"/>
      <c r="EBM29" s="74"/>
      <c r="EBN29" s="74"/>
      <c r="EBO29" s="74"/>
      <c r="EBP29" s="74"/>
      <c r="EBQ29" s="74"/>
      <c r="EBR29" s="74"/>
      <c r="EBS29" s="74"/>
      <c r="EBT29" s="74"/>
      <c r="EBU29" s="74"/>
      <c r="EBV29" s="74"/>
      <c r="EBW29" s="74"/>
      <c r="EBX29" s="74"/>
      <c r="EBY29" s="74"/>
      <c r="EBZ29" s="74"/>
      <c r="ECA29" s="74"/>
      <c r="ECB29" s="74"/>
      <c r="ECC29" s="74"/>
      <c r="ECD29" s="74"/>
      <c r="ECE29" s="74"/>
      <c r="ECF29" s="74"/>
      <c r="ECG29" s="74"/>
      <c r="ECH29" s="74"/>
      <c r="ECI29" s="74"/>
      <c r="ECJ29" s="74"/>
      <c r="ECK29" s="74"/>
      <c r="ECL29" s="74"/>
      <c r="ECM29" s="74"/>
      <c r="ECN29" s="74"/>
      <c r="ECO29" s="74"/>
      <c r="ECP29" s="74"/>
      <c r="ECQ29" s="74"/>
      <c r="ECR29" s="74"/>
      <c r="ECS29" s="74"/>
      <c r="ECT29" s="74"/>
      <c r="ECU29" s="74"/>
      <c r="ECV29" s="74"/>
      <c r="ECW29" s="74"/>
      <c r="ECX29" s="74"/>
      <c r="ECY29" s="74"/>
      <c r="ECZ29" s="74"/>
      <c r="EDA29" s="74"/>
      <c r="EDB29" s="74"/>
      <c r="EDC29" s="74"/>
      <c r="EDD29" s="74"/>
      <c r="EDE29" s="74"/>
      <c r="EDF29" s="74"/>
      <c r="EDG29" s="74"/>
      <c r="EDH29" s="74"/>
      <c r="EDI29" s="74"/>
      <c r="EDJ29" s="74"/>
      <c r="EDK29" s="74"/>
      <c r="EDL29" s="74"/>
      <c r="EDM29" s="74"/>
      <c r="EDN29" s="74"/>
      <c r="EDO29" s="74"/>
      <c r="EDP29" s="74"/>
      <c r="EDQ29" s="74"/>
      <c r="EDR29" s="74"/>
      <c r="EDS29" s="74"/>
      <c r="EDT29" s="74"/>
      <c r="EDU29" s="74"/>
      <c r="EDV29" s="74"/>
      <c r="EDW29" s="74"/>
      <c r="EDX29" s="74"/>
      <c r="EDY29" s="74"/>
      <c r="EDZ29" s="74"/>
      <c r="EEA29" s="74"/>
      <c r="EEB29" s="74"/>
      <c r="EEC29" s="74"/>
      <c r="EED29" s="74"/>
      <c r="EEE29" s="74"/>
      <c r="EEF29" s="74"/>
      <c r="EEG29" s="74"/>
      <c r="EEH29" s="74"/>
      <c r="EEI29" s="74"/>
      <c r="EEJ29" s="74"/>
      <c r="EEK29" s="74"/>
      <c r="EEL29" s="74"/>
      <c r="EEM29" s="74"/>
      <c r="EEN29" s="74"/>
      <c r="EEO29" s="74"/>
      <c r="EEP29" s="74"/>
      <c r="EEQ29" s="74"/>
      <c r="EER29" s="74"/>
      <c r="EES29" s="74"/>
      <c r="EET29" s="74"/>
      <c r="EEU29" s="74"/>
      <c r="EEV29" s="74"/>
      <c r="EEW29" s="74"/>
      <c r="EEX29" s="74"/>
      <c r="EEY29" s="74"/>
      <c r="EEZ29" s="74"/>
      <c r="EFA29" s="74"/>
      <c r="EFB29" s="74"/>
      <c r="EFC29" s="74"/>
      <c r="EFD29" s="74"/>
      <c r="EFE29" s="74"/>
      <c r="EFF29" s="74"/>
      <c r="EFG29" s="74"/>
      <c r="EFH29" s="74"/>
      <c r="EFI29" s="74"/>
      <c r="EFJ29" s="74"/>
      <c r="EFK29" s="74"/>
      <c r="EFL29" s="74"/>
      <c r="EFM29" s="74"/>
      <c r="EFN29" s="74"/>
      <c r="EFO29" s="74"/>
      <c r="EFP29" s="74"/>
      <c r="EFQ29" s="74"/>
      <c r="EFR29" s="74"/>
      <c r="EFS29" s="74"/>
      <c r="EFT29" s="74"/>
      <c r="EFU29" s="74"/>
      <c r="EFV29" s="74"/>
      <c r="EFW29" s="74"/>
      <c r="EFX29" s="74"/>
      <c r="EFY29" s="74"/>
      <c r="EFZ29" s="74"/>
      <c r="EGA29" s="74"/>
      <c r="EGB29" s="74"/>
      <c r="EGC29" s="74"/>
      <c r="EGD29" s="74"/>
      <c r="EGE29" s="74"/>
      <c r="EGF29" s="74"/>
      <c r="EGG29" s="74"/>
      <c r="EGH29" s="74"/>
      <c r="EGI29" s="74"/>
      <c r="EGJ29" s="74"/>
      <c r="EGK29" s="74"/>
      <c r="EGL29" s="74"/>
      <c r="EGM29" s="74"/>
      <c r="EGN29" s="74"/>
      <c r="EGO29" s="74"/>
      <c r="EGP29" s="74"/>
      <c r="EGQ29" s="74"/>
      <c r="EGR29" s="74"/>
      <c r="EGS29" s="74"/>
      <c r="EGT29" s="74"/>
      <c r="EGU29" s="74"/>
      <c r="EGV29" s="74"/>
      <c r="EGW29" s="74"/>
      <c r="EGX29" s="74"/>
      <c r="EGY29" s="74"/>
      <c r="EGZ29" s="74"/>
      <c r="EHA29" s="74"/>
      <c r="EHB29" s="74"/>
      <c r="EHC29" s="74"/>
      <c r="EHD29" s="74"/>
      <c r="EHE29" s="74"/>
      <c r="EHF29" s="74"/>
      <c r="EHG29" s="74"/>
      <c r="EHH29" s="74"/>
      <c r="EHI29" s="74"/>
      <c r="EHJ29" s="74"/>
      <c r="EHK29" s="74"/>
      <c r="EHL29" s="74"/>
      <c r="EHM29" s="74"/>
      <c r="EHN29" s="74"/>
      <c r="EHO29" s="74"/>
      <c r="EHP29" s="74"/>
      <c r="EHQ29" s="74"/>
      <c r="EHR29" s="74"/>
      <c r="EHS29" s="74"/>
      <c r="EHT29" s="74"/>
      <c r="EHU29" s="74"/>
      <c r="EHV29" s="74"/>
      <c r="EHW29" s="74"/>
      <c r="EHX29" s="74"/>
      <c r="EHY29" s="74"/>
      <c r="EHZ29" s="74"/>
      <c r="EIA29" s="74"/>
      <c r="EIB29" s="74"/>
      <c r="EIC29" s="74"/>
      <c r="EID29" s="74"/>
      <c r="EIE29" s="74"/>
      <c r="EIF29" s="74"/>
      <c r="EIG29" s="74"/>
      <c r="EIH29" s="74"/>
      <c r="EII29" s="74"/>
      <c r="EIJ29" s="74"/>
      <c r="EIK29" s="74"/>
      <c r="EIL29" s="74"/>
      <c r="EIM29" s="74"/>
      <c r="EIN29" s="74"/>
      <c r="EIO29" s="74"/>
      <c r="EIP29" s="74"/>
      <c r="EIQ29" s="74"/>
      <c r="EIR29" s="74"/>
      <c r="EIS29" s="74"/>
      <c r="EIT29" s="74"/>
      <c r="EIU29" s="74"/>
      <c r="EIV29" s="74"/>
      <c r="EIW29" s="74"/>
      <c r="EIX29" s="74"/>
      <c r="EIY29" s="74"/>
      <c r="EIZ29" s="74"/>
      <c r="EJA29" s="74"/>
      <c r="EJB29" s="74"/>
      <c r="EJC29" s="74"/>
      <c r="EJD29" s="74"/>
      <c r="EJE29" s="74"/>
      <c r="EJF29" s="74"/>
      <c r="EJG29" s="74"/>
      <c r="EJH29" s="74"/>
      <c r="EJI29" s="74"/>
      <c r="EJJ29" s="74"/>
      <c r="EJK29" s="74"/>
      <c r="EJL29" s="74"/>
      <c r="EJM29" s="74"/>
      <c r="EJN29" s="74"/>
      <c r="EJO29" s="74"/>
      <c r="EJP29" s="74"/>
      <c r="EJQ29" s="74"/>
      <c r="EJR29" s="74"/>
      <c r="EJS29" s="74"/>
      <c r="EJT29" s="74"/>
      <c r="EJU29" s="74"/>
      <c r="EJV29" s="74"/>
      <c r="EJW29" s="74"/>
      <c r="EJX29" s="74"/>
      <c r="EJY29" s="74"/>
      <c r="EJZ29" s="74"/>
      <c r="EKA29" s="74"/>
      <c r="EKB29" s="74"/>
      <c r="EKC29" s="74"/>
      <c r="EKD29" s="74"/>
      <c r="EKE29" s="74"/>
      <c r="EKF29" s="74"/>
      <c r="EKG29" s="74"/>
      <c r="EKH29" s="74"/>
      <c r="EKI29" s="74"/>
      <c r="EKJ29" s="74"/>
      <c r="EKK29" s="74"/>
      <c r="EKL29" s="74"/>
      <c r="EKM29" s="74"/>
      <c r="EKN29" s="74"/>
      <c r="EKO29" s="74"/>
      <c r="EKP29" s="74"/>
      <c r="EKQ29" s="74"/>
      <c r="EKR29" s="74"/>
      <c r="EKS29" s="74"/>
      <c r="EKT29" s="74"/>
      <c r="EKU29" s="74"/>
      <c r="EKV29" s="74"/>
      <c r="EKW29" s="74"/>
      <c r="EKX29" s="74"/>
      <c r="EKY29" s="74"/>
      <c r="EKZ29" s="74"/>
      <c r="ELA29" s="74"/>
      <c r="ELB29" s="74"/>
      <c r="ELC29" s="74"/>
      <c r="ELD29" s="74"/>
      <c r="ELE29" s="74"/>
      <c r="ELF29" s="74"/>
      <c r="ELG29" s="74"/>
      <c r="ELH29" s="74"/>
      <c r="ELI29" s="74"/>
      <c r="ELJ29" s="74"/>
      <c r="ELK29" s="74"/>
      <c r="ELL29" s="74"/>
      <c r="ELM29" s="74"/>
      <c r="ELN29" s="74"/>
      <c r="ELO29" s="74"/>
      <c r="ELP29" s="74"/>
      <c r="ELQ29" s="74"/>
      <c r="ELR29" s="74"/>
      <c r="ELS29" s="74"/>
      <c r="ELT29" s="74"/>
      <c r="ELU29" s="74"/>
      <c r="ELV29" s="74"/>
      <c r="ELW29" s="74"/>
      <c r="ELX29" s="74"/>
      <c r="ELY29" s="74"/>
      <c r="ELZ29" s="74"/>
      <c r="EMA29" s="74"/>
      <c r="EMB29" s="74"/>
      <c r="EMC29" s="74"/>
      <c r="EMD29" s="74"/>
      <c r="EME29" s="74"/>
      <c r="EMF29" s="74"/>
      <c r="EMG29" s="74"/>
      <c r="EMH29" s="74"/>
      <c r="EMI29" s="74"/>
      <c r="EMJ29" s="74"/>
      <c r="EMK29" s="74"/>
      <c r="EML29" s="74"/>
      <c r="EMM29" s="74"/>
      <c r="EMN29" s="74"/>
      <c r="EMO29" s="74"/>
      <c r="EMP29" s="74"/>
      <c r="EMQ29" s="74"/>
      <c r="EMR29" s="74"/>
      <c r="EMS29" s="74"/>
      <c r="EMT29" s="74"/>
      <c r="EMU29" s="74"/>
      <c r="EMV29" s="74"/>
      <c r="EMW29" s="74"/>
      <c r="EMX29" s="74"/>
      <c r="EMY29" s="74"/>
      <c r="EMZ29" s="74"/>
      <c r="ENA29" s="74"/>
      <c r="ENB29" s="74"/>
      <c r="ENC29" s="74"/>
      <c r="END29" s="74"/>
      <c r="ENE29" s="74"/>
      <c r="ENF29" s="74"/>
      <c r="ENG29" s="74"/>
      <c r="ENH29" s="74"/>
      <c r="ENI29" s="74"/>
      <c r="ENJ29" s="74"/>
      <c r="ENK29" s="74"/>
      <c r="ENL29" s="74"/>
      <c r="ENM29" s="74"/>
      <c r="ENN29" s="74"/>
      <c r="ENO29" s="74"/>
      <c r="ENP29" s="74"/>
      <c r="ENQ29" s="74"/>
      <c r="ENR29" s="74"/>
      <c r="ENS29" s="74"/>
      <c r="ENT29" s="74"/>
      <c r="ENU29" s="74"/>
      <c r="ENV29" s="74"/>
      <c r="ENW29" s="74"/>
      <c r="ENX29" s="74"/>
      <c r="ENY29" s="74"/>
      <c r="ENZ29" s="74"/>
      <c r="EOA29" s="74"/>
      <c r="EOB29" s="74"/>
      <c r="EOC29" s="74"/>
      <c r="EOD29" s="74"/>
      <c r="EOE29" s="74"/>
      <c r="EOF29" s="74"/>
      <c r="EOG29" s="74"/>
      <c r="EOH29" s="74"/>
      <c r="EOI29" s="74"/>
      <c r="EOJ29" s="74"/>
      <c r="EOK29" s="74"/>
      <c r="EOL29" s="74"/>
      <c r="EOM29" s="74"/>
      <c r="EON29" s="74"/>
      <c r="EOO29" s="74"/>
      <c r="EOP29" s="74"/>
      <c r="EOQ29" s="74"/>
      <c r="EOR29" s="74"/>
      <c r="EOS29" s="74"/>
      <c r="EOT29" s="74"/>
      <c r="EOU29" s="74"/>
      <c r="EOV29" s="74"/>
      <c r="EOW29" s="74"/>
      <c r="EOX29" s="74"/>
      <c r="EOY29" s="74"/>
      <c r="EOZ29" s="74"/>
      <c r="EPA29" s="74"/>
      <c r="EPB29" s="74"/>
      <c r="EPC29" s="74"/>
      <c r="EPD29" s="74"/>
      <c r="EPE29" s="74"/>
      <c r="EPF29" s="74"/>
      <c r="EPG29" s="74"/>
      <c r="EPH29" s="74"/>
      <c r="EPI29" s="74"/>
      <c r="EPJ29" s="74"/>
      <c r="EPK29" s="74"/>
      <c r="EPL29" s="74"/>
      <c r="EPM29" s="74"/>
      <c r="EPN29" s="74"/>
      <c r="EPO29" s="74"/>
      <c r="EPP29" s="74"/>
      <c r="EPQ29" s="74"/>
      <c r="EPR29" s="74"/>
      <c r="EPS29" s="74"/>
      <c r="EPT29" s="74"/>
      <c r="EPU29" s="74"/>
      <c r="EPV29" s="74"/>
      <c r="EPW29" s="74"/>
      <c r="EPX29" s="74"/>
      <c r="EPY29" s="74"/>
      <c r="EPZ29" s="74"/>
      <c r="EQA29" s="74"/>
      <c r="EQB29" s="74"/>
      <c r="EQC29" s="74"/>
      <c r="EQD29" s="74"/>
      <c r="EQE29" s="74"/>
      <c r="EQF29" s="74"/>
      <c r="EQG29" s="74"/>
      <c r="EQH29" s="74"/>
      <c r="EQI29" s="74"/>
      <c r="EQJ29" s="74"/>
      <c r="EQK29" s="74"/>
      <c r="EQL29" s="74"/>
      <c r="EQM29" s="74"/>
      <c r="EQN29" s="74"/>
      <c r="EQO29" s="74"/>
      <c r="EQP29" s="74"/>
      <c r="EQQ29" s="74"/>
      <c r="EQR29" s="74"/>
      <c r="EQS29" s="74"/>
      <c r="EQT29" s="74"/>
      <c r="EQU29" s="74"/>
      <c r="EQV29" s="74"/>
      <c r="EQW29" s="74"/>
      <c r="EQX29" s="74"/>
      <c r="EQY29" s="74"/>
      <c r="EQZ29" s="74"/>
      <c r="ERA29" s="74"/>
      <c r="ERB29" s="74"/>
      <c r="ERC29" s="74"/>
      <c r="ERD29" s="74"/>
      <c r="ERE29" s="74"/>
      <c r="ERF29" s="74"/>
      <c r="ERG29" s="74"/>
      <c r="ERH29" s="74"/>
      <c r="ERI29" s="74"/>
      <c r="ERJ29" s="74"/>
      <c r="ERK29" s="74"/>
      <c r="ERL29" s="74"/>
      <c r="ERM29" s="74"/>
      <c r="ERN29" s="74"/>
      <c r="ERO29" s="74"/>
      <c r="ERP29" s="74"/>
      <c r="ERQ29" s="74"/>
      <c r="ERR29" s="74"/>
      <c r="ERS29" s="74"/>
      <c r="ERT29" s="74"/>
      <c r="ERU29" s="74"/>
      <c r="ERV29" s="74"/>
      <c r="ERW29" s="74"/>
      <c r="ERX29" s="74"/>
      <c r="ERY29" s="74"/>
      <c r="ERZ29" s="74"/>
      <c r="ESA29" s="74"/>
      <c r="ESB29" s="74"/>
      <c r="ESC29" s="74"/>
      <c r="ESD29" s="74"/>
      <c r="ESE29" s="74"/>
      <c r="ESF29" s="74"/>
      <c r="ESG29" s="74"/>
      <c r="ESH29" s="74"/>
      <c r="ESI29" s="74"/>
      <c r="ESJ29" s="74"/>
      <c r="ESK29" s="74"/>
      <c r="ESL29" s="74"/>
      <c r="ESM29" s="74"/>
      <c r="ESN29" s="74"/>
      <c r="ESO29" s="74"/>
      <c r="ESP29" s="74"/>
      <c r="ESQ29" s="74"/>
      <c r="ESR29" s="74"/>
      <c r="ESS29" s="74"/>
      <c r="EST29" s="74"/>
      <c r="ESU29" s="74"/>
      <c r="ESV29" s="74"/>
      <c r="ESW29" s="74"/>
      <c r="ESX29" s="74"/>
      <c r="ESY29" s="74"/>
      <c r="ESZ29" s="74"/>
      <c r="ETA29" s="74"/>
      <c r="ETB29" s="74"/>
      <c r="ETC29" s="74"/>
      <c r="ETD29" s="74"/>
      <c r="ETE29" s="74"/>
      <c r="ETF29" s="74"/>
      <c r="ETG29" s="74"/>
      <c r="ETH29" s="74"/>
      <c r="ETI29" s="74"/>
      <c r="ETJ29" s="74"/>
      <c r="ETK29" s="74"/>
      <c r="ETL29" s="74"/>
      <c r="ETM29" s="74"/>
      <c r="ETN29" s="74"/>
      <c r="ETO29" s="74"/>
      <c r="ETP29" s="74"/>
      <c r="ETQ29" s="74"/>
      <c r="ETR29" s="74"/>
      <c r="ETS29" s="74"/>
      <c r="ETT29" s="74"/>
      <c r="ETU29" s="74"/>
      <c r="ETV29" s="74"/>
      <c r="ETW29" s="74"/>
      <c r="ETX29" s="74"/>
      <c r="ETY29" s="74"/>
      <c r="ETZ29" s="74"/>
      <c r="EUA29" s="74"/>
      <c r="EUB29" s="74"/>
      <c r="EUC29" s="74"/>
      <c r="EUD29" s="74"/>
      <c r="EUE29" s="74"/>
      <c r="EUF29" s="74"/>
      <c r="EUG29" s="74"/>
      <c r="EUH29" s="74"/>
      <c r="EUI29" s="74"/>
      <c r="EUJ29" s="74"/>
      <c r="EUK29" s="74"/>
      <c r="EUL29" s="74"/>
      <c r="EUM29" s="74"/>
      <c r="EUN29" s="74"/>
      <c r="EUO29" s="74"/>
      <c r="EUP29" s="74"/>
      <c r="EUQ29" s="74"/>
      <c r="EUR29" s="74"/>
      <c r="EUS29" s="74"/>
      <c r="EUT29" s="74"/>
      <c r="EUU29" s="74"/>
      <c r="EUV29" s="74"/>
      <c r="EUW29" s="74"/>
      <c r="EUX29" s="74"/>
      <c r="EUY29" s="74"/>
      <c r="EUZ29" s="74"/>
      <c r="EVA29" s="74"/>
      <c r="EVB29" s="74"/>
      <c r="EVC29" s="74"/>
      <c r="EVD29" s="74"/>
      <c r="EVE29" s="74"/>
      <c r="EVF29" s="74"/>
      <c r="EVG29" s="74"/>
      <c r="EVH29" s="74"/>
      <c r="EVI29" s="74"/>
      <c r="EVJ29" s="74"/>
      <c r="EVK29" s="74"/>
      <c r="EVL29" s="74"/>
      <c r="EVM29" s="74"/>
      <c r="EVN29" s="74"/>
      <c r="EVO29" s="74"/>
      <c r="EVP29" s="74"/>
      <c r="EVQ29" s="74"/>
      <c r="EVR29" s="74"/>
      <c r="EVS29" s="74"/>
      <c r="EVT29" s="74"/>
      <c r="EVU29" s="74"/>
      <c r="EVV29" s="74"/>
      <c r="EVW29" s="74"/>
      <c r="EVX29" s="74"/>
      <c r="EVY29" s="74"/>
      <c r="EVZ29" s="74"/>
      <c r="EWA29" s="74"/>
      <c r="EWB29" s="74"/>
      <c r="EWC29" s="74"/>
      <c r="EWD29" s="74"/>
      <c r="EWE29" s="74"/>
      <c r="EWF29" s="74"/>
      <c r="EWG29" s="74"/>
      <c r="EWH29" s="74"/>
      <c r="EWI29" s="74"/>
      <c r="EWJ29" s="74"/>
      <c r="EWK29" s="74"/>
      <c r="EWL29" s="74"/>
      <c r="EWM29" s="74"/>
      <c r="EWN29" s="74"/>
      <c r="EWO29" s="74"/>
      <c r="EWP29" s="74"/>
      <c r="EWQ29" s="74"/>
      <c r="EWR29" s="74"/>
      <c r="EWS29" s="74"/>
      <c r="EWT29" s="74"/>
      <c r="EWU29" s="74"/>
      <c r="EWV29" s="74"/>
      <c r="EWW29" s="74"/>
      <c r="EWX29" s="74"/>
      <c r="EWY29" s="74"/>
      <c r="EWZ29" s="74"/>
      <c r="EXA29" s="74"/>
      <c r="EXB29" s="74"/>
      <c r="EXC29" s="74"/>
      <c r="EXD29" s="74"/>
      <c r="EXE29" s="74"/>
      <c r="EXF29" s="74"/>
      <c r="EXG29" s="74"/>
      <c r="EXH29" s="74"/>
      <c r="EXI29" s="74"/>
      <c r="EXJ29" s="74"/>
      <c r="EXK29" s="74"/>
      <c r="EXL29" s="74"/>
      <c r="EXM29" s="74"/>
      <c r="EXN29" s="74"/>
      <c r="EXO29" s="74"/>
      <c r="EXP29" s="74"/>
      <c r="EXQ29" s="74"/>
      <c r="EXR29" s="74"/>
      <c r="EXS29" s="74"/>
      <c r="EXT29" s="74"/>
      <c r="EXU29" s="74"/>
      <c r="EXV29" s="74"/>
      <c r="EXW29" s="74"/>
      <c r="EXX29" s="74"/>
      <c r="EXY29" s="74"/>
      <c r="EXZ29" s="74"/>
      <c r="EYA29" s="74"/>
      <c r="EYB29" s="74"/>
      <c r="EYC29" s="74"/>
      <c r="EYD29" s="74"/>
      <c r="EYE29" s="74"/>
      <c r="EYF29" s="74"/>
      <c r="EYG29" s="74"/>
      <c r="EYH29" s="74"/>
      <c r="EYI29" s="74"/>
      <c r="EYJ29" s="74"/>
      <c r="EYK29" s="74"/>
      <c r="EYL29" s="74"/>
      <c r="EYM29" s="74"/>
      <c r="EYN29" s="74"/>
      <c r="EYO29" s="74"/>
      <c r="EYP29" s="74"/>
      <c r="EYQ29" s="74"/>
      <c r="EYR29" s="74"/>
      <c r="EYS29" s="74"/>
      <c r="EYT29" s="74"/>
      <c r="EYU29" s="74"/>
      <c r="EYV29" s="74"/>
      <c r="EYW29" s="74"/>
      <c r="EYX29" s="74"/>
      <c r="EYY29" s="74"/>
      <c r="EYZ29" s="74"/>
      <c r="EZA29" s="74"/>
      <c r="EZB29" s="74"/>
      <c r="EZC29" s="74"/>
      <c r="EZD29" s="74"/>
      <c r="EZE29" s="74"/>
      <c r="EZF29" s="74"/>
      <c r="EZG29" s="74"/>
      <c r="EZH29" s="74"/>
      <c r="EZI29" s="74"/>
      <c r="EZJ29" s="74"/>
      <c r="EZK29" s="74"/>
      <c r="EZL29" s="74"/>
      <c r="EZM29" s="74"/>
      <c r="EZN29" s="74"/>
      <c r="EZO29" s="74"/>
      <c r="EZP29" s="74"/>
      <c r="EZQ29" s="74"/>
      <c r="EZR29" s="74"/>
      <c r="EZS29" s="74"/>
      <c r="EZT29" s="74"/>
      <c r="EZU29" s="74"/>
      <c r="EZV29" s="74"/>
      <c r="EZW29" s="74"/>
      <c r="EZX29" s="74"/>
      <c r="EZY29" s="74"/>
      <c r="EZZ29" s="74"/>
      <c r="FAA29" s="74"/>
      <c r="FAB29" s="74"/>
      <c r="FAC29" s="74"/>
      <c r="FAD29" s="74"/>
      <c r="FAE29" s="74"/>
      <c r="FAF29" s="74"/>
      <c r="FAG29" s="74"/>
      <c r="FAH29" s="74"/>
      <c r="FAI29" s="74"/>
      <c r="FAJ29" s="74"/>
      <c r="FAK29" s="74"/>
      <c r="FAL29" s="74"/>
      <c r="FAM29" s="74"/>
      <c r="FAN29" s="74"/>
      <c r="FAO29" s="74"/>
      <c r="FAP29" s="74"/>
      <c r="FAQ29" s="74"/>
      <c r="FAR29" s="74"/>
      <c r="FAS29" s="74"/>
      <c r="FAT29" s="74"/>
      <c r="FAU29" s="74"/>
      <c r="FAV29" s="74"/>
      <c r="FAW29" s="74"/>
      <c r="FAX29" s="74"/>
      <c r="FAY29" s="74"/>
      <c r="FAZ29" s="74"/>
      <c r="FBA29" s="74"/>
      <c r="FBB29" s="74"/>
      <c r="FBC29" s="74"/>
      <c r="FBD29" s="74"/>
      <c r="FBE29" s="74"/>
      <c r="FBF29" s="74"/>
      <c r="FBG29" s="74"/>
      <c r="FBH29" s="74"/>
      <c r="FBI29" s="74"/>
      <c r="FBJ29" s="74"/>
      <c r="FBK29" s="74"/>
      <c r="FBL29" s="74"/>
      <c r="FBM29" s="74"/>
      <c r="FBN29" s="74"/>
      <c r="FBO29" s="74"/>
      <c r="FBP29" s="74"/>
      <c r="FBQ29" s="74"/>
      <c r="FBR29" s="74"/>
      <c r="FBS29" s="74"/>
      <c r="FBT29" s="74"/>
      <c r="FBU29" s="74"/>
      <c r="FBV29" s="74"/>
      <c r="FBW29" s="74"/>
      <c r="FBX29" s="74"/>
      <c r="FBY29" s="74"/>
      <c r="FBZ29" s="74"/>
      <c r="FCA29" s="74"/>
      <c r="FCB29" s="74"/>
      <c r="FCC29" s="74"/>
      <c r="FCD29" s="74"/>
      <c r="FCE29" s="74"/>
      <c r="FCF29" s="74"/>
      <c r="FCG29" s="74"/>
      <c r="FCH29" s="74"/>
      <c r="FCI29" s="74"/>
      <c r="FCJ29" s="74"/>
      <c r="FCK29" s="74"/>
      <c r="FCL29" s="74"/>
      <c r="FCM29" s="74"/>
      <c r="FCN29" s="74"/>
      <c r="FCO29" s="74"/>
      <c r="FCP29" s="74"/>
      <c r="FCQ29" s="74"/>
      <c r="FCR29" s="74"/>
      <c r="FCS29" s="74"/>
      <c r="FCT29" s="74"/>
      <c r="FCU29" s="74"/>
      <c r="FCV29" s="74"/>
      <c r="FCW29" s="74"/>
      <c r="FCX29" s="74"/>
      <c r="FCY29" s="74"/>
      <c r="FCZ29" s="74"/>
      <c r="FDA29" s="74"/>
      <c r="FDB29" s="74"/>
      <c r="FDC29" s="74"/>
      <c r="FDD29" s="74"/>
      <c r="FDE29" s="74"/>
      <c r="FDF29" s="74"/>
      <c r="FDG29" s="74"/>
      <c r="FDH29" s="74"/>
      <c r="FDI29" s="74"/>
      <c r="FDJ29" s="74"/>
      <c r="FDK29" s="74"/>
      <c r="FDL29" s="74"/>
      <c r="FDM29" s="74"/>
      <c r="FDN29" s="74"/>
      <c r="FDO29" s="74"/>
      <c r="FDP29" s="74"/>
      <c r="FDQ29" s="74"/>
      <c r="FDR29" s="74"/>
      <c r="FDS29" s="74"/>
      <c r="FDT29" s="74"/>
      <c r="FDU29" s="74"/>
      <c r="FDV29" s="74"/>
      <c r="FDW29" s="74"/>
      <c r="FDX29" s="74"/>
      <c r="FDY29" s="74"/>
      <c r="FDZ29" s="74"/>
      <c r="FEA29" s="74"/>
      <c r="FEB29" s="74"/>
      <c r="FEC29" s="74"/>
      <c r="FED29" s="74"/>
      <c r="FEE29" s="74"/>
      <c r="FEF29" s="74"/>
      <c r="FEG29" s="74"/>
      <c r="FEH29" s="74"/>
      <c r="FEI29" s="74"/>
      <c r="FEJ29" s="74"/>
      <c r="FEK29" s="74"/>
      <c r="FEL29" s="74"/>
      <c r="FEM29" s="74"/>
      <c r="FEN29" s="74"/>
      <c r="FEO29" s="74"/>
      <c r="FEP29" s="74"/>
      <c r="FEQ29" s="74"/>
      <c r="FER29" s="74"/>
      <c r="FES29" s="74"/>
      <c r="FET29" s="74"/>
      <c r="FEU29" s="74"/>
      <c r="FEV29" s="74"/>
      <c r="FEW29" s="74"/>
      <c r="FEX29" s="74"/>
      <c r="FEY29" s="74"/>
      <c r="FEZ29" s="74"/>
      <c r="FFA29" s="74"/>
      <c r="FFB29" s="74"/>
      <c r="FFC29" s="74"/>
      <c r="FFD29" s="74"/>
      <c r="FFE29" s="74"/>
      <c r="FFF29" s="74"/>
      <c r="FFG29" s="74"/>
      <c r="FFH29" s="74"/>
      <c r="FFI29" s="74"/>
      <c r="FFJ29" s="74"/>
      <c r="FFK29" s="74"/>
      <c r="FFL29" s="74"/>
      <c r="FFM29" s="74"/>
      <c r="FFN29" s="74"/>
      <c r="FFO29" s="74"/>
      <c r="FFP29" s="74"/>
      <c r="FFQ29" s="74"/>
      <c r="FFR29" s="74"/>
      <c r="FFS29" s="74"/>
      <c r="FFT29" s="74"/>
      <c r="FFU29" s="74"/>
      <c r="FFV29" s="74"/>
      <c r="FFW29" s="74"/>
      <c r="FFX29" s="74"/>
      <c r="FFY29" s="74"/>
      <c r="FFZ29" s="74"/>
      <c r="FGA29" s="74"/>
      <c r="FGB29" s="74"/>
      <c r="FGC29" s="74"/>
      <c r="FGD29" s="74"/>
      <c r="FGE29" s="74"/>
      <c r="FGF29" s="74"/>
      <c r="FGG29" s="74"/>
      <c r="FGH29" s="74"/>
      <c r="FGI29" s="74"/>
      <c r="FGJ29" s="74"/>
      <c r="FGK29" s="74"/>
      <c r="FGL29" s="74"/>
      <c r="FGM29" s="74"/>
      <c r="FGN29" s="74"/>
      <c r="FGO29" s="74"/>
      <c r="FGP29" s="74"/>
      <c r="FGQ29" s="74"/>
      <c r="FGR29" s="74"/>
      <c r="FGS29" s="74"/>
      <c r="FGT29" s="74"/>
      <c r="FGU29" s="74"/>
      <c r="FGV29" s="74"/>
      <c r="FGW29" s="74"/>
      <c r="FGX29" s="74"/>
      <c r="FGY29" s="74"/>
      <c r="FGZ29" s="74"/>
      <c r="FHA29" s="74"/>
      <c r="FHB29" s="74"/>
      <c r="FHC29" s="74"/>
      <c r="FHD29" s="74"/>
      <c r="FHE29" s="74"/>
      <c r="FHF29" s="74"/>
      <c r="FHG29" s="74"/>
      <c r="FHH29" s="74"/>
      <c r="FHI29" s="74"/>
      <c r="FHJ29" s="74"/>
      <c r="FHK29" s="74"/>
      <c r="FHL29" s="74"/>
      <c r="FHM29" s="74"/>
      <c r="FHN29" s="74"/>
      <c r="FHO29" s="74"/>
      <c r="FHP29" s="74"/>
      <c r="FHQ29" s="74"/>
      <c r="FHR29" s="74"/>
      <c r="FHS29" s="74"/>
      <c r="FHT29" s="74"/>
      <c r="FHU29" s="74"/>
      <c r="FHV29" s="74"/>
      <c r="FHW29" s="74"/>
      <c r="FHX29" s="74"/>
      <c r="FHY29" s="74"/>
      <c r="FHZ29" s="74"/>
      <c r="FIA29" s="74"/>
      <c r="FIB29" s="74"/>
      <c r="FIC29" s="74"/>
      <c r="FID29" s="74"/>
      <c r="FIE29" s="74"/>
      <c r="FIF29" s="74"/>
      <c r="FIG29" s="74"/>
      <c r="FIH29" s="74"/>
      <c r="FII29" s="74"/>
      <c r="FIJ29" s="74"/>
      <c r="FIK29" s="74"/>
      <c r="FIL29" s="74"/>
      <c r="FIM29" s="74"/>
      <c r="FIN29" s="74"/>
      <c r="FIO29" s="74"/>
      <c r="FIP29" s="74"/>
      <c r="FIQ29" s="74"/>
      <c r="FIR29" s="74"/>
      <c r="FIS29" s="74"/>
      <c r="FIT29" s="74"/>
      <c r="FIU29" s="74"/>
      <c r="FIV29" s="74"/>
      <c r="FIW29" s="74"/>
      <c r="FIX29" s="74"/>
      <c r="FIY29" s="74"/>
      <c r="FIZ29" s="74"/>
      <c r="FJA29" s="74"/>
      <c r="FJB29" s="74"/>
      <c r="FJC29" s="74"/>
      <c r="FJD29" s="74"/>
      <c r="FJE29" s="74"/>
      <c r="FJF29" s="74"/>
      <c r="FJG29" s="74"/>
      <c r="FJH29" s="74"/>
      <c r="FJI29" s="74"/>
      <c r="FJJ29" s="74"/>
      <c r="FJK29" s="74"/>
      <c r="FJL29" s="74"/>
      <c r="FJM29" s="74"/>
      <c r="FJN29" s="74"/>
      <c r="FJO29" s="74"/>
      <c r="FJP29" s="74"/>
      <c r="FJQ29" s="74"/>
      <c r="FJR29" s="74"/>
      <c r="FJS29" s="74"/>
      <c r="FJT29" s="74"/>
      <c r="FJU29" s="74"/>
      <c r="FJV29" s="74"/>
      <c r="FJW29" s="74"/>
      <c r="FJX29" s="74"/>
      <c r="FJY29" s="74"/>
      <c r="FJZ29" s="74"/>
      <c r="FKA29" s="74"/>
      <c r="FKB29" s="74"/>
      <c r="FKC29" s="74"/>
      <c r="FKD29" s="74"/>
      <c r="FKE29" s="74"/>
      <c r="FKF29" s="74"/>
      <c r="FKG29" s="74"/>
      <c r="FKH29" s="74"/>
      <c r="FKI29" s="74"/>
      <c r="FKJ29" s="74"/>
      <c r="FKK29" s="74"/>
      <c r="FKL29" s="74"/>
      <c r="FKM29" s="74"/>
      <c r="FKN29" s="74"/>
      <c r="FKO29" s="74"/>
      <c r="FKP29" s="74"/>
      <c r="FKQ29" s="74"/>
      <c r="FKR29" s="74"/>
      <c r="FKS29" s="74"/>
      <c r="FKT29" s="74"/>
      <c r="FKU29" s="74"/>
      <c r="FKV29" s="74"/>
      <c r="FKW29" s="74"/>
      <c r="FKX29" s="74"/>
      <c r="FKY29" s="74"/>
      <c r="FKZ29" s="74"/>
      <c r="FLA29" s="74"/>
      <c r="FLB29" s="74"/>
      <c r="FLC29" s="74"/>
      <c r="FLD29" s="74"/>
      <c r="FLE29" s="74"/>
      <c r="FLF29" s="74"/>
      <c r="FLG29" s="74"/>
      <c r="FLH29" s="74"/>
      <c r="FLI29" s="74"/>
      <c r="FLJ29" s="74"/>
      <c r="FLK29" s="74"/>
      <c r="FLL29" s="74"/>
      <c r="FLM29" s="74"/>
      <c r="FLN29" s="74"/>
      <c r="FLO29" s="74"/>
      <c r="FLP29" s="74"/>
      <c r="FLQ29" s="74"/>
      <c r="FLR29" s="74"/>
      <c r="FLS29" s="74"/>
      <c r="FLT29" s="74"/>
      <c r="FLU29" s="74"/>
      <c r="FLV29" s="74"/>
      <c r="FLW29" s="74"/>
      <c r="FLX29" s="74"/>
      <c r="FLY29" s="74"/>
      <c r="FLZ29" s="74"/>
      <c r="FMA29" s="74"/>
      <c r="FMB29" s="74"/>
      <c r="FMC29" s="74"/>
      <c r="FMD29" s="74"/>
      <c r="FME29" s="74"/>
      <c r="FMF29" s="74"/>
      <c r="FMG29" s="74"/>
      <c r="FMH29" s="74"/>
      <c r="FMI29" s="74"/>
      <c r="FMJ29" s="74"/>
      <c r="FMK29" s="74"/>
      <c r="FML29" s="74"/>
      <c r="FMM29" s="74"/>
      <c r="FMN29" s="74"/>
      <c r="FMO29" s="74"/>
      <c r="FMP29" s="74"/>
      <c r="FMQ29" s="74"/>
      <c r="FMR29" s="74"/>
      <c r="FMS29" s="74"/>
      <c r="FMT29" s="74"/>
      <c r="FMU29" s="74"/>
      <c r="FMV29" s="74"/>
      <c r="FMW29" s="74"/>
      <c r="FMX29" s="74"/>
      <c r="FMY29" s="74"/>
      <c r="FMZ29" s="74"/>
      <c r="FNA29" s="74"/>
      <c r="FNB29" s="74"/>
      <c r="FNC29" s="74"/>
      <c r="FND29" s="74"/>
      <c r="FNE29" s="74"/>
      <c r="FNF29" s="74"/>
      <c r="FNG29" s="74"/>
      <c r="FNH29" s="74"/>
      <c r="FNI29" s="74"/>
      <c r="FNJ29" s="74"/>
      <c r="FNK29" s="74"/>
      <c r="FNL29" s="74"/>
      <c r="FNM29" s="74"/>
      <c r="FNN29" s="74"/>
      <c r="FNO29" s="74"/>
      <c r="FNP29" s="74"/>
      <c r="FNQ29" s="74"/>
      <c r="FNR29" s="74"/>
      <c r="FNS29" s="74"/>
      <c r="FNT29" s="74"/>
      <c r="FNU29" s="74"/>
      <c r="FNV29" s="74"/>
      <c r="FNW29" s="74"/>
      <c r="FNX29" s="74"/>
      <c r="FNY29" s="74"/>
      <c r="FNZ29" s="74"/>
      <c r="FOA29" s="74"/>
      <c r="FOB29" s="74"/>
      <c r="FOC29" s="74"/>
      <c r="FOD29" s="74"/>
      <c r="FOE29" s="74"/>
      <c r="FOF29" s="74"/>
      <c r="FOG29" s="74"/>
      <c r="FOH29" s="74"/>
      <c r="FOI29" s="74"/>
      <c r="FOJ29" s="74"/>
      <c r="FOK29" s="74"/>
      <c r="FOL29" s="74"/>
      <c r="FOM29" s="74"/>
      <c r="FON29" s="74"/>
      <c r="FOO29" s="74"/>
      <c r="FOP29" s="74"/>
      <c r="FOQ29" s="74"/>
      <c r="FOR29" s="74"/>
      <c r="FOS29" s="74"/>
      <c r="FOT29" s="74"/>
      <c r="FOU29" s="74"/>
      <c r="FOV29" s="74"/>
      <c r="FOW29" s="74"/>
      <c r="FOX29" s="74"/>
      <c r="FOY29" s="74"/>
      <c r="FOZ29" s="74"/>
      <c r="FPA29" s="74"/>
      <c r="FPB29" s="74"/>
      <c r="FPC29" s="74"/>
      <c r="FPD29" s="74"/>
      <c r="FPE29" s="74"/>
      <c r="FPF29" s="74"/>
      <c r="FPG29" s="74"/>
      <c r="FPH29" s="74"/>
      <c r="FPI29" s="74"/>
      <c r="FPJ29" s="74"/>
      <c r="FPK29" s="74"/>
      <c r="FPL29" s="74"/>
      <c r="FPM29" s="74"/>
      <c r="FPN29" s="74"/>
      <c r="FPO29" s="74"/>
      <c r="FPP29" s="74"/>
      <c r="FPQ29" s="74"/>
      <c r="FPR29" s="74"/>
      <c r="FPS29" s="74"/>
      <c r="FPT29" s="74"/>
      <c r="FPU29" s="74"/>
      <c r="FPV29" s="74"/>
      <c r="FPW29" s="74"/>
      <c r="FPX29" s="74"/>
      <c r="FPY29" s="74"/>
      <c r="FPZ29" s="74"/>
      <c r="FQA29" s="74"/>
      <c r="FQB29" s="74"/>
      <c r="FQC29" s="74"/>
      <c r="FQD29" s="74"/>
      <c r="FQE29" s="74"/>
      <c r="FQF29" s="74"/>
      <c r="FQG29" s="74"/>
      <c r="FQH29" s="74"/>
      <c r="FQI29" s="74"/>
      <c r="FQJ29" s="74"/>
      <c r="FQK29" s="74"/>
      <c r="FQL29" s="74"/>
      <c r="FQM29" s="74"/>
      <c r="FQN29" s="74"/>
      <c r="FQO29" s="74"/>
      <c r="FQP29" s="74"/>
      <c r="FQQ29" s="74"/>
      <c r="FQR29" s="74"/>
      <c r="FQS29" s="74"/>
      <c r="FQT29" s="74"/>
      <c r="FQU29" s="74"/>
      <c r="FQV29" s="74"/>
      <c r="FQW29" s="74"/>
      <c r="FQX29" s="74"/>
      <c r="FQY29" s="74"/>
      <c r="FQZ29" s="74"/>
      <c r="FRA29" s="74"/>
      <c r="FRB29" s="74"/>
      <c r="FRC29" s="74"/>
      <c r="FRD29" s="74"/>
      <c r="FRE29" s="74"/>
      <c r="FRF29" s="74"/>
      <c r="FRG29" s="74"/>
      <c r="FRH29" s="74"/>
      <c r="FRI29" s="74"/>
      <c r="FRJ29" s="74"/>
      <c r="FRK29" s="74"/>
      <c r="FRL29" s="74"/>
      <c r="FRM29" s="74"/>
      <c r="FRN29" s="74"/>
      <c r="FRO29" s="74"/>
      <c r="FRP29" s="74"/>
      <c r="FRQ29" s="74"/>
      <c r="FRR29" s="74"/>
      <c r="FRS29" s="74"/>
      <c r="FRT29" s="74"/>
      <c r="FRU29" s="74"/>
      <c r="FRV29" s="74"/>
      <c r="FRW29" s="74"/>
      <c r="FRX29" s="74"/>
      <c r="FRY29" s="74"/>
      <c r="FRZ29" s="74"/>
      <c r="FSA29" s="74"/>
      <c r="FSB29" s="74"/>
      <c r="FSC29" s="74"/>
      <c r="FSD29" s="74"/>
      <c r="FSE29" s="74"/>
      <c r="FSF29" s="74"/>
      <c r="FSG29" s="74"/>
      <c r="FSH29" s="74"/>
      <c r="FSI29" s="74"/>
      <c r="FSJ29" s="74"/>
      <c r="FSK29" s="74"/>
      <c r="FSL29" s="74"/>
      <c r="FSM29" s="74"/>
      <c r="FSN29" s="74"/>
      <c r="FSO29" s="74"/>
      <c r="FSP29" s="74"/>
      <c r="FSQ29" s="74"/>
      <c r="FSR29" s="74"/>
      <c r="FSS29" s="74"/>
      <c r="FST29" s="74"/>
      <c r="FSU29" s="74"/>
      <c r="FSV29" s="74"/>
      <c r="FSW29" s="74"/>
      <c r="FSX29" s="74"/>
      <c r="FSY29" s="74"/>
      <c r="FSZ29" s="74"/>
      <c r="FTA29" s="74"/>
      <c r="FTB29" s="74"/>
      <c r="FTC29" s="74"/>
      <c r="FTD29" s="74"/>
      <c r="FTE29" s="74"/>
      <c r="FTF29" s="74"/>
      <c r="FTG29" s="74"/>
      <c r="FTH29" s="74"/>
      <c r="FTI29" s="74"/>
      <c r="FTJ29" s="74"/>
      <c r="FTK29" s="74"/>
      <c r="FTL29" s="74"/>
      <c r="FTM29" s="74"/>
      <c r="FTN29" s="74"/>
      <c r="FTO29" s="74"/>
      <c r="FTP29" s="74"/>
      <c r="FTQ29" s="74"/>
      <c r="FTR29" s="74"/>
      <c r="FTS29" s="74"/>
      <c r="FTT29" s="74"/>
      <c r="FTU29" s="74"/>
      <c r="FTV29" s="74"/>
      <c r="FTW29" s="74"/>
      <c r="FTX29" s="74"/>
      <c r="FTY29" s="74"/>
      <c r="FTZ29" s="74"/>
      <c r="FUA29" s="74"/>
      <c r="FUB29" s="74"/>
      <c r="FUC29" s="74"/>
      <c r="FUD29" s="74"/>
      <c r="FUE29" s="74"/>
      <c r="FUF29" s="74"/>
      <c r="FUG29" s="74"/>
      <c r="FUH29" s="74"/>
      <c r="FUI29" s="74"/>
      <c r="FUJ29" s="74"/>
      <c r="FUK29" s="74"/>
      <c r="FUL29" s="74"/>
      <c r="FUM29" s="74"/>
      <c r="FUN29" s="74"/>
      <c r="FUO29" s="74"/>
      <c r="FUP29" s="74"/>
      <c r="FUQ29" s="74"/>
      <c r="FUR29" s="74"/>
      <c r="FUS29" s="74"/>
      <c r="FUT29" s="74"/>
      <c r="FUU29" s="74"/>
      <c r="FUV29" s="74"/>
      <c r="FUW29" s="74"/>
      <c r="FUX29" s="74"/>
      <c r="FUY29" s="74"/>
      <c r="FUZ29" s="74"/>
      <c r="FVA29" s="74"/>
      <c r="FVB29" s="74"/>
      <c r="FVC29" s="74"/>
      <c r="FVD29" s="74"/>
      <c r="FVE29" s="74"/>
      <c r="FVF29" s="74"/>
      <c r="FVG29" s="74"/>
      <c r="FVH29" s="74"/>
      <c r="FVI29" s="74"/>
      <c r="FVJ29" s="74"/>
      <c r="FVK29" s="74"/>
      <c r="FVL29" s="74"/>
      <c r="FVM29" s="74"/>
      <c r="FVN29" s="74"/>
      <c r="FVO29" s="74"/>
      <c r="FVP29" s="74"/>
      <c r="FVQ29" s="74"/>
      <c r="FVR29" s="74"/>
      <c r="FVS29" s="74"/>
      <c r="FVT29" s="74"/>
      <c r="FVU29" s="74"/>
      <c r="FVV29" s="74"/>
      <c r="FVW29" s="74"/>
      <c r="FVX29" s="74"/>
      <c r="FVY29" s="74"/>
      <c r="FVZ29" s="74"/>
      <c r="FWA29" s="74"/>
      <c r="FWB29" s="74"/>
      <c r="FWC29" s="74"/>
      <c r="FWD29" s="74"/>
      <c r="FWE29" s="74"/>
      <c r="FWF29" s="74"/>
      <c r="FWG29" s="74"/>
      <c r="FWH29" s="74"/>
      <c r="FWI29" s="74"/>
      <c r="FWJ29" s="74"/>
      <c r="FWK29" s="74"/>
      <c r="FWL29" s="74"/>
      <c r="FWM29" s="74"/>
      <c r="FWN29" s="74"/>
      <c r="FWO29" s="74"/>
      <c r="FWP29" s="74"/>
      <c r="FWQ29" s="74"/>
      <c r="FWR29" s="74"/>
      <c r="FWS29" s="74"/>
      <c r="FWT29" s="74"/>
      <c r="FWU29" s="74"/>
      <c r="FWV29" s="74"/>
      <c r="FWW29" s="74"/>
      <c r="FWX29" s="74"/>
      <c r="FWY29" s="74"/>
      <c r="FWZ29" s="74"/>
      <c r="FXA29" s="74"/>
      <c r="FXB29" s="74"/>
      <c r="FXC29" s="74"/>
      <c r="FXD29" s="74"/>
      <c r="FXE29" s="74"/>
      <c r="FXF29" s="74"/>
      <c r="FXG29" s="74"/>
      <c r="FXH29" s="74"/>
      <c r="FXI29" s="74"/>
      <c r="FXJ29" s="74"/>
      <c r="FXK29" s="74"/>
      <c r="FXL29" s="74"/>
      <c r="FXM29" s="74"/>
      <c r="FXN29" s="74"/>
      <c r="FXO29" s="74"/>
      <c r="FXP29" s="74"/>
      <c r="FXQ29" s="74"/>
      <c r="FXR29" s="74"/>
      <c r="FXS29" s="74"/>
      <c r="FXT29" s="74"/>
      <c r="FXU29" s="74"/>
      <c r="FXV29" s="74"/>
      <c r="FXW29" s="74"/>
      <c r="FXX29" s="74"/>
      <c r="FXY29" s="74"/>
      <c r="FXZ29" s="74"/>
      <c r="FYA29" s="74"/>
      <c r="FYB29" s="74"/>
      <c r="FYC29" s="74"/>
      <c r="FYD29" s="74"/>
      <c r="FYE29" s="74"/>
      <c r="FYF29" s="74"/>
      <c r="FYG29" s="74"/>
      <c r="FYH29" s="74"/>
      <c r="FYI29" s="74"/>
      <c r="FYJ29" s="74"/>
      <c r="FYK29" s="74"/>
      <c r="FYL29" s="74"/>
      <c r="FYM29" s="74"/>
      <c r="FYN29" s="74"/>
      <c r="FYO29" s="74"/>
      <c r="FYP29" s="74"/>
      <c r="FYQ29" s="74"/>
      <c r="FYR29" s="74"/>
      <c r="FYS29" s="74"/>
      <c r="FYT29" s="74"/>
      <c r="FYU29" s="74"/>
      <c r="FYV29" s="74"/>
      <c r="FYW29" s="74"/>
      <c r="FYX29" s="74"/>
      <c r="FYY29" s="74"/>
      <c r="FYZ29" s="74"/>
      <c r="FZA29" s="74"/>
      <c r="FZB29" s="74"/>
      <c r="FZC29" s="74"/>
      <c r="FZD29" s="74"/>
      <c r="FZE29" s="74"/>
      <c r="FZF29" s="74"/>
      <c r="FZG29" s="74"/>
      <c r="FZH29" s="74"/>
      <c r="FZI29" s="74"/>
      <c r="FZJ29" s="74"/>
      <c r="FZK29" s="74"/>
      <c r="FZL29" s="74"/>
      <c r="FZM29" s="74"/>
      <c r="FZN29" s="74"/>
      <c r="FZO29" s="74"/>
      <c r="FZP29" s="74"/>
      <c r="FZQ29" s="74"/>
      <c r="FZR29" s="74"/>
      <c r="FZS29" s="74"/>
      <c r="FZT29" s="74"/>
      <c r="FZU29" s="74"/>
      <c r="FZV29" s="74"/>
      <c r="FZW29" s="74"/>
      <c r="FZX29" s="74"/>
      <c r="FZY29" s="74"/>
      <c r="FZZ29" s="74"/>
      <c r="GAA29" s="74"/>
      <c r="GAB29" s="74"/>
      <c r="GAC29" s="74"/>
      <c r="GAD29" s="74"/>
      <c r="GAE29" s="74"/>
      <c r="GAF29" s="74"/>
      <c r="GAG29" s="74"/>
      <c r="GAH29" s="74"/>
      <c r="GAI29" s="74"/>
      <c r="GAJ29" s="74"/>
      <c r="GAK29" s="74"/>
      <c r="GAL29" s="74"/>
      <c r="GAM29" s="74"/>
      <c r="GAN29" s="74"/>
      <c r="GAO29" s="74"/>
      <c r="GAP29" s="74"/>
      <c r="GAQ29" s="74"/>
      <c r="GAR29" s="74"/>
      <c r="GAS29" s="74"/>
      <c r="GAT29" s="74"/>
      <c r="GAU29" s="74"/>
      <c r="GAV29" s="74"/>
      <c r="GAW29" s="74"/>
      <c r="GAX29" s="74"/>
      <c r="GAY29" s="74"/>
      <c r="GAZ29" s="74"/>
      <c r="GBA29" s="74"/>
      <c r="GBB29" s="74"/>
      <c r="GBC29" s="74"/>
      <c r="GBD29" s="74"/>
      <c r="GBE29" s="74"/>
      <c r="GBF29" s="74"/>
      <c r="GBG29" s="74"/>
      <c r="GBH29" s="74"/>
      <c r="GBI29" s="74"/>
      <c r="GBJ29" s="74"/>
      <c r="GBK29" s="74"/>
      <c r="GBL29" s="74"/>
      <c r="GBM29" s="74"/>
      <c r="GBN29" s="74"/>
      <c r="GBO29" s="74"/>
      <c r="GBP29" s="74"/>
      <c r="GBQ29" s="74"/>
      <c r="GBR29" s="74"/>
      <c r="GBS29" s="74"/>
      <c r="GBT29" s="74"/>
      <c r="GBU29" s="74"/>
      <c r="GBV29" s="74"/>
      <c r="GBW29" s="74"/>
      <c r="GBX29" s="74"/>
      <c r="GBY29" s="74"/>
      <c r="GBZ29" s="74"/>
      <c r="GCA29" s="74"/>
      <c r="GCB29" s="74"/>
      <c r="GCC29" s="74"/>
      <c r="GCD29" s="74"/>
      <c r="GCE29" s="74"/>
      <c r="GCF29" s="74"/>
      <c r="GCG29" s="74"/>
      <c r="GCH29" s="74"/>
      <c r="GCI29" s="74"/>
      <c r="GCJ29" s="74"/>
      <c r="GCK29" s="74"/>
      <c r="GCL29" s="74"/>
      <c r="GCM29" s="74"/>
      <c r="GCN29" s="74"/>
      <c r="GCO29" s="74"/>
      <c r="GCP29" s="74"/>
      <c r="GCQ29" s="74"/>
      <c r="GCR29" s="74"/>
      <c r="GCS29" s="74"/>
      <c r="GCT29" s="74"/>
      <c r="GCU29" s="74"/>
      <c r="GCV29" s="74"/>
      <c r="GCW29" s="74"/>
      <c r="GCX29" s="74"/>
      <c r="GCY29" s="74"/>
      <c r="GCZ29" s="74"/>
      <c r="GDA29" s="74"/>
      <c r="GDB29" s="74"/>
      <c r="GDC29" s="74"/>
      <c r="GDD29" s="74"/>
      <c r="GDE29" s="74"/>
      <c r="GDF29" s="74"/>
      <c r="GDG29" s="74"/>
      <c r="GDH29" s="74"/>
      <c r="GDI29" s="74"/>
      <c r="GDJ29" s="74"/>
      <c r="GDK29" s="74"/>
      <c r="GDL29" s="74"/>
      <c r="GDM29" s="74"/>
      <c r="GDN29" s="74"/>
      <c r="GDO29" s="74"/>
      <c r="GDP29" s="74"/>
      <c r="GDQ29" s="74"/>
      <c r="GDR29" s="74"/>
      <c r="GDS29" s="74"/>
      <c r="GDT29" s="74"/>
      <c r="GDU29" s="74"/>
      <c r="GDV29" s="74"/>
      <c r="GDW29" s="74"/>
      <c r="GDX29" s="74"/>
      <c r="GDY29" s="74"/>
      <c r="GDZ29" s="74"/>
      <c r="GEA29" s="74"/>
      <c r="GEB29" s="74"/>
      <c r="GEC29" s="74"/>
      <c r="GED29" s="74"/>
      <c r="GEE29" s="74"/>
      <c r="GEF29" s="74"/>
      <c r="GEG29" s="74"/>
      <c r="GEH29" s="74"/>
      <c r="GEI29" s="74"/>
      <c r="GEJ29" s="74"/>
      <c r="GEK29" s="74"/>
      <c r="GEL29" s="74"/>
      <c r="GEM29" s="74"/>
      <c r="GEN29" s="74"/>
      <c r="GEO29" s="74"/>
      <c r="GEP29" s="74"/>
      <c r="GEQ29" s="74"/>
      <c r="GER29" s="74"/>
      <c r="GES29" s="74"/>
      <c r="GET29" s="74"/>
      <c r="GEU29" s="74"/>
      <c r="GEV29" s="74"/>
      <c r="GEW29" s="74"/>
      <c r="GEX29" s="74"/>
      <c r="GEY29" s="74"/>
      <c r="GEZ29" s="74"/>
      <c r="GFA29" s="74"/>
      <c r="GFB29" s="74"/>
      <c r="GFC29" s="74"/>
      <c r="GFD29" s="74"/>
      <c r="GFE29" s="74"/>
      <c r="GFF29" s="74"/>
      <c r="GFG29" s="74"/>
      <c r="GFH29" s="74"/>
      <c r="GFI29" s="74"/>
      <c r="GFJ29" s="74"/>
      <c r="GFK29" s="74"/>
      <c r="GFL29" s="74"/>
      <c r="GFM29" s="74"/>
      <c r="GFN29" s="74"/>
      <c r="GFO29" s="74"/>
      <c r="GFP29" s="74"/>
      <c r="GFQ29" s="74"/>
      <c r="GFR29" s="74"/>
      <c r="GFS29" s="74"/>
      <c r="GFT29" s="74"/>
      <c r="GFU29" s="74"/>
      <c r="GFV29" s="74"/>
      <c r="GFW29" s="74"/>
      <c r="GFX29" s="74"/>
      <c r="GFY29" s="74"/>
      <c r="GFZ29" s="74"/>
      <c r="GGA29" s="74"/>
      <c r="GGB29" s="74"/>
      <c r="GGC29" s="74"/>
      <c r="GGD29" s="74"/>
      <c r="GGE29" s="74"/>
      <c r="GGF29" s="74"/>
      <c r="GGG29" s="74"/>
      <c r="GGH29" s="74"/>
      <c r="GGI29" s="74"/>
      <c r="GGJ29" s="74"/>
      <c r="GGK29" s="74"/>
      <c r="GGL29" s="74"/>
      <c r="GGM29" s="74"/>
      <c r="GGN29" s="74"/>
      <c r="GGO29" s="74"/>
      <c r="GGP29" s="74"/>
      <c r="GGQ29" s="74"/>
      <c r="GGR29" s="74"/>
      <c r="GGS29" s="74"/>
      <c r="GGT29" s="74"/>
      <c r="GGU29" s="74"/>
      <c r="GGV29" s="74"/>
      <c r="GGW29" s="74"/>
      <c r="GGX29" s="74"/>
      <c r="GGY29" s="74"/>
      <c r="GGZ29" s="74"/>
      <c r="GHA29" s="74"/>
      <c r="GHB29" s="74"/>
      <c r="GHC29" s="74"/>
      <c r="GHD29" s="74"/>
      <c r="GHE29" s="74"/>
      <c r="GHF29" s="74"/>
      <c r="GHG29" s="74"/>
      <c r="GHH29" s="74"/>
      <c r="GHI29" s="74"/>
      <c r="GHJ29" s="74"/>
      <c r="GHK29" s="74"/>
      <c r="GHL29" s="74"/>
      <c r="GHM29" s="74"/>
      <c r="GHN29" s="74"/>
      <c r="GHO29" s="74"/>
      <c r="GHP29" s="74"/>
      <c r="GHQ29" s="74"/>
      <c r="GHR29" s="74"/>
      <c r="GHS29" s="74"/>
      <c r="GHT29" s="74"/>
      <c r="GHU29" s="74"/>
      <c r="GHV29" s="74"/>
      <c r="GHW29" s="74"/>
      <c r="GHX29" s="74"/>
      <c r="GHY29" s="74"/>
      <c r="GHZ29" s="74"/>
      <c r="GIA29" s="74"/>
      <c r="GIB29" s="74"/>
      <c r="GIC29" s="74"/>
      <c r="GID29" s="74"/>
      <c r="GIE29" s="74"/>
      <c r="GIF29" s="74"/>
      <c r="GIG29" s="74"/>
      <c r="GIH29" s="74"/>
      <c r="GII29" s="74"/>
      <c r="GIJ29" s="74"/>
      <c r="GIK29" s="74"/>
      <c r="GIL29" s="74"/>
      <c r="GIM29" s="74"/>
      <c r="GIN29" s="74"/>
      <c r="GIO29" s="74"/>
      <c r="GIP29" s="74"/>
      <c r="GIQ29" s="74"/>
      <c r="GIR29" s="74"/>
      <c r="GIS29" s="74"/>
      <c r="GIT29" s="74"/>
      <c r="GIU29" s="74"/>
      <c r="GIV29" s="74"/>
      <c r="GIW29" s="74"/>
      <c r="GIX29" s="74"/>
      <c r="GIY29" s="74"/>
      <c r="GIZ29" s="74"/>
      <c r="GJA29" s="74"/>
      <c r="GJB29" s="74"/>
      <c r="GJC29" s="74"/>
      <c r="GJD29" s="74"/>
      <c r="GJE29" s="74"/>
      <c r="GJF29" s="74"/>
      <c r="GJG29" s="74"/>
      <c r="GJH29" s="74"/>
      <c r="GJI29" s="74"/>
      <c r="GJJ29" s="74"/>
      <c r="GJK29" s="74"/>
      <c r="GJL29" s="74"/>
      <c r="GJM29" s="74"/>
      <c r="GJN29" s="74"/>
      <c r="GJO29" s="74"/>
      <c r="GJP29" s="74"/>
      <c r="GJQ29" s="74"/>
      <c r="GJR29" s="74"/>
      <c r="GJS29" s="74"/>
      <c r="GJT29" s="74"/>
      <c r="GJU29" s="74"/>
      <c r="GJV29" s="74"/>
      <c r="GJW29" s="74"/>
      <c r="GJX29" s="74"/>
      <c r="GJY29" s="74"/>
      <c r="GJZ29" s="74"/>
      <c r="GKA29" s="74"/>
      <c r="GKB29" s="74"/>
      <c r="GKC29" s="74"/>
      <c r="GKD29" s="74"/>
      <c r="GKE29" s="74"/>
      <c r="GKF29" s="74"/>
      <c r="GKG29" s="74"/>
      <c r="GKH29" s="74"/>
      <c r="GKI29" s="74"/>
      <c r="GKJ29" s="74"/>
      <c r="GKK29" s="74"/>
      <c r="GKL29" s="74"/>
      <c r="GKM29" s="74"/>
      <c r="GKN29" s="74"/>
      <c r="GKO29" s="74"/>
      <c r="GKP29" s="74"/>
      <c r="GKQ29" s="74"/>
      <c r="GKR29" s="74"/>
      <c r="GKS29" s="74"/>
      <c r="GKT29" s="74"/>
      <c r="GKU29" s="74"/>
      <c r="GKV29" s="74"/>
      <c r="GKW29" s="74"/>
      <c r="GKX29" s="74"/>
      <c r="GKY29" s="74"/>
      <c r="GKZ29" s="74"/>
      <c r="GLA29" s="74"/>
      <c r="GLB29" s="74"/>
      <c r="GLC29" s="74"/>
      <c r="GLD29" s="74"/>
      <c r="GLE29" s="74"/>
      <c r="GLF29" s="74"/>
      <c r="GLG29" s="74"/>
      <c r="GLH29" s="74"/>
      <c r="GLI29" s="74"/>
      <c r="GLJ29" s="74"/>
      <c r="GLK29" s="74"/>
      <c r="GLL29" s="74"/>
      <c r="GLM29" s="74"/>
      <c r="GLN29" s="74"/>
      <c r="GLO29" s="74"/>
      <c r="GLP29" s="74"/>
      <c r="GLQ29" s="74"/>
      <c r="GLR29" s="74"/>
      <c r="GLS29" s="74"/>
      <c r="GLT29" s="74"/>
      <c r="GLU29" s="74"/>
      <c r="GLV29" s="74"/>
      <c r="GLW29" s="74"/>
      <c r="GLX29" s="74"/>
      <c r="GLY29" s="74"/>
      <c r="GLZ29" s="74"/>
      <c r="GMA29" s="74"/>
      <c r="GMB29" s="74"/>
      <c r="GMC29" s="74"/>
      <c r="GMD29" s="74"/>
      <c r="GME29" s="74"/>
      <c r="GMF29" s="74"/>
      <c r="GMG29" s="74"/>
      <c r="GMH29" s="74"/>
      <c r="GMI29" s="74"/>
      <c r="GMJ29" s="74"/>
      <c r="GMK29" s="74"/>
      <c r="GML29" s="74"/>
      <c r="GMM29" s="74"/>
      <c r="GMN29" s="74"/>
      <c r="GMO29" s="74"/>
      <c r="GMP29" s="74"/>
      <c r="GMQ29" s="74"/>
      <c r="GMR29" s="74"/>
      <c r="GMS29" s="74"/>
      <c r="GMT29" s="74"/>
      <c r="GMU29" s="74"/>
      <c r="GMV29" s="74"/>
      <c r="GMW29" s="74"/>
      <c r="GMX29" s="74"/>
      <c r="GMY29" s="74"/>
      <c r="GMZ29" s="74"/>
      <c r="GNA29" s="74"/>
      <c r="GNB29" s="74"/>
      <c r="GNC29" s="74"/>
      <c r="GND29" s="74"/>
      <c r="GNE29" s="74"/>
      <c r="GNF29" s="74"/>
      <c r="GNG29" s="74"/>
      <c r="GNH29" s="74"/>
      <c r="GNI29" s="74"/>
      <c r="GNJ29" s="74"/>
      <c r="GNK29" s="74"/>
      <c r="GNL29" s="74"/>
      <c r="GNM29" s="74"/>
      <c r="GNN29" s="74"/>
      <c r="GNO29" s="74"/>
      <c r="GNP29" s="74"/>
      <c r="GNQ29" s="74"/>
      <c r="GNR29" s="74"/>
      <c r="GNS29" s="74"/>
      <c r="GNT29" s="74"/>
      <c r="GNU29" s="74"/>
      <c r="GNV29" s="74"/>
      <c r="GNW29" s="74"/>
      <c r="GNX29" s="74"/>
      <c r="GNY29" s="74"/>
      <c r="GNZ29" s="74"/>
      <c r="GOA29" s="74"/>
      <c r="GOB29" s="74"/>
      <c r="GOC29" s="74"/>
      <c r="GOD29" s="74"/>
      <c r="GOE29" s="74"/>
      <c r="GOF29" s="74"/>
      <c r="GOG29" s="74"/>
      <c r="GOH29" s="74"/>
      <c r="GOI29" s="74"/>
      <c r="GOJ29" s="74"/>
      <c r="GOK29" s="74"/>
      <c r="GOL29" s="74"/>
      <c r="GOM29" s="74"/>
      <c r="GON29" s="74"/>
      <c r="GOO29" s="74"/>
      <c r="GOP29" s="74"/>
      <c r="GOQ29" s="74"/>
      <c r="GOR29" s="74"/>
      <c r="GOS29" s="74"/>
      <c r="GOT29" s="74"/>
      <c r="GOU29" s="74"/>
      <c r="GOV29" s="74"/>
      <c r="GOW29" s="74"/>
      <c r="GOX29" s="74"/>
      <c r="GOY29" s="74"/>
      <c r="GOZ29" s="74"/>
      <c r="GPA29" s="74"/>
      <c r="GPB29" s="74"/>
      <c r="GPC29" s="74"/>
      <c r="GPD29" s="74"/>
      <c r="GPE29" s="74"/>
      <c r="GPF29" s="74"/>
      <c r="GPG29" s="74"/>
      <c r="GPH29" s="74"/>
      <c r="GPI29" s="74"/>
      <c r="GPJ29" s="74"/>
      <c r="GPK29" s="74"/>
      <c r="GPL29" s="74"/>
      <c r="GPM29" s="74"/>
      <c r="GPN29" s="74"/>
      <c r="GPO29" s="74"/>
      <c r="GPP29" s="74"/>
      <c r="GPQ29" s="74"/>
      <c r="GPR29" s="74"/>
      <c r="GPS29" s="74"/>
      <c r="GPT29" s="74"/>
      <c r="GPU29" s="74"/>
      <c r="GPV29" s="74"/>
      <c r="GPW29" s="74"/>
      <c r="GPX29" s="74"/>
      <c r="GPY29" s="74"/>
      <c r="GPZ29" s="74"/>
      <c r="GQA29" s="74"/>
      <c r="GQB29" s="74"/>
      <c r="GQC29" s="74"/>
      <c r="GQD29" s="74"/>
      <c r="GQE29" s="74"/>
      <c r="GQF29" s="74"/>
      <c r="GQG29" s="74"/>
      <c r="GQH29" s="74"/>
      <c r="GQI29" s="74"/>
      <c r="GQJ29" s="74"/>
      <c r="GQK29" s="74"/>
      <c r="GQL29" s="74"/>
      <c r="GQM29" s="74"/>
      <c r="GQN29" s="74"/>
      <c r="GQO29" s="74"/>
      <c r="GQP29" s="74"/>
      <c r="GQQ29" s="74"/>
      <c r="GQR29" s="74"/>
      <c r="GQS29" s="74"/>
      <c r="GQT29" s="74"/>
      <c r="GQU29" s="74"/>
      <c r="GQV29" s="74"/>
      <c r="GQW29" s="74"/>
      <c r="GQX29" s="74"/>
      <c r="GQY29" s="74"/>
      <c r="GQZ29" s="74"/>
      <c r="GRA29" s="74"/>
      <c r="GRB29" s="74"/>
      <c r="GRC29" s="74"/>
      <c r="GRD29" s="74"/>
      <c r="GRE29" s="74"/>
      <c r="GRF29" s="74"/>
      <c r="GRG29" s="74"/>
      <c r="GRH29" s="74"/>
      <c r="GRI29" s="74"/>
      <c r="GRJ29" s="74"/>
      <c r="GRK29" s="74"/>
      <c r="GRL29" s="74"/>
      <c r="GRM29" s="74"/>
      <c r="GRN29" s="74"/>
      <c r="GRO29" s="74"/>
      <c r="GRP29" s="74"/>
      <c r="GRQ29" s="74"/>
      <c r="GRR29" s="74"/>
      <c r="GRS29" s="74"/>
      <c r="GRT29" s="74"/>
      <c r="GRU29" s="74"/>
      <c r="GRV29" s="74"/>
      <c r="GRW29" s="74"/>
      <c r="GRX29" s="74"/>
      <c r="GRY29" s="74"/>
      <c r="GRZ29" s="74"/>
      <c r="GSA29" s="74"/>
      <c r="GSB29" s="74"/>
      <c r="GSC29" s="74"/>
      <c r="GSD29" s="74"/>
      <c r="GSE29" s="74"/>
      <c r="GSF29" s="74"/>
      <c r="GSG29" s="74"/>
      <c r="GSH29" s="74"/>
      <c r="GSI29" s="74"/>
      <c r="GSJ29" s="74"/>
      <c r="GSK29" s="74"/>
      <c r="GSL29" s="74"/>
      <c r="GSM29" s="74"/>
      <c r="GSN29" s="74"/>
      <c r="GSO29" s="74"/>
      <c r="GSP29" s="74"/>
      <c r="GSQ29" s="74"/>
      <c r="GSR29" s="74"/>
      <c r="GSS29" s="74"/>
      <c r="GST29" s="74"/>
      <c r="GSU29" s="74"/>
      <c r="GSV29" s="74"/>
      <c r="GSW29" s="74"/>
      <c r="GSX29" s="74"/>
      <c r="GSY29" s="74"/>
      <c r="GSZ29" s="74"/>
      <c r="GTA29" s="74"/>
      <c r="GTB29" s="74"/>
      <c r="GTC29" s="74"/>
      <c r="GTD29" s="74"/>
      <c r="GTE29" s="74"/>
      <c r="GTF29" s="74"/>
      <c r="GTG29" s="74"/>
      <c r="GTH29" s="74"/>
      <c r="GTI29" s="74"/>
      <c r="GTJ29" s="74"/>
      <c r="GTK29" s="74"/>
      <c r="GTL29" s="74"/>
      <c r="GTM29" s="74"/>
      <c r="GTN29" s="74"/>
      <c r="GTO29" s="74"/>
      <c r="GTP29" s="74"/>
      <c r="GTQ29" s="74"/>
      <c r="GTR29" s="74"/>
      <c r="GTS29" s="74"/>
      <c r="GTT29" s="74"/>
      <c r="GTU29" s="74"/>
      <c r="GTV29" s="74"/>
      <c r="GTW29" s="74"/>
      <c r="GTX29" s="74"/>
      <c r="GTY29" s="74"/>
      <c r="GTZ29" s="74"/>
      <c r="GUA29" s="74"/>
      <c r="GUB29" s="74"/>
      <c r="GUC29" s="74"/>
      <c r="GUD29" s="74"/>
      <c r="GUE29" s="74"/>
      <c r="GUF29" s="74"/>
      <c r="GUG29" s="74"/>
      <c r="GUH29" s="74"/>
      <c r="GUI29" s="74"/>
      <c r="GUJ29" s="74"/>
      <c r="GUK29" s="74"/>
      <c r="GUL29" s="74"/>
      <c r="GUM29" s="74"/>
      <c r="GUN29" s="74"/>
      <c r="GUO29" s="74"/>
      <c r="GUP29" s="74"/>
      <c r="GUQ29" s="74"/>
      <c r="GUR29" s="74"/>
      <c r="GUS29" s="74"/>
      <c r="GUT29" s="74"/>
      <c r="GUU29" s="74"/>
      <c r="GUV29" s="74"/>
      <c r="GUW29" s="74"/>
      <c r="GUX29" s="74"/>
      <c r="GUY29" s="74"/>
      <c r="GUZ29" s="74"/>
      <c r="GVA29" s="74"/>
      <c r="GVB29" s="74"/>
      <c r="GVC29" s="74"/>
      <c r="GVD29" s="74"/>
      <c r="GVE29" s="74"/>
      <c r="GVF29" s="74"/>
      <c r="GVG29" s="74"/>
      <c r="GVH29" s="74"/>
      <c r="GVI29" s="74"/>
      <c r="GVJ29" s="74"/>
      <c r="GVK29" s="74"/>
      <c r="GVL29" s="74"/>
      <c r="GVM29" s="74"/>
      <c r="GVN29" s="74"/>
      <c r="GVO29" s="74"/>
      <c r="GVP29" s="74"/>
      <c r="GVQ29" s="74"/>
      <c r="GVR29" s="74"/>
      <c r="GVS29" s="74"/>
      <c r="GVT29" s="74"/>
      <c r="GVU29" s="74"/>
      <c r="GVV29" s="74"/>
      <c r="GVW29" s="74"/>
      <c r="GVX29" s="74"/>
      <c r="GVY29" s="74"/>
      <c r="GVZ29" s="74"/>
      <c r="GWA29" s="74"/>
      <c r="GWB29" s="74"/>
      <c r="GWC29" s="74"/>
      <c r="GWD29" s="74"/>
      <c r="GWE29" s="74"/>
      <c r="GWF29" s="74"/>
      <c r="GWG29" s="74"/>
      <c r="GWH29" s="74"/>
      <c r="GWI29" s="74"/>
      <c r="GWJ29" s="74"/>
      <c r="GWK29" s="74"/>
      <c r="GWL29" s="74"/>
      <c r="GWM29" s="74"/>
      <c r="GWN29" s="74"/>
      <c r="GWO29" s="74"/>
      <c r="GWP29" s="74"/>
      <c r="GWQ29" s="74"/>
      <c r="GWR29" s="74"/>
      <c r="GWS29" s="74"/>
      <c r="GWT29" s="74"/>
      <c r="GWU29" s="74"/>
      <c r="GWV29" s="74"/>
      <c r="GWW29" s="74"/>
      <c r="GWX29" s="74"/>
      <c r="GWY29" s="74"/>
      <c r="GWZ29" s="74"/>
      <c r="GXA29" s="74"/>
      <c r="GXB29" s="74"/>
      <c r="GXC29" s="74"/>
      <c r="GXD29" s="74"/>
      <c r="GXE29" s="74"/>
      <c r="GXF29" s="74"/>
      <c r="GXG29" s="74"/>
      <c r="GXH29" s="74"/>
      <c r="GXI29" s="74"/>
      <c r="GXJ29" s="74"/>
      <c r="GXK29" s="74"/>
      <c r="GXL29" s="74"/>
      <c r="GXM29" s="74"/>
      <c r="GXN29" s="74"/>
      <c r="GXO29" s="74"/>
      <c r="GXP29" s="74"/>
      <c r="GXQ29" s="74"/>
      <c r="GXR29" s="74"/>
      <c r="GXS29" s="74"/>
      <c r="GXT29" s="74"/>
      <c r="GXU29" s="74"/>
      <c r="GXV29" s="74"/>
      <c r="GXW29" s="74"/>
      <c r="GXX29" s="74"/>
      <c r="GXY29" s="74"/>
      <c r="GXZ29" s="74"/>
      <c r="GYA29" s="74"/>
      <c r="GYB29" s="74"/>
      <c r="GYC29" s="74"/>
      <c r="GYD29" s="74"/>
      <c r="GYE29" s="74"/>
      <c r="GYF29" s="74"/>
      <c r="GYG29" s="74"/>
      <c r="GYH29" s="74"/>
      <c r="GYI29" s="74"/>
      <c r="GYJ29" s="74"/>
      <c r="GYK29" s="74"/>
      <c r="GYL29" s="74"/>
      <c r="GYM29" s="74"/>
      <c r="GYN29" s="74"/>
      <c r="GYO29" s="74"/>
      <c r="GYP29" s="74"/>
      <c r="GYQ29" s="74"/>
      <c r="GYR29" s="74"/>
      <c r="GYS29" s="74"/>
      <c r="GYT29" s="74"/>
      <c r="GYU29" s="74"/>
      <c r="GYV29" s="74"/>
      <c r="GYW29" s="74"/>
      <c r="GYX29" s="74"/>
      <c r="GYY29" s="74"/>
      <c r="GYZ29" s="74"/>
      <c r="GZA29" s="74"/>
      <c r="GZB29" s="74"/>
      <c r="GZC29" s="74"/>
      <c r="GZD29" s="74"/>
      <c r="GZE29" s="74"/>
      <c r="GZF29" s="74"/>
      <c r="GZG29" s="74"/>
      <c r="GZH29" s="74"/>
      <c r="GZI29" s="74"/>
      <c r="GZJ29" s="74"/>
      <c r="GZK29" s="74"/>
      <c r="GZL29" s="74"/>
      <c r="GZM29" s="74"/>
      <c r="GZN29" s="74"/>
      <c r="GZO29" s="74"/>
      <c r="GZP29" s="74"/>
      <c r="GZQ29" s="74"/>
      <c r="GZR29" s="74"/>
      <c r="GZS29" s="74"/>
      <c r="GZT29" s="74"/>
      <c r="GZU29" s="74"/>
      <c r="GZV29" s="74"/>
      <c r="GZW29" s="74"/>
      <c r="GZX29" s="74"/>
      <c r="GZY29" s="74"/>
      <c r="GZZ29" s="74"/>
      <c r="HAA29" s="74"/>
      <c r="HAB29" s="74"/>
      <c r="HAC29" s="74"/>
      <c r="HAD29" s="74"/>
      <c r="HAE29" s="74"/>
      <c r="HAF29" s="74"/>
      <c r="HAG29" s="74"/>
      <c r="HAH29" s="74"/>
      <c r="HAI29" s="74"/>
      <c r="HAJ29" s="74"/>
      <c r="HAK29" s="74"/>
      <c r="HAL29" s="74"/>
      <c r="HAM29" s="74"/>
      <c r="HAN29" s="74"/>
      <c r="HAO29" s="74"/>
      <c r="HAP29" s="74"/>
      <c r="HAQ29" s="74"/>
      <c r="HAR29" s="74"/>
      <c r="HAS29" s="74"/>
      <c r="HAT29" s="74"/>
      <c r="HAU29" s="74"/>
      <c r="HAV29" s="74"/>
      <c r="HAW29" s="74"/>
      <c r="HAX29" s="74"/>
      <c r="HAY29" s="74"/>
      <c r="HAZ29" s="74"/>
      <c r="HBA29" s="74"/>
      <c r="HBB29" s="74"/>
      <c r="HBC29" s="74"/>
      <c r="HBD29" s="74"/>
      <c r="HBE29" s="74"/>
      <c r="HBF29" s="74"/>
      <c r="HBG29" s="74"/>
      <c r="HBH29" s="74"/>
      <c r="HBI29" s="74"/>
      <c r="HBJ29" s="74"/>
      <c r="HBK29" s="74"/>
      <c r="HBL29" s="74"/>
      <c r="HBM29" s="74"/>
      <c r="HBN29" s="74"/>
      <c r="HBO29" s="74"/>
      <c r="HBP29" s="74"/>
      <c r="HBQ29" s="74"/>
      <c r="HBR29" s="74"/>
      <c r="HBS29" s="74"/>
      <c r="HBT29" s="74"/>
      <c r="HBU29" s="74"/>
      <c r="HBV29" s="74"/>
      <c r="HBW29" s="74"/>
      <c r="HBX29" s="74"/>
      <c r="HBY29" s="74"/>
      <c r="HBZ29" s="74"/>
      <c r="HCA29" s="74"/>
      <c r="HCB29" s="74"/>
      <c r="HCC29" s="74"/>
      <c r="HCD29" s="74"/>
      <c r="HCE29" s="74"/>
      <c r="HCF29" s="74"/>
      <c r="HCG29" s="74"/>
      <c r="HCH29" s="74"/>
      <c r="HCI29" s="74"/>
      <c r="HCJ29" s="74"/>
      <c r="HCK29" s="74"/>
      <c r="HCL29" s="74"/>
      <c r="HCM29" s="74"/>
      <c r="HCN29" s="74"/>
      <c r="HCO29" s="74"/>
      <c r="HCP29" s="74"/>
      <c r="HCQ29" s="74"/>
      <c r="HCR29" s="74"/>
      <c r="HCS29" s="74"/>
      <c r="HCT29" s="74"/>
      <c r="HCU29" s="74"/>
      <c r="HCV29" s="74"/>
      <c r="HCW29" s="74"/>
      <c r="HCX29" s="74"/>
      <c r="HCY29" s="74"/>
      <c r="HCZ29" s="74"/>
      <c r="HDA29" s="74"/>
      <c r="HDB29" s="74"/>
      <c r="HDC29" s="74"/>
      <c r="HDD29" s="74"/>
      <c r="HDE29" s="74"/>
      <c r="HDF29" s="74"/>
      <c r="HDG29" s="74"/>
      <c r="HDH29" s="74"/>
      <c r="HDI29" s="74"/>
      <c r="HDJ29" s="74"/>
      <c r="HDK29" s="74"/>
      <c r="HDL29" s="74"/>
      <c r="HDM29" s="74"/>
      <c r="HDN29" s="74"/>
      <c r="HDO29" s="74"/>
      <c r="HDP29" s="74"/>
      <c r="HDQ29" s="74"/>
      <c r="HDR29" s="74"/>
      <c r="HDS29" s="74"/>
      <c r="HDT29" s="74"/>
      <c r="HDU29" s="74"/>
      <c r="HDV29" s="74"/>
      <c r="HDW29" s="74"/>
      <c r="HDX29" s="74"/>
      <c r="HDY29" s="74"/>
      <c r="HDZ29" s="74"/>
      <c r="HEA29" s="74"/>
      <c r="HEB29" s="74"/>
      <c r="HEC29" s="74"/>
      <c r="HED29" s="74"/>
      <c r="HEE29" s="74"/>
      <c r="HEF29" s="74"/>
      <c r="HEG29" s="74"/>
      <c r="HEH29" s="74"/>
      <c r="HEI29" s="74"/>
      <c r="HEJ29" s="74"/>
      <c r="HEK29" s="74"/>
      <c r="HEL29" s="74"/>
      <c r="HEM29" s="74"/>
      <c r="HEN29" s="74"/>
      <c r="HEO29" s="74"/>
      <c r="HEP29" s="74"/>
      <c r="HEQ29" s="74"/>
      <c r="HER29" s="74"/>
      <c r="HES29" s="74"/>
      <c r="HET29" s="74"/>
      <c r="HEU29" s="74"/>
      <c r="HEV29" s="74"/>
      <c r="HEW29" s="74"/>
      <c r="HEX29" s="74"/>
      <c r="HEY29" s="74"/>
      <c r="HEZ29" s="74"/>
      <c r="HFA29" s="74"/>
      <c r="HFB29" s="74"/>
      <c r="HFC29" s="74"/>
      <c r="HFD29" s="74"/>
      <c r="HFE29" s="74"/>
      <c r="HFF29" s="74"/>
      <c r="HFG29" s="74"/>
      <c r="HFH29" s="74"/>
      <c r="HFI29" s="74"/>
      <c r="HFJ29" s="74"/>
      <c r="HFK29" s="74"/>
      <c r="HFL29" s="74"/>
      <c r="HFM29" s="74"/>
      <c r="HFN29" s="74"/>
      <c r="HFO29" s="74"/>
      <c r="HFP29" s="74"/>
      <c r="HFQ29" s="74"/>
      <c r="HFR29" s="74"/>
      <c r="HFS29" s="74"/>
      <c r="HFT29" s="74"/>
      <c r="HFU29" s="74"/>
      <c r="HFV29" s="74"/>
      <c r="HFW29" s="74"/>
      <c r="HFX29" s="74"/>
      <c r="HFY29" s="74"/>
      <c r="HFZ29" s="74"/>
      <c r="HGA29" s="74"/>
      <c r="HGB29" s="74"/>
      <c r="HGC29" s="74"/>
      <c r="HGD29" s="74"/>
      <c r="HGE29" s="74"/>
      <c r="HGF29" s="74"/>
      <c r="HGG29" s="74"/>
      <c r="HGH29" s="74"/>
      <c r="HGI29" s="74"/>
      <c r="HGJ29" s="74"/>
      <c r="HGK29" s="74"/>
      <c r="HGL29" s="74"/>
      <c r="HGM29" s="74"/>
      <c r="HGN29" s="74"/>
      <c r="HGO29" s="74"/>
      <c r="HGP29" s="74"/>
      <c r="HGQ29" s="74"/>
      <c r="HGR29" s="74"/>
      <c r="HGS29" s="74"/>
      <c r="HGT29" s="74"/>
      <c r="HGU29" s="74"/>
      <c r="HGV29" s="74"/>
      <c r="HGW29" s="74"/>
      <c r="HGX29" s="74"/>
      <c r="HGY29" s="74"/>
      <c r="HGZ29" s="74"/>
      <c r="HHA29" s="74"/>
      <c r="HHB29" s="74"/>
      <c r="HHC29" s="74"/>
      <c r="HHD29" s="74"/>
      <c r="HHE29" s="74"/>
      <c r="HHF29" s="74"/>
      <c r="HHG29" s="74"/>
      <c r="HHH29" s="74"/>
      <c r="HHI29" s="74"/>
      <c r="HHJ29" s="74"/>
      <c r="HHK29" s="74"/>
      <c r="HHL29" s="74"/>
      <c r="HHM29" s="74"/>
      <c r="HHN29" s="74"/>
      <c r="HHO29" s="74"/>
      <c r="HHP29" s="74"/>
      <c r="HHQ29" s="74"/>
      <c r="HHR29" s="74"/>
      <c r="HHS29" s="74"/>
      <c r="HHT29" s="74"/>
      <c r="HHU29" s="74"/>
      <c r="HHV29" s="74"/>
      <c r="HHW29" s="74"/>
      <c r="HHX29" s="74"/>
      <c r="HHY29" s="74"/>
      <c r="HHZ29" s="74"/>
      <c r="HIA29" s="74"/>
      <c r="HIB29" s="74"/>
      <c r="HIC29" s="74"/>
      <c r="HID29" s="74"/>
      <c r="HIE29" s="74"/>
      <c r="HIF29" s="74"/>
      <c r="HIG29" s="74"/>
      <c r="HIH29" s="74"/>
      <c r="HII29" s="74"/>
      <c r="HIJ29" s="74"/>
      <c r="HIK29" s="74"/>
      <c r="HIL29" s="74"/>
      <c r="HIM29" s="74"/>
      <c r="HIN29" s="74"/>
      <c r="HIO29" s="74"/>
      <c r="HIP29" s="74"/>
      <c r="HIQ29" s="74"/>
      <c r="HIR29" s="74"/>
      <c r="HIS29" s="74"/>
      <c r="HIT29" s="74"/>
      <c r="HIU29" s="74"/>
      <c r="HIV29" s="74"/>
      <c r="HIW29" s="74"/>
      <c r="HIX29" s="74"/>
      <c r="HIY29" s="74"/>
      <c r="HIZ29" s="74"/>
      <c r="HJA29" s="74"/>
      <c r="HJB29" s="74"/>
      <c r="HJC29" s="74"/>
      <c r="HJD29" s="74"/>
      <c r="HJE29" s="74"/>
      <c r="HJF29" s="74"/>
      <c r="HJG29" s="74"/>
      <c r="HJH29" s="74"/>
      <c r="HJI29" s="74"/>
      <c r="HJJ29" s="74"/>
      <c r="HJK29" s="74"/>
      <c r="HJL29" s="74"/>
      <c r="HJM29" s="74"/>
      <c r="HJN29" s="74"/>
      <c r="HJO29" s="74"/>
      <c r="HJP29" s="74"/>
      <c r="HJQ29" s="74"/>
      <c r="HJR29" s="74"/>
      <c r="HJS29" s="74"/>
      <c r="HJT29" s="74"/>
      <c r="HJU29" s="74"/>
      <c r="HJV29" s="74"/>
      <c r="HJW29" s="74"/>
      <c r="HJX29" s="74"/>
      <c r="HJY29" s="74"/>
      <c r="HJZ29" s="74"/>
      <c r="HKA29" s="74"/>
      <c r="HKB29" s="74"/>
      <c r="HKC29" s="74"/>
      <c r="HKD29" s="74"/>
      <c r="HKE29" s="74"/>
      <c r="HKF29" s="74"/>
      <c r="HKG29" s="74"/>
      <c r="HKH29" s="74"/>
      <c r="HKI29" s="74"/>
      <c r="HKJ29" s="74"/>
      <c r="HKK29" s="74"/>
      <c r="HKL29" s="74"/>
      <c r="HKM29" s="74"/>
      <c r="HKN29" s="74"/>
      <c r="HKO29" s="74"/>
      <c r="HKP29" s="74"/>
      <c r="HKQ29" s="74"/>
      <c r="HKR29" s="74"/>
      <c r="HKS29" s="74"/>
      <c r="HKT29" s="74"/>
      <c r="HKU29" s="74"/>
      <c r="HKV29" s="74"/>
      <c r="HKW29" s="74"/>
      <c r="HKX29" s="74"/>
      <c r="HKY29" s="74"/>
      <c r="HKZ29" s="74"/>
      <c r="HLA29" s="74"/>
      <c r="HLB29" s="74"/>
      <c r="HLC29" s="74"/>
      <c r="HLD29" s="74"/>
      <c r="HLE29" s="74"/>
      <c r="HLF29" s="74"/>
      <c r="HLG29" s="74"/>
      <c r="HLH29" s="74"/>
      <c r="HLI29" s="74"/>
      <c r="HLJ29" s="74"/>
      <c r="HLK29" s="74"/>
      <c r="HLL29" s="74"/>
      <c r="HLM29" s="74"/>
      <c r="HLN29" s="74"/>
      <c r="HLO29" s="74"/>
      <c r="HLP29" s="74"/>
      <c r="HLQ29" s="74"/>
      <c r="HLR29" s="74"/>
      <c r="HLS29" s="74"/>
      <c r="HLT29" s="74"/>
      <c r="HLU29" s="74"/>
      <c r="HLV29" s="74"/>
      <c r="HLW29" s="74"/>
      <c r="HLX29" s="74"/>
      <c r="HLY29" s="74"/>
      <c r="HLZ29" s="74"/>
      <c r="HMA29" s="74"/>
      <c r="HMB29" s="74"/>
      <c r="HMC29" s="74"/>
      <c r="HMD29" s="74"/>
      <c r="HME29" s="74"/>
      <c r="HMF29" s="74"/>
      <c r="HMG29" s="74"/>
      <c r="HMH29" s="74"/>
      <c r="HMI29" s="74"/>
      <c r="HMJ29" s="74"/>
      <c r="HMK29" s="74"/>
      <c r="HML29" s="74"/>
      <c r="HMM29" s="74"/>
      <c r="HMN29" s="74"/>
      <c r="HMO29" s="74"/>
      <c r="HMP29" s="74"/>
      <c r="HMQ29" s="74"/>
      <c r="HMR29" s="74"/>
      <c r="HMS29" s="74"/>
      <c r="HMT29" s="74"/>
      <c r="HMU29" s="74"/>
      <c r="HMV29" s="74"/>
      <c r="HMW29" s="74"/>
      <c r="HMX29" s="74"/>
      <c r="HMY29" s="74"/>
      <c r="HMZ29" s="74"/>
      <c r="HNA29" s="74"/>
      <c r="HNB29" s="74"/>
      <c r="HNC29" s="74"/>
      <c r="HND29" s="74"/>
      <c r="HNE29" s="74"/>
      <c r="HNF29" s="74"/>
      <c r="HNG29" s="74"/>
      <c r="HNH29" s="74"/>
      <c r="HNI29" s="74"/>
      <c r="HNJ29" s="74"/>
      <c r="HNK29" s="74"/>
      <c r="HNL29" s="74"/>
      <c r="HNM29" s="74"/>
      <c r="HNN29" s="74"/>
      <c r="HNO29" s="74"/>
      <c r="HNP29" s="74"/>
      <c r="HNQ29" s="74"/>
      <c r="HNR29" s="74"/>
      <c r="HNS29" s="74"/>
      <c r="HNT29" s="74"/>
      <c r="HNU29" s="74"/>
      <c r="HNV29" s="74"/>
      <c r="HNW29" s="74"/>
      <c r="HNX29" s="74"/>
      <c r="HNY29" s="74"/>
      <c r="HNZ29" s="74"/>
      <c r="HOA29" s="74"/>
      <c r="HOB29" s="74"/>
      <c r="HOC29" s="74"/>
      <c r="HOD29" s="74"/>
      <c r="HOE29" s="74"/>
      <c r="HOF29" s="74"/>
      <c r="HOG29" s="74"/>
      <c r="HOH29" s="74"/>
      <c r="HOI29" s="74"/>
      <c r="HOJ29" s="74"/>
      <c r="HOK29" s="74"/>
      <c r="HOL29" s="74"/>
      <c r="HOM29" s="74"/>
      <c r="HON29" s="74"/>
      <c r="HOO29" s="74"/>
      <c r="HOP29" s="74"/>
      <c r="HOQ29" s="74"/>
      <c r="HOR29" s="74"/>
      <c r="HOS29" s="74"/>
      <c r="HOT29" s="74"/>
      <c r="HOU29" s="74"/>
      <c r="HOV29" s="74"/>
      <c r="HOW29" s="74"/>
      <c r="HOX29" s="74"/>
      <c r="HOY29" s="74"/>
      <c r="HOZ29" s="74"/>
      <c r="HPA29" s="74"/>
      <c r="HPB29" s="74"/>
      <c r="HPC29" s="74"/>
      <c r="HPD29" s="74"/>
      <c r="HPE29" s="74"/>
      <c r="HPF29" s="74"/>
      <c r="HPG29" s="74"/>
      <c r="HPH29" s="74"/>
      <c r="HPI29" s="74"/>
      <c r="HPJ29" s="74"/>
      <c r="HPK29" s="74"/>
      <c r="HPL29" s="74"/>
      <c r="HPM29" s="74"/>
      <c r="HPN29" s="74"/>
      <c r="HPO29" s="74"/>
      <c r="HPP29" s="74"/>
      <c r="HPQ29" s="74"/>
      <c r="HPR29" s="74"/>
      <c r="HPS29" s="74"/>
      <c r="HPT29" s="74"/>
      <c r="HPU29" s="74"/>
      <c r="HPV29" s="74"/>
      <c r="HPW29" s="74"/>
      <c r="HPX29" s="74"/>
      <c r="HPY29" s="74"/>
      <c r="HPZ29" s="74"/>
      <c r="HQA29" s="74"/>
      <c r="HQB29" s="74"/>
      <c r="HQC29" s="74"/>
      <c r="HQD29" s="74"/>
      <c r="HQE29" s="74"/>
      <c r="HQF29" s="74"/>
      <c r="HQG29" s="74"/>
      <c r="HQH29" s="74"/>
      <c r="HQI29" s="74"/>
      <c r="HQJ29" s="74"/>
      <c r="HQK29" s="74"/>
      <c r="HQL29" s="74"/>
      <c r="HQM29" s="74"/>
      <c r="HQN29" s="74"/>
      <c r="HQO29" s="74"/>
      <c r="HQP29" s="74"/>
      <c r="HQQ29" s="74"/>
      <c r="HQR29" s="74"/>
      <c r="HQS29" s="74"/>
      <c r="HQT29" s="74"/>
      <c r="HQU29" s="74"/>
      <c r="HQV29" s="74"/>
      <c r="HQW29" s="74"/>
      <c r="HQX29" s="74"/>
      <c r="HQY29" s="74"/>
      <c r="HQZ29" s="74"/>
      <c r="HRA29" s="74"/>
      <c r="HRB29" s="74"/>
      <c r="HRC29" s="74"/>
      <c r="HRD29" s="74"/>
      <c r="HRE29" s="74"/>
      <c r="HRF29" s="74"/>
      <c r="HRG29" s="74"/>
      <c r="HRH29" s="74"/>
      <c r="HRI29" s="74"/>
      <c r="HRJ29" s="74"/>
      <c r="HRK29" s="74"/>
      <c r="HRL29" s="74"/>
      <c r="HRM29" s="74"/>
      <c r="HRN29" s="74"/>
      <c r="HRO29" s="74"/>
      <c r="HRP29" s="74"/>
      <c r="HRQ29" s="74"/>
      <c r="HRR29" s="74"/>
      <c r="HRS29" s="74"/>
      <c r="HRT29" s="74"/>
      <c r="HRU29" s="74"/>
      <c r="HRV29" s="74"/>
      <c r="HRW29" s="74"/>
      <c r="HRX29" s="74"/>
      <c r="HRY29" s="74"/>
      <c r="HRZ29" s="74"/>
      <c r="HSA29" s="74"/>
      <c r="HSB29" s="74"/>
      <c r="HSC29" s="74"/>
      <c r="HSD29" s="74"/>
      <c r="HSE29" s="74"/>
      <c r="HSF29" s="74"/>
      <c r="HSG29" s="74"/>
      <c r="HSH29" s="74"/>
      <c r="HSI29" s="74"/>
      <c r="HSJ29" s="74"/>
      <c r="HSK29" s="74"/>
      <c r="HSL29" s="74"/>
      <c r="HSM29" s="74"/>
      <c r="HSN29" s="74"/>
      <c r="HSO29" s="74"/>
      <c r="HSP29" s="74"/>
      <c r="HSQ29" s="74"/>
      <c r="HSR29" s="74"/>
      <c r="HSS29" s="74"/>
      <c r="HST29" s="74"/>
      <c r="HSU29" s="74"/>
      <c r="HSV29" s="74"/>
      <c r="HSW29" s="74"/>
      <c r="HSX29" s="74"/>
      <c r="HSY29" s="74"/>
      <c r="HSZ29" s="74"/>
      <c r="HTA29" s="74"/>
      <c r="HTB29" s="74"/>
      <c r="HTC29" s="74"/>
      <c r="HTD29" s="74"/>
      <c r="HTE29" s="74"/>
      <c r="HTF29" s="74"/>
      <c r="HTG29" s="74"/>
      <c r="HTH29" s="74"/>
      <c r="HTI29" s="74"/>
      <c r="HTJ29" s="74"/>
      <c r="HTK29" s="74"/>
      <c r="HTL29" s="74"/>
      <c r="HTM29" s="74"/>
      <c r="HTN29" s="74"/>
      <c r="HTO29" s="74"/>
      <c r="HTP29" s="74"/>
      <c r="HTQ29" s="74"/>
      <c r="HTR29" s="74"/>
      <c r="HTS29" s="74"/>
      <c r="HTT29" s="74"/>
      <c r="HTU29" s="74"/>
      <c r="HTV29" s="74"/>
      <c r="HTW29" s="74"/>
      <c r="HTX29" s="74"/>
      <c r="HTY29" s="74"/>
      <c r="HTZ29" s="74"/>
      <c r="HUA29" s="74"/>
      <c r="HUB29" s="74"/>
      <c r="HUC29" s="74"/>
      <c r="HUD29" s="74"/>
      <c r="HUE29" s="74"/>
      <c r="HUF29" s="74"/>
      <c r="HUG29" s="74"/>
      <c r="HUH29" s="74"/>
      <c r="HUI29" s="74"/>
      <c r="HUJ29" s="74"/>
      <c r="HUK29" s="74"/>
      <c r="HUL29" s="74"/>
      <c r="HUM29" s="74"/>
      <c r="HUN29" s="74"/>
      <c r="HUO29" s="74"/>
      <c r="HUP29" s="74"/>
      <c r="HUQ29" s="74"/>
      <c r="HUR29" s="74"/>
      <c r="HUS29" s="74"/>
      <c r="HUT29" s="74"/>
      <c r="HUU29" s="74"/>
      <c r="HUV29" s="74"/>
      <c r="HUW29" s="74"/>
      <c r="HUX29" s="74"/>
      <c r="HUY29" s="74"/>
      <c r="HUZ29" s="74"/>
      <c r="HVA29" s="74"/>
      <c r="HVB29" s="74"/>
      <c r="HVC29" s="74"/>
      <c r="HVD29" s="74"/>
      <c r="HVE29" s="74"/>
      <c r="HVF29" s="74"/>
      <c r="HVG29" s="74"/>
      <c r="HVH29" s="74"/>
      <c r="HVI29" s="74"/>
      <c r="HVJ29" s="74"/>
      <c r="HVK29" s="74"/>
      <c r="HVL29" s="74"/>
      <c r="HVM29" s="74"/>
      <c r="HVN29" s="74"/>
      <c r="HVO29" s="74"/>
      <c r="HVP29" s="74"/>
      <c r="HVQ29" s="74"/>
      <c r="HVR29" s="74"/>
      <c r="HVS29" s="74"/>
      <c r="HVT29" s="74"/>
      <c r="HVU29" s="74"/>
      <c r="HVV29" s="74"/>
      <c r="HVW29" s="74"/>
      <c r="HVX29" s="74"/>
      <c r="HVY29" s="74"/>
      <c r="HVZ29" s="74"/>
      <c r="HWA29" s="74"/>
      <c r="HWB29" s="74"/>
      <c r="HWC29" s="74"/>
      <c r="HWD29" s="74"/>
      <c r="HWE29" s="74"/>
      <c r="HWF29" s="74"/>
      <c r="HWG29" s="74"/>
      <c r="HWH29" s="74"/>
      <c r="HWI29" s="74"/>
      <c r="HWJ29" s="74"/>
      <c r="HWK29" s="74"/>
      <c r="HWL29" s="74"/>
      <c r="HWM29" s="74"/>
      <c r="HWN29" s="74"/>
      <c r="HWO29" s="74"/>
      <c r="HWP29" s="74"/>
      <c r="HWQ29" s="74"/>
      <c r="HWR29" s="74"/>
      <c r="HWS29" s="74"/>
      <c r="HWT29" s="74"/>
      <c r="HWU29" s="74"/>
      <c r="HWV29" s="74"/>
      <c r="HWW29" s="74"/>
      <c r="HWX29" s="74"/>
      <c r="HWY29" s="74"/>
      <c r="HWZ29" s="74"/>
      <c r="HXA29" s="74"/>
      <c r="HXB29" s="74"/>
      <c r="HXC29" s="74"/>
      <c r="HXD29" s="74"/>
      <c r="HXE29" s="74"/>
      <c r="HXF29" s="74"/>
      <c r="HXG29" s="74"/>
      <c r="HXH29" s="74"/>
      <c r="HXI29" s="74"/>
      <c r="HXJ29" s="74"/>
      <c r="HXK29" s="74"/>
      <c r="HXL29" s="74"/>
      <c r="HXM29" s="74"/>
      <c r="HXN29" s="74"/>
      <c r="HXO29" s="74"/>
      <c r="HXP29" s="74"/>
      <c r="HXQ29" s="74"/>
      <c r="HXR29" s="74"/>
      <c r="HXS29" s="74"/>
      <c r="HXT29" s="74"/>
      <c r="HXU29" s="74"/>
      <c r="HXV29" s="74"/>
      <c r="HXW29" s="74"/>
      <c r="HXX29" s="74"/>
      <c r="HXY29" s="74"/>
      <c r="HXZ29" s="74"/>
      <c r="HYA29" s="74"/>
      <c r="HYB29" s="74"/>
      <c r="HYC29" s="74"/>
      <c r="HYD29" s="74"/>
      <c r="HYE29" s="74"/>
      <c r="HYF29" s="74"/>
      <c r="HYG29" s="74"/>
      <c r="HYH29" s="74"/>
      <c r="HYI29" s="74"/>
      <c r="HYJ29" s="74"/>
      <c r="HYK29" s="74"/>
      <c r="HYL29" s="74"/>
      <c r="HYM29" s="74"/>
      <c r="HYN29" s="74"/>
      <c r="HYO29" s="74"/>
      <c r="HYP29" s="74"/>
      <c r="HYQ29" s="74"/>
      <c r="HYR29" s="74"/>
      <c r="HYS29" s="74"/>
      <c r="HYT29" s="74"/>
      <c r="HYU29" s="74"/>
      <c r="HYV29" s="74"/>
      <c r="HYW29" s="74"/>
      <c r="HYX29" s="74"/>
      <c r="HYY29" s="74"/>
      <c r="HYZ29" s="74"/>
      <c r="HZA29" s="74"/>
      <c r="HZB29" s="74"/>
      <c r="HZC29" s="74"/>
      <c r="HZD29" s="74"/>
      <c r="HZE29" s="74"/>
      <c r="HZF29" s="74"/>
      <c r="HZG29" s="74"/>
      <c r="HZH29" s="74"/>
      <c r="HZI29" s="74"/>
      <c r="HZJ29" s="74"/>
      <c r="HZK29" s="74"/>
      <c r="HZL29" s="74"/>
      <c r="HZM29" s="74"/>
      <c r="HZN29" s="74"/>
      <c r="HZO29" s="74"/>
      <c r="HZP29" s="74"/>
      <c r="HZQ29" s="74"/>
      <c r="HZR29" s="74"/>
      <c r="HZS29" s="74"/>
      <c r="HZT29" s="74"/>
      <c r="HZU29" s="74"/>
      <c r="HZV29" s="74"/>
      <c r="HZW29" s="74"/>
      <c r="HZX29" s="74"/>
      <c r="HZY29" s="74"/>
      <c r="HZZ29" s="74"/>
      <c r="IAA29" s="74"/>
      <c r="IAB29" s="74"/>
      <c r="IAC29" s="74"/>
      <c r="IAD29" s="74"/>
      <c r="IAE29" s="74"/>
      <c r="IAF29" s="74"/>
      <c r="IAG29" s="74"/>
      <c r="IAH29" s="74"/>
      <c r="IAI29" s="74"/>
      <c r="IAJ29" s="74"/>
      <c r="IAK29" s="74"/>
      <c r="IAL29" s="74"/>
      <c r="IAM29" s="74"/>
      <c r="IAN29" s="74"/>
      <c r="IAO29" s="74"/>
      <c r="IAP29" s="74"/>
      <c r="IAQ29" s="74"/>
      <c r="IAR29" s="74"/>
      <c r="IAS29" s="74"/>
      <c r="IAT29" s="74"/>
      <c r="IAU29" s="74"/>
      <c r="IAV29" s="74"/>
      <c r="IAW29" s="74"/>
      <c r="IAX29" s="74"/>
      <c r="IAY29" s="74"/>
      <c r="IAZ29" s="74"/>
      <c r="IBA29" s="74"/>
      <c r="IBB29" s="74"/>
      <c r="IBC29" s="74"/>
      <c r="IBD29" s="74"/>
      <c r="IBE29" s="74"/>
      <c r="IBF29" s="74"/>
      <c r="IBG29" s="74"/>
      <c r="IBH29" s="74"/>
      <c r="IBI29" s="74"/>
      <c r="IBJ29" s="74"/>
      <c r="IBK29" s="74"/>
      <c r="IBL29" s="74"/>
      <c r="IBM29" s="74"/>
      <c r="IBN29" s="74"/>
      <c r="IBO29" s="74"/>
      <c r="IBP29" s="74"/>
      <c r="IBQ29" s="74"/>
      <c r="IBR29" s="74"/>
      <c r="IBS29" s="74"/>
      <c r="IBT29" s="74"/>
      <c r="IBU29" s="74"/>
      <c r="IBV29" s="74"/>
      <c r="IBW29" s="74"/>
      <c r="IBX29" s="74"/>
      <c r="IBY29" s="74"/>
      <c r="IBZ29" s="74"/>
      <c r="ICA29" s="74"/>
      <c r="ICB29" s="74"/>
      <c r="ICC29" s="74"/>
      <c r="ICD29" s="74"/>
      <c r="ICE29" s="74"/>
      <c r="ICF29" s="74"/>
      <c r="ICG29" s="74"/>
      <c r="ICH29" s="74"/>
      <c r="ICI29" s="74"/>
      <c r="ICJ29" s="74"/>
      <c r="ICK29" s="74"/>
      <c r="ICL29" s="74"/>
      <c r="ICM29" s="74"/>
      <c r="ICN29" s="74"/>
      <c r="ICO29" s="74"/>
      <c r="ICP29" s="74"/>
      <c r="ICQ29" s="74"/>
      <c r="ICR29" s="74"/>
      <c r="ICS29" s="74"/>
      <c r="ICT29" s="74"/>
      <c r="ICU29" s="74"/>
      <c r="ICV29" s="74"/>
      <c r="ICW29" s="74"/>
      <c r="ICX29" s="74"/>
      <c r="ICY29" s="74"/>
      <c r="ICZ29" s="74"/>
      <c r="IDA29" s="74"/>
      <c r="IDB29" s="74"/>
      <c r="IDC29" s="74"/>
      <c r="IDD29" s="74"/>
      <c r="IDE29" s="74"/>
      <c r="IDF29" s="74"/>
      <c r="IDG29" s="74"/>
      <c r="IDH29" s="74"/>
      <c r="IDI29" s="74"/>
      <c r="IDJ29" s="74"/>
      <c r="IDK29" s="74"/>
      <c r="IDL29" s="74"/>
      <c r="IDM29" s="74"/>
      <c r="IDN29" s="74"/>
      <c r="IDO29" s="74"/>
      <c r="IDP29" s="74"/>
      <c r="IDQ29" s="74"/>
      <c r="IDR29" s="74"/>
      <c r="IDS29" s="74"/>
      <c r="IDT29" s="74"/>
      <c r="IDU29" s="74"/>
      <c r="IDV29" s="74"/>
      <c r="IDW29" s="74"/>
      <c r="IDX29" s="74"/>
      <c r="IDY29" s="74"/>
      <c r="IDZ29" s="74"/>
      <c r="IEA29" s="74"/>
      <c r="IEB29" s="74"/>
      <c r="IEC29" s="74"/>
      <c r="IED29" s="74"/>
      <c r="IEE29" s="74"/>
      <c r="IEF29" s="74"/>
      <c r="IEG29" s="74"/>
      <c r="IEH29" s="74"/>
      <c r="IEI29" s="74"/>
      <c r="IEJ29" s="74"/>
      <c r="IEK29" s="74"/>
      <c r="IEL29" s="74"/>
      <c r="IEM29" s="74"/>
      <c r="IEN29" s="74"/>
      <c r="IEO29" s="74"/>
      <c r="IEP29" s="74"/>
      <c r="IEQ29" s="74"/>
      <c r="IER29" s="74"/>
      <c r="IES29" s="74"/>
      <c r="IET29" s="74"/>
      <c r="IEU29" s="74"/>
      <c r="IEV29" s="74"/>
      <c r="IEW29" s="74"/>
      <c r="IEX29" s="74"/>
      <c r="IEY29" s="74"/>
      <c r="IEZ29" s="74"/>
      <c r="IFA29" s="74"/>
      <c r="IFB29" s="74"/>
      <c r="IFC29" s="74"/>
      <c r="IFD29" s="74"/>
      <c r="IFE29" s="74"/>
      <c r="IFF29" s="74"/>
      <c r="IFG29" s="74"/>
      <c r="IFH29" s="74"/>
      <c r="IFI29" s="74"/>
      <c r="IFJ29" s="74"/>
      <c r="IFK29" s="74"/>
      <c r="IFL29" s="74"/>
      <c r="IFM29" s="74"/>
      <c r="IFN29" s="74"/>
      <c r="IFO29" s="74"/>
      <c r="IFP29" s="74"/>
      <c r="IFQ29" s="74"/>
      <c r="IFR29" s="74"/>
      <c r="IFS29" s="74"/>
      <c r="IFT29" s="74"/>
      <c r="IFU29" s="74"/>
      <c r="IFV29" s="74"/>
      <c r="IFW29" s="74"/>
      <c r="IFX29" s="74"/>
      <c r="IFY29" s="74"/>
      <c r="IFZ29" s="74"/>
      <c r="IGA29" s="74"/>
      <c r="IGB29" s="74"/>
      <c r="IGC29" s="74"/>
      <c r="IGD29" s="74"/>
      <c r="IGE29" s="74"/>
      <c r="IGF29" s="74"/>
      <c r="IGG29" s="74"/>
      <c r="IGH29" s="74"/>
      <c r="IGI29" s="74"/>
      <c r="IGJ29" s="74"/>
      <c r="IGK29" s="74"/>
      <c r="IGL29" s="74"/>
      <c r="IGM29" s="74"/>
      <c r="IGN29" s="74"/>
      <c r="IGO29" s="74"/>
      <c r="IGP29" s="74"/>
      <c r="IGQ29" s="74"/>
      <c r="IGR29" s="74"/>
      <c r="IGS29" s="74"/>
      <c r="IGT29" s="74"/>
      <c r="IGU29" s="74"/>
      <c r="IGV29" s="74"/>
      <c r="IGW29" s="74"/>
      <c r="IGX29" s="74"/>
      <c r="IGY29" s="74"/>
      <c r="IGZ29" s="74"/>
      <c r="IHA29" s="74"/>
      <c r="IHB29" s="74"/>
      <c r="IHC29" s="74"/>
      <c r="IHD29" s="74"/>
      <c r="IHE29" s="74"/>
      <c r="IHF29" s="74"/>
      <c r="IHG29" s="74"/>
      <c r="IHH29" s="74"/>
      <c r="IHI29" s="74"/>
      <c r="IHJ29" s="74"/>
      <c r="IHK29" s="74"/>
      <c r="IHL29" s="74"/>
      <c r="IHM29" s="74"/>
      <c r="IHN29" s="74"/>
      <c r="IHO29" s="74"/>
      <c r="IHP29" s="74"/>
      <c r="IHQ29" s="74"/>
      <c r="IHR29" s="74"/>
      <c r="IHS29" s="74"/>
      <c r="IHT29" s="74"/>
      <c r="IHU29" s="74"/>
      <c r="IHV29" s="74"/>
      <c r="IHW29" s="74"/>
      <c r="IHX29" s="74"/>
      <c r="IHY29" s="74"/>
      <c r="IHZ29" s="74"/>
      <c r="IIA29" s="74"/>
      <c r="IIB29" s="74"/>
      <c r="IIC29" s="74"/>
      <c r="IID29" s="74"/>
      <c r="IIE29" s="74"/>
      <c r="IIF29" s="74"/>
      <c r="IIG29" s="74"/>
      <c r="IIH29" s="74"/>
      <c r="III29" s="74"/>
      <c r="IIJ29" s="74"/>
      <c r="IIK29" s="74"/>
      <c r="IIL29" s="74"/>
      <c r="IIM29" s="74"/>
      <c r="IIN29" s="74"/>
      <c r="IIO29" s="74"/>
      <c r="IIP29" s="74"/>
      <c r="IIQ29" s="74"/>
      <c r="IIR29" s="74"/>
      <c r="IIS29" s="74"/>
      <c r="IIT29" s="74"/>
      <c r="IIU29" s="74"/>
      <c r="IIV29" s="74"/>
      <c r="IIW29" s="74"/>
      <c r="IIX29" s="74"/>
      <c r="IIY29" s="74"/>
      <c r="IIZ29" s="74"/>
      <c r="IJA29" s="74"/>
      <c r="IJB29" s="74"/>
      <c r="IJC29" s="74"/>
      <c r="IJD29" s="74"/>
      <c r="IJE29" s="74"/>
      <c r="IJF29" s="74"/>
      <c r="IJG29" s="74"/>
      <c r="IJH29" s="74"/>
      <c r="IJI29" s="74"/>
      <c r="IJJ29" s="74"/>
      <c r="IJK29" s="74"/>
      <c r="IJL29" s="74"/>
      <c r="IJM29" s="74"/>
      <c r="IJN29" s="74"/>
      <c r="IJO29" s="74"/>
      <c r="IJP29" s="74"/>
      <c r="IJQ29" s="74"/>
      <c r="IJR29" s="74"/>
      <c r="IJS29" s="74"/>
      <c r="IJT29" s="74"/>
      <c r="IJU29" s="74"/>
      <c r="IJV29" s="74"/>
      <c r="IJW29" s="74"/>
      <c r="IJX29" s="74"/>
      <c r="IJY29" s="74"/>
      <c r="IJZ29" s="74"/>
      <c r="IKA29" s="74"/>
      <c r="IKB29" s="74"/>
      <c r="IKC29" s="74"/>
      <c r="IKD29" s="74"/>
      <c r="IKE29" s="74"/>
      <c r="IKF29" s="74"/>
      <c r="IKG29" s="74"/>
      <c r="IKH29" s="74"/>
      <c r="IKI29" s="74"/>
      <c r="IKJ29" s="74"/>
      <c r="IKK29" s="74"/>
      <c r="IKL29" s="74"/>
      <c r="IKM29" s="74"/>
      <c r="IKN29" s="74"/>
      <c r="IKO29" s="74"/>
      <c r="IKP29" s="74"/>
      <c r="IKQ29" s="74"/>
      <c r="IKR29" s="74"/>
      <c r="IKS29" s="74"/>
      <c r="IKT29" s="74"/>
      <c r="IKU29" s="74"/>
      <c r="IKV29" s="74"/>
      <c r="IKW29" s="74"/>
      <c r="IKX29" s="74"/>
      <c r="IKY29" s="74"/>
      <c r="IKZ29" s="74"/>
      <c r="ILA29" s="74"/>
      <c r="ILB29" s="74"/>
      <c r="ILC29" s="74"/>
      <c r="ILD29" s="74"/>
      <c r="ILE29" s="74"/>
      <c r="ILF29" s="74"/>
      <c r="ILG29" s="74"/>
      <c r="ILH29" s="74"/>
      <c r="ILI29" s="74"/>
      <c r="ILJ29" s="74"/>
      <c r="ILK29" s="74"/>
      <c r="ILL29" s="74"/>
      <c r="ILM29" s="74"/>
      <c r="ILN29" s="74"/>
      <c r="ILO29" s="74"/>
      <c r="ILP29" s="74"/>
      <c r="ILQ29" s="74"/>
      <c r="ILR29" s="74"/>
      <c r="ILS29" s="74"/>
      <c r="ILT29" s="74"/>
      <c r="ILU29" s="74"/>
      <c r="ILV29" s="74"/>
      <c r="ILW29" s="74"/>
      <c r="ILX29" s="74"/>
      <c r="ILY29" s="74"/>
      <c r="ILZ29" s="74"/>
      <c r="IMA29" s="74"/>
      <c r="IMB29" s="74"/>
      <c r="IMC29" s="74"/>
      <c r="IMD29" s="74"/>
      <c r="IME29" s="74"/>
      <c r="IMF29" s="74"/>
      <c r="IMG29" s="74"/>
      <c r="IMH29" s="74"/>
      <c r="IMI29" s="74"/>
      <c r="IMJ29" s="74"/>
      <c r="IMK29" s="74"/>
      <c r="IML29" s="74"/>
      <c r="IMM29" s="74"/>
      <c r="IMN29" s="74"/>
      <c r="IMO29" s="74"/>
      <c r="IMP29" s="74"/>
      <c r="IMQ29" s="74"/>
      <c r="IMR29" s="74"/>
      <c r="IMS29" s="74"/>
      <c r="IMT29" s="74"/>
      <c r="IMU29" s="74"/>
      <c r="IMV29" s="74"/>
      <c r="IMW29" s="74"/>
      <c r="IMX29" s="74"/>
      <c r="IMY29" s="74"/>
      <c r="IMZ29" s="74"/>
      <c r="INA29" s="74"/>
      <c r="INB29" s="74"/>
      <c r="INC29" s="74"/>
      <c r="IND29" s="74"/>
      <c r="INE29" s="74"/>
      <c r="INF29" s="74"/>
      <c r="ING29" s="74"/>
      <c r="INH29" s="74"/>
      <c r="INI29" s="74"/>
      <c r="INJ29" s="74"/>
      <c r="INK29" s="74"/>
      <c r="INL29" s="74"/>
      <c r="INM29" s="74"/>
      <c r="INN29" s="74"/>
      <c r="INO29" s="74"/>
      <c r="INP29" s="74"/>
      <c r="INQ29" s="74"/>
      <c r="INR29" s="74"/>
      <c r="INS29" s="74"/>
      <c r="INT29" s="74"/>
      <c r="INU29" s="74"/>
      <c r="INV29" s="74"/>
      <c r="INW29" s="74"/>
      <c r="INX29" s="74"/>
      <c r="INY29" s="74"/>
      <c r="INZ29" s="74"/>
      <c r="IOA29" s="74"/>
      <c r="IOB29" s="74"/>
      <c r="IOC29" s="74"/>
      <c r="IOD29" s="74"/>
      <c r="IOE29" s="74"/>
      <c r="IOF29" s="74"/>
      <c r="IOG29" s="74"/>
      <c r="IOH29" s="74"/>
      <c r="IOI29" s="74"/>
      <c r="IOJ29" s="74"/>
      <c r="IOK29" s="74"/>
      <c r="IOL29" s="74"/>
      <c r="IOM29" s="74"/>
      <c r="ION29" s="74"/>
      <c r="IOO29" s="74"/>
      <c r="IOP29" s="74"/>
      <c r="IOQ29" s="74"/>
      <c r="IOR29" s="74"/>
      <c r="IOS29" s="74"/>
      <c r="IOT29" s="74"/>
      <c r="IOU29" s="74"/>
      <c r="IOV29" s="74"/>
      <c r="IOW29" s="74"/>
      <c r="IOX29" s="74"/>
      <c r="IOY29" s="74"/>
      <c r="IOZ29" s="74"/>
      <c r="IPA29" s="74"/>
      <c r="IPB29" s="74"/>
      <c r="IPC29" s="74"/>
      <c r="IPD29" s="74"/>
      <c r="IPE29" s="74"/>
      <c r="IPF29" s="74"/>
      <c r="IPG29" s="74"/>
      <c r="IPH29" s="74"/>
      <c r="IPI29" s="74"/>
      <c r="IPJ29" s="74"/>
      <c r="IPK29" s="74"/>
      <c r="IPL29" s="74"/>
      <c r="IPM29" s="74"/>
      <c r="IPN29" s="74"/>
      <c r="IPO29" s="74"/>
      <c r="IPP29" s="74"/>
      <c r="IPQ29" s="74"/>
      <c r="IPR29" s="74"/>
      <c r="IPS29" s="74"/>
      <c r="IPT29" s="74"/>
      <c r="IPU29" s="74"/>
      <c r="IPV29" s="74"/>
      <c r="IPW29" s="74"/>
      <c r="IPX29" s="74"/>
      <c r="IPY29" s="74"/>
      <c r="IPZ29" s="74"/>
      <c r="IQA29" s="74"/>
      <c r="IQB29" s="74"/>
      <c r="IQC29" s="74"/>
      <c r="IQD29" s="74"/>
      <c r="IQE29" s="74"/>
      <c r="IQF29" s="74"/>
      <c r="IQG29" s="74"/>
      <c r="IQH29" s="74"/>
      <c r="IQI29" s="74"/>
      <c r="IQJ29" s="74"/>
      <c r="IQK29" s="74"/>
      <c r="IQL29" s="74"/>
      <c r="IQM29" s="74"/>
      <c r="IQN29" s="74"/>
      <c r="IQO29" s="74"/>
      <c r="IQP29" s="74"/>
      <c r="IQQ29" s="74"/>
      <c r="IQR29" s="74"/>
      <c r="IQS29" s="74"/>
      <c r="IQT29" s="74"/>
      <c r="IQU29" s="74"/>
      <c r="IQV29" s="74"/>
      <c r="IQW29" s="74"/>
      <c r="IQX29" s="74"/>
      <c r="IQY29" s="74"/>
      <c r="IQZ29" s="74"/>
      <c r="IRA29" s="74"/>
      <c r="IRB29" s="74"/>
      <c r="IRC29" s="74"/>
      <c r="IRD29" s="74"/>
      <c r="IRE29" s="74"/>
      <c r="IRF29" s="74"/>
      <c r="IRG29" s="74"/>
      <c r="IRH29" s="74"/>
      <c r="IRI29" s="74"/>
      <c r="IRJ29" s="74"/>
      <c r="IRK29" s="74"/>
      <c r="IRL29" s="74"/>
      <c r="IRM29" s="74"/>
      <c r="IRN29" s="74"/>
      <c r="IRO29" s="74"/>
      <c r="IRP29" s="74"/>
      <c r="IRQ29" s="74"/>
      <c r="IRR29" s="74"/>
      <c r="IRS29" s="74"/>
      <c r="IRT29" s="74"/>
      <c r="IRU29" s="74"/>
      <c r="IRV29" s="74"/>
      <c r="IRW29" s="74"/>
      <c r="IRX29" s="74"/>
      <c r="IRY29" s="74"/>
      <c r="IRZ29" s="74"/>
      <c r="ISA29" s="74"/>
      <c r="ISB29" s="74"/>
      <c r="ISC29" s="74"/>
      <c r="ISD29" s="74"/>
      <c r="ISE29" s="74"/>
      <c r="ISF29" s="74"/>
      <c r="ISG29" s="74"/>
      <c r="ISH29" s="74"/>
      <c r="ISI29" s="74"/>
      <c r="ISJ29" s="74"/>
      <c r="ISK29" s="74"/>
      <c r="ISL29" s="74"/>
      <c r="ISM29" s="74"/>
      <c r="ISN29" s="74"/>
      <c r="ISO29" s="74"/>
      <c r="ISP29" s="74"/>
      <c r="ISQ29" s="74"/>
      <c r="ISR29" s="74"/>
      <c r="ISS29" s="74"/>
      <c r="IST29" s="74"/>
      <c r="ISU29" s="74"/>
      <c r="ISV29" s="74"/>
      <c r="ISW29" s="74"/>
      <c r="ISX29" s="74"/>
      <c r="ISY29" s="74"/>
      <c r="ISZ29" s="74"/>
      <c r="ITA29" s="74"/>
      <c r="ITB29" s="74"/>
      <c r="ITC29" s="74"/>
      <c r="ITD29" s="74"/>
      <c r="ITE29" s="74"/>
      <c r="ITF29" s="74"/>
      <c r="ITG29" s="74"/>
      <c r="ITH29" s="74"/>
      <c r="ITI29" s="74"/>
      <c r="ITJ29" s="74"/>
      <c r="ITK29" s="74"/>
      <c r="ITL29" s="74"/>
      <c r="ITM29" s="74"/>
      <c r="ITN29" s="74"/>
      <c r="ITO29" s="74"/>
      <c r="ITP29" s="74"/>
      <c r="ITQ29" s="74"/>
      <c r="ITR29" s="74"/>
      <c r="ITS29" s="74"/>
      <c r="ITT29" s="74"/>
      <c r="ITU29" s="74"/>
      <c r="ITV29" s="74"/>
      <c r="ITW29" s="74"/>
      <c r="ITX29" s="74"/>
      <c r="ITY29" s="74"/>
      <c r="ITZ29" s="74"/>
      <c r="IUA29" s="74"/>
      <c r="IUB29" s="74"/>
      <c r="IUC29" s="74"/>
      <c r="IUD29" s="74"/>
      <c r="IUE29" s="74"/>
      <c r="IUF29" s="74"/>
      <c r="IUG29" s="74"/>
      <c r="IUH29" s="74"/>
      <c r="IUI29" s="74"/>
      <c r="IUJ29" s="74"/>
      <c r="IUK29" s="74"/>
      <c r="IUL29" s="74"/>
      <c r="IUM29" s="74"/>
      <c r="IUN29" s="74"/>
      <c r="IUO29" s="74"/>
      <c r="IUP29" s="74"/>
      <c r="IUQ29" s="74"/>
      <c r="IUR29" s="74"/>
      <c r="IUS29" s="74"/>
      <c r="IUT29" s="74"/>
      <c r="IUU29" s="74"/>
      <c r="IUV29" s="74"/>
      <c r="IUW29" s="74"/>
      <c r="IUX29" s="74"/>
      <c r="IUY29" s="74"/>
      <c r="IUZ29" s="74"/>
      <c r="IVA29" s="74"/>
      <c r="IVB29" s="74"/>
      <c r="IVC29" s="74"/>
      <c r="IVD29" s="74"/>
      <c r="IVE29" s="74"/>
      <c r="IVF29" s="74"/>
      <c r="IVG29" s="74"/>
      <c r="IVH29" s="74"/>
      <c r="IVI29" s="74"/>
      <c r="IVJ29" s="74"/>
      <c r="IVK29" s="74"/>
      <c r="IVL29" s="74"/>
      <c r="IVM29" s="74"/>
      <c r="IVN29" s="74"/>
      <c r="IVO29" s="74"/>
      <c r="IVP29" s="74"/>
      <c r="IVQ29" s="74"/>
      <c r="IVR29" s="74"/>
      <c r="IVS29" s="74"/>
      <c r="IVT29" s="74"/>
      <c r="IVU29" s="74"/>
      <c r="IVV29" s="74"/>
      <c r="IVW29" s="74"/>
      <c r="IVX29" s="74"/>
      <c r="IVY29" s="74"/>
      <c r="IVZ29" s="74"/>
      <c r="IWA29" s="74"/>
      <c r="IWB29" s="74"/>
      <c r="IWC29" s="74"/>
      <c r="IWD29" s="74"/>
      <c r="IWE29" s="74"/>
      <c r="IWF29" s="74"/>
      <c r="IWG29" s="74"/>
      <c r="IWH29" s="74"/>
      <c r="IWI29" s="74"/>
      <c r="IWJ29" s="74"/>
      <c r="IWK29" s="74"/>
      <c r="IWL29" s="74"/>
      <c r="IWM29" s="74"/>
      <c r="IWN29" s="74"/>
      <c r="IWO29" s="74"/>
      <c r="IWP29" s="74"/>
      <c r="IWQ29" s="74"/>
      <c r="IWR29" s="74"/>
      <c r="IWS29" s="74"/>
      <c r="IWT29" s="74"/>
      <c r="IWU29" s="74"/>
      <c r="IWV29" s="74"/>
      <c r="IWW29" s="74"/>
      <c r="IWX29" s="74"/>
      <c r="IWY29" s="74"/>
      <c r="IWZ29" s="74"/>
      <c r="IXA29" s="74"/>
      <c r="IXB29" s="74"/>
      <c r="IXC29" s="74"/>
      <c r="IXD29" s="74"/>
      <c r="IXE29" s="74"/>
      <c r="IXF29" s="74"/>
      <c r="IXG29" s="74"/>
      <c r="IXH29" s="74"/>
      <c r="IXI29" s="74"/>
      <c r="IXJ29" s="74"/>
      <c r="IXK29" s="74"/>
      <c r="IXL29" s="74"/>
      <c r="IXM29" s="74"/>
      <c r="IXN29" s="74"/>
      <c r="IXO29" s="74"/>
      <c r="IXP29" s="74"/>
      <c r="IXQ29" s="74"/>
      <c r="IXR29" s="74"/>
      <c r="IXS29" s="74"/>
      <c r="IXT29" s="74"/>
      <c r="IXU29" s="74"/>
      <c r="IXV29" s="74"/>
      <c r="IXW29" s="74"/>
      <c r="IXX29" s="74"/>
      <c r="IXY29" s="74"/>
      <c r="IXZ29" s="74"/>
      <c r="IYA29" s="74"/>
      <c r="IYB29" s="74"/>
      <c r="IYC29" s="74"/>
      <c r="IYD29" s="74"/>
      <c r="IYE29" s="74"/>
      <c r="IYF29" s="74"/>
      <c r="IYG29" s="74"/>
      <c r="IYH29" s="74"/>
      <c r="IYI29" s="74"/>
      <c r="IYJ29" s="74"/>
      <c r="IYK29" s="74"/>
      <c r="IYL29" s="74"/>
      <c r="IYM29" s="74"/>
      <c r="IYN29" s="74"/>
      <c r="IYO29" s="74"/>
      <c r="IYP29" s="74"/>
      <c r="IYQ29" s="74"/>
      <c r="IYR29" s="74"/>
      <c r="IYS29" s="74"/>
      <c r="IYT29" s="74"/>
      <c r="IYU29" s="74"/>
      <c r="IYV29" s="74"/>
      <c r="IYW29" s="74"/>
      <c r="IYX29" s="74"/>
      <c r="IYY29" s="74"/>
      <c r="IYZ29" s="74"/>
      <c r="IZA29" s="74"/>
      <c r="IZB29" s="74"/>
      <c r="IZC29" s="74"/>
      <c r="IZD29" s="74"/>
      <c r="IZE29" s="74"/>
      <c r="IZF29" s="74"/>
      <c r="IZG29" s="74"/>
      <c r="IZH29" s="74"/>
      <c r="IZI29" s="74"/>
      <c r="IZJ29" s="74"/>
      <c r="IZK29" s="74"/>
      <c r="IZL29" s="74"/>
      <c r="IZM29" s="74"/>
      <c r="IZN29" s="74"/>
      <c r="IZO29" s="74"/>
      <c r="IZP29" s="74"/>
      <c r="IZQ29" s="74"/>
      <c r="IZR29" s="74"/>
      <c r="IZS29" s="74"/>
      <c r="IZT29" s="74"/>
      <c r="IZU29" s="74"/>
      <c r="IZV29" s="74"/>
      <c r="IZW29" s="74"/>
      <c r="IZX29" s="74"/>
      <c r="IZY29" s="74"/>
      <c r="IZZ29" s="74"/>
      <c r="JAA29" s="74"/>
      <c r="JAB29" s="74"/>
      <c r="JAC29" s="74"/>
      <c r="JAD29" s="74"/>
      <c r="JAE29" s="74"/>
      <c r="JAF29" s="74"/>
      <c r="JAG29" s="74"/>
      <c r="JAH29" s="74"/>
      <c r="JAI29" s="74"/>
      <c r="JAJ29" s="74"/>
      <c r="JAK29" s="74"/>
      <c r="JAL29" s="74"/>
      <c r="JAM29" s="74"/>
      <c r="JAN29" s="74"/>
      <c r="JAO29" s="74"/>
      <c r="JAP29" s="74"/>
      <c r="JAQ29" s="74"/>
      <c r="JAR29" s="74"/>
      <c r="JAS29" s="74"/>
      <c r="JAT29" s="74"/>
      <c r="JAU29" s="74"/>
      <c r="JAV29" s="74"/>
      <c r="JAW29" s="74"/>
      <c r="JAX29" s="74"/>
      <c r="JAY29" s="74"/>
      <c r="JAZ29" s="74"/>
      <c r="JBA29" s="74"/>
      <c r="JBB29" s="74"/>
      <c r="JBC29" s="74"/>
      <c r="JBD29" s="74"/>
      <c r="JBE29" s="74"/>
      <c r="JBF29" s="74"/>
      <c r="JBG29" s="74"/>
      <c r="JBH29" s="74"/>
      <c r="JBI29" s="74"/>
      <c r="JBJ29" s="74"/>
      <c r="JBK29" s="74"/>
      <c r="JBL29" s="74"/>
      <c r="JBM29" s="74"/>
      <c r="JBN29" s="74"/>
      <c r="JBO29" s="74"/>
      <c r="JBP29" s="74"/>
      <c r="JBQ29" s="74"/>
      <c r="JBR29" s="74"/>
      <c r="JBS29" s="74"/>
      <c r="JBT29" s="74"/>
      <c r="JBU29" s="74"/>
      <c r="JBV29" s="74"/>
      <c r="JBW29" s="74"/>
      <c r="JBX29" s="74"/>
      <c r="JBY29" s="74"/>
      <c r="JBZ29" s="74"/>
      <c r="JCA29" s="74"/>
      <c r="JCB29" s="74"/>
      <c r="JCC29" s="74"/>
      <c r="JCD29" s="74"/>
      <c r="JCE29" s="74"/>
      <c r="JCF29" s="74"/>
      <c r="JCG29" s="74"/>
      <c r="JCH29" s="74"/>
      <c r="JCI29" s="74"/>
      <c r="JCJ29" s="74"/>
      <c r="JCK29" s="74"/>
      <c r="JCL29" s="74"/>
      <c r="JCM29" s="74"/>
      <c r="JCN29" s="74"/>
      <c r="JCO29" s="74"/>
      <c r="JCP29" s="74"/>
      <c r="JCQ29" s="74"/>
      <c r="JCR29" s="74"/>
      <c r="JCS29" s="74"/>
      <c r="JCT29" s="74"/>
      <c r="JCU29" s="74"/>
      <c r="JCV29" s="74"/>
      <c r="JCW29" s="74"/>
      <c r="JCX29" s="74"/>
      <c r="JCY29" s="74"/>
      <c r="JCZ29" s="74"/>
      <c r="JDA29" s="74"/>
      <c r="JDB29" s="74"/>
      <c r="JDC29" s="74"/>
      <c r="JDD29" s="74"/>
      <c r="JDE29" s="74"/>
      <c r="JDF29" s="74"/>
      <c r="JDG29" s="74"/>
      <c r="JDH29" s="74"/>
      <c r="JDI29" s="74"/>
      <c r="JDJ29" s="74"/>
      <c r="JDK29" s="74"/>
      <c r="JDL29" s="74"/>
      <c r="JDM29" s="74"/>
      <c r="JDN29" s="74"/>
      <c r="JDO29" s="74"/>
      <c r="JDP29" s="74"/>
      <c r="JDQ29" s="74"/>
      <c r="JDR29" s="74"/>
      <c r="JDS29" s="74"/>
      <c r="JDT29" s="74"/>
      <c r="JDU29" s="74"/>
      <c r="JDV29" s="74"/>
      <c r="JDW29" s="74"/>
      <c r="JDX29" s="74"/>
      <c r="JDY29" s="74"/>
      <c r="JDZ29" s="74"/>
      <c r="JEA29" s="74"/>
      <c r="JEB29" s="74"/>
      <c r="JEC29" s="74"/>
      <c r="JED29" s="74"/>
      <c r="JEE29" s="74"/>
      <c r="JEF29" s="74"/>
      <c r="JEG29" s="74"/>
      <c r="JEH29" s="74"/>
      <c r="JEI29" s="74"/>
      <c r="JEJ29" s="74"/>
      <c r="JEK29" s="74"/>
      <c r="JEL29" s="74"/>
      <c r="JEM29" s="74"/>
      <c r="JEN29" s="74"/>
      <c r="JEO29" s="74"/>
      <c r="JEP29" s="74"/>
      <c r="JEQ29" s="74"/>
      <c r="JER29" s="74"/>
      <c r="JES29" s="74"/>
      <c r="JET29" s="74"/>
      <c r="JEU29" s="74"/>
      <c r="JEV29" s="74"/>
      <c r="JEW29" s="74"/>
      <c r="JEX29" s="74"/>
      <c r="JEY29" s="74"/>
      <c r="JEZ29" s="74"/>
      <c r="JFA29" s="74"/>
      <c r="JFB29" s="74"/>
      <c r="JFC29" s="74"/>
      <c r="JFD29" s="74"/>
      <c r="JFE29" s="74"/>
      <c r="JFF29" s="74"/>
      <c r="JFG29" s="74"/>
      <c r="JFH29" s="74"/>
      <c r="JFI29" s="74"/>
      <c r="JFJ29" s="74"/>
      <c r="JFK29" s="74"/>
      <c r="JFL29" s="74"/>
      <c r="JFM29" s="74"/>
      <c r="JFN29" s="74"/>
      <c r="JFO29" s="74"/>
      <c r="JFP29" s="74"/>
      <c r="JFQ29" s="74"/>
      <c r="JFR29" s="74"/>
      <c r="JFS29" s="74"/>
      <c r="JFT29" s="74"/>
      <c r="JFU29" s="74"/>
      <c r="JFV29" s="74"/>
      <c r="JFW29" s="74"/>
      <c r="JFX29" s="74"/>
      <c r="JFY29" s="74"/>
      <c r="JFZ29" s="74"/>
      <c r="JGA29" s="74"/>
      <c r="JGB29" s="74"/>
      <c r="JGC29" s="74"/>
      <c r="JGD29" s="74"/>
      <c r="JGE29" s="74"/>
      <c r="JGF29" s="74"/>
      <c r="JGG29" s="74"/>
      <c r="JGH29" s="74"/>
      <c r="JGI29" s="74"/>
      <c r="JGJ29" s="74"/>
      <c r="JGK29" s="74"/>
      <c r="JGL29" s="74"/>
      <c r="JGM29" s="74"/>
      <c r="JGN29" s="74"/>
      <c r="JGO29" s="74"/>
      <c r="JGP29" s="74"/>
      <c r="JGQ29" s="74"/>
      <c r="JGR29" s="74"/>
      <c r="JGS29" s="74"/>
      <c r="JGT29" s="74"/>
      <c r="JGU29" s="74"/>
      <c r="JGV29" s="74"/>
      <c r="JGW29" s="74"/>
      <c r="JGX29" s="74"/>
      <c r="JGY29" s="74"/>
      <c r="JGZ29" s="74"/>
      <c r="JHA29" s="74"/>
      <c r="JHB29" s="74"/>
      <c r="JHC29" s="74"/>
      <c r="JHD29" s="74"/>
      <c r="JHE29" s="74"/>
      <c r="JHF29" s="74"/>
      <c r="JHG29" s="74"/>
      <c r="JHH29" s="74"/>
      <c r="JHI29" s="74"/>
      <c r="JHJ29" s="74"/>
      <c r="JHK29" s="74"/>
      <c r="JHL29" s="74"/>
      <c r="JHM29" s="74"/>
      <c r="JHN29" s="74"/>
      <c r="JHO29" s="74"/>
      <c r="JHP29" s="74"/>
      <c r="JHQ29" s="74"/>
      <c r="JHR29" s="74"/>
      <c r="JHS29" s="74"/>
      <c r="JHT29" s="74"/>
      <c r="JHU29" s="74"/>
      <c r="JHV29" s="74"/>
      <c r="JHW29" s="74"/>
      <c r="JHX29" s="74"/>
      <c r="JHY29" s="74"/>
      <c r="JHZ29" s="74"/>
      <c r="JIA29" s="74"/>
      <c r="JIB29" s="74"/>
      <c r="JIC29" s="74"/>
      <c r="JID29" s="74"/>
      <c r="JIE29" s="74"/>
      <c r="JIF29" s="74"/>
      <c r="JIG29" s="74"/>
      <c r="JIH29" s="74"/>
      <c r="JII29" s="74"/>
      <c r="JIJ29" s="74"/>
      <c r="JIK29" s="74"/>
      <c r="JIL29" s="74"/>
      <c r="JIM29" s="74"/>
      <c r="JIN29" s="74"/>
      <c r="JIO29" s="74"/>
      <c r="JIP29" s="74"/>
      <c r="JIQ29" s="74"/>
      <c r="JIR29" s="74"/>
      <c r="JIS29" s="74"/>
      <c r="JIT29" s="74"/>
      <c r="JIU29" s="74"/>
      <c r="JIV29" s="74"/>
      <c r="JIW29" s="74"/>
      <c r="JIX29" s="74"/>
      <c r="JIY29" s="74"/>
      <c r="JIZ29" s="74"/>
      <c r="JJA29" s="74"/>
      <c r="JJB29" s="74"/>
      <c r="JJC29" s="74"/>
      <c r="JJD29" s="74"/>
      <c r="JJE29" s="74"/>
      <c r="JJF29" s="74"/>
      <c r="JJG29" s="74"/>
      <c r="JJH29" s="74"/>
      <c r="JJI29" s="74"/>
      <c r="JJJ29" s="74"/>
      <c r="JJK29" s="74"/>
      <c r="JJL29" s="74"/>
      <c r="JJM29" s="74"/>
      <c r="JJN29" s="74"/>
      <c r="JJO29" s="74"/>
      <c r="JJP29" s="74"/>
      <c r="JJQ29" s="74"/>
      <c r="JJR29" s="74"/>
      <c r="JJS29" s="74"/>
      <c r="JJT29" s="74"/>
      <c r="JJU29" s="74"/>
      <c r="JJV29" s="74"/>
      <c r="JJW29" s="74"/>
      <c r="JJX29" s="74"/>
      <c r="JJY29" s="74"/>
      <c r="JJZ29" s="74"/>
      <c r="JKA29" s="74"/>
      <c r="JKB29" s="74"/>
      <c r="JKC29" s="74"/>
      <c r="JKD29" s="74"/>
      <c r="JKE29" s="74"/>
      <c r="JKF29" s="74"/>
      <c r="JKG29" s="74"/>
      <c r="JKH29" s="74"/>
      <c r="JKI29" s="74"/>
      <c r="JKJ29" s="74"/>
      <c r="JKK29" s="74"/>
      <c r="JKL29" s="74"/>
      <c r="JKM29" s="74"/>
      <c r="JKN29" s="74"/>
      <c r="JKO29" s="74"/>
      <c r="JKP29" s="74"/>
      <c r="JKQ29" s="74"/>
      <c r="JKR29" s="74"/>
      <c r="JKS29" s="74"/>
      <c r="JKT29" s="74"/>
      <c r="JKU29" s="74"/>
      <c r="JKV29" s="74"/>
      <c r="JKW29" s="74"/>
      <c r="JKX29" s="74"/>
      <c r="JKY29" s="74"/>
      <c r="JKZ29" s="74"/>
      <c r="JLA29" s="74"/>
      <c r="JLB29" s="74"/>
      <c r="JLC29" s="74"/>
      <c r="JLD29" s="74"/>
      <c r="JLE29" s="74"/>
      <c r="JLF29" s="74"/>
      <c r="JLG29" s="74"/>
      <c r="JLH29" s="74"/>
      <c r="JLI29" s="74"/>
      <c r="JLJ29" s="74"/>
      <c r="JLK29" s="74"/>
      <c r="JLL29" s="74"/>
      <c r="JLM29" s="74"/>
      <c r="JLN29" s="74"/>
      <c r="JLO29" s="74"/>
      <c r="JLP29" s="74"/>
      <c r="JLQ29" s="74"/>
      <c r="JLR29" s="74"/>
      <c r="JLS29" s="74"/>
      <c r="JLT29" s="74"/>
      <c r="JLU29" s="74"/>
      <c r="JLV29" s="74"/>
      <c r="JLW29" s="74"/>
      <c r="JLX29" s="74"/>
      <c r="JLY29" s="74"/>
      <c r="JLZ29" s="74"/>
      <c r="JMA29" s="74"/>
      <c r="JMB29" s="74"/>
      <c r="JMC29" s="74"/>
      <c r="JMD29" s="74"/>
      <c r="JME29" s="74"/>
      <c r="JMF29" s="74"/>
      <c r="JMG29" s="74"/>
      <c r="JMH29" s="74"/>
      <c r="JMI29" s="74"/>
      <c r="JMJ29" s="74"/>
      <c r="JMK29" s="74"/>
      <c r="JML29" s="74"/>
      <c r="JMM29" s="74"/>
      <c r="JMN29" s="74"/>
      <c r="JMO29" s="74"/>
      <c r="JMP29" s="74"/>
      <c r="JMQ29" s="74"/>
      <c r="JMR29" s="74"/>
      <c r="JMS29" s="74"/>
      <c r="JMT29" s="74"/>
      <c r="JMU29" s="74"/>
      <c r="JMV29" s="74"/>
      <c r="JMW29" s="74"/>
      <c r="JMX29" s="74"/>
      <c r="JMY29" s="74"/>
      <c r="JMZ29" s="74"/>
      <c r="JNA29" s="74"/>
      <c r="JNB29" s="74"/>
      <c r="JNC29" s="74"/>
      <c r="JND29" s="74"/>
      <c r="JNE29" s="74"/>
      <c r="JNF29" s="74"/>
      <c r="JNG29" s="74"/>
      <c r="JNH29" s="74"/>
      <c r="JNI29" s="74"/>
      <c r="JNJ29" s="74"/>
      <c r="JNK29" s="74"/>
      <c r="JNL29" s="74"/>
      <c r="JNM29" s="74"/>
      <c r="JNN29" s="74"/>
      <c r="JNO29" s="74"/>
      <c r="JNP29" s="74"/>
      <c r="JNQ29" s="74"/>
      <c r="JNR29" s="74"/>
      <c r="JNS29" s="74"/>
      <c r="JNT29" s="74"/>
      <c r="JNU29" s="74"/>
      <c r="JNV29" s="74"/>
      <c r="JNW29" s="74"/>
      <c r="JNX29" s="74"/>
      <c r="JNY29" s="74"/>
      <c r="JNZ29" s="74"/>
      <c r="JOA29" s="74"/>
      <c r="JOB29" s="74"/>
      <c r="JOC29" s="74"/>
      <c r="JOD29" s="74"/>
      <c r="JOE29" s="74"/>
      <c r="JOF29" s="74"/>
      <c r="JOG29" s="74"/>
      <c r="JOH29" s="74"/>
      <c r="JOI29" s="74"/>
      <c r="JOJ29" s="74"/>
      <c r="JOK29" s="74"/>
      <c r="JOL29" s="74"/>
      <c r="JOM29" s="74"/>
      <c r="JON29" s="74"/>
      <c r="JOO29" s="74"/>
      <c r="JOP29" s="74"/>
      <c r="JOQ29" s="74"/>
      <c r="JOR29" s="74"/>
      <c r="JOS29" s="74"/>
      <c r="JOT29" s="74"/>
      <c r="JOU29" s="74"/>
      <c r="JOV29" s="74"/>
      <c r="JOW29" s="74"/>
      <c r="JOX29" s="74"/>
      <c r="JOY29" s="74"/>
      <c r="JOZ29" s="74"/>
      <c r="JPA29" s="74"/>
      <c r="JPB29" s="74"/>
      <c r="JPC29" s="74"/>
      <c r="JPD29" s="74"/>
      <c r="JPE29" s="74"/>
      <c r="JPF29" s="74"/>
      <c r="JPG29" s="74"/>
      <c r="JPH29" s="74"/>
      <c r="JPI29" s="74"/>
      <c r="JPJ29" s="74"/>
      <c r="JPK29" s="74"/>
      <c r="JPL29" s="74"/>
      <c r="JPM29" s="74"/>
      <c r="JPN29" s="74"/>
      <c r="JPO29" s="74"/>
      <c r="JPP29" s="74"/>
      <c r="JPQ29" s="74"/>
      <c r="JPR29" s="74"/>
      <c r="JPS29" s="74"/>
      <c r="JPT29" s="74"/>
      <c r="JPU29" s="74"/>
      <c r="JPV29" s="74"/>
      <c r="JPW29" s="74"/>
      <c r="JPX29" s="74"/>
      <c r="JPY29" s="74"/>
      <c r="JPZ29" s="74"/>
      <c r="JQA29" s="74"/>
      <c r="JQB29" s="74"/>
      <c r="JQC29" s="74"/>
      <c r="JQD29" s="74"/>
      <c r="JQE29" s="74"/>
      <c r="JQF29" s="74"/>
      <c r="JQG29" s="74"/>
      <c r="JQH29" s="74"/>
      <c r="JQI29" s="74"/>
      <c r="JQJ29" s="74"/>
      <c r="JQK29" s="74"/>
      <c r="JQL29" s="74"/>
      <c r="JQM29" s="74"/>
      <c r="JQN29" s="74"/>
      <c r="JQO29" s="74"/>
      <c r="JQP29" s="74"/>
      <c r="JQQ29" s="74"/>
      <c r="JQR29" s="74"/>
      <c r="JQS29" s="74"/>
      <c r="JQT29" s="74"/>
      <c r="JQU29" s="74"/>
      <c r="JQV29" s="74"/>
      <c r="JQW29" s="74"/>
      <c r="JQX29" s="74"/>
      <c r="JQY29" s="74"/>
      <c r="JQZ29" s="74"/>
      <c r="JRA29" s="74"/>
      <c r="JRB29" s="74"/>
      <c r="JRC29" s="74"/>
      <c r="JRD29" s="74"/>
      <c r="JRE29" s="74"/>
      <c r="JRF29" s="74"/>
      <c r="JRG29" s="74"/>
      <c r="JRH29" s="74"/>
      <c r="JRI29" s="74"/>
      <c r="JRJ29" s="74"/>
      <c r="JRK29" s="74"/>
      <c r="JRL29" s="74"/>
      <c r="JRM29" s="74"/>
      <c r="JRN29" s="74"/>
      <c r="JRO29" s="74"/>
      <c r="JRP29" s="74"/>
      <c r="JRQ29" s="74"/>
      <c r="JRR29" s="74"/>
      <c r="JRS29" s="74"/>
      <c r="JRT29" s="74"/>
      <c r="JRU29" s="74"/>
      <c r="JRV29" s="74"/>
      <c r="JRW29" s="74"/>
      <c r="JRX29" s="74"/>
      <c r="JRY29" s="74"/>
      <c r="JRZ29" s="74"/>
      <c r="JSA29" s="74"/>
      <c r="JSB29" s="74"/>
      <c r="JSC29" s="74"/>
      <c r="JSD29" s="74"/>
      <c r="JSE29" s="74"/>
      <c r="JSF29" s="74"/>
      <c r="JSG29" s="74"/>
      <c r="JSH29" s="74"/>
      <c r="JSI29" s="74"/>
      <c r="JSJ29" s="74"/>
      <c r="JSK29" s="74"/>
      <c r="JSL29" s="74"/>
      <c r="JSM29" s="74"/>
      <c r="JSN29" s="74"/>
      <c r="JSO29" s="74"/>
      <c r="JSP29" s="74"/>
      <c r="JSQ29" s="74"/>
      <c r="JSR29" s="74"/>
      <c r="JSS29" s="74"/>
      <c r="JST29" s="74"/>
      <c r="JSU29" s="74"/>
      <c r="JSV29" s="74"/>
      <c r="JSW29" s="74"/>
      <c r="JSX29" s="74"/>
      <c r="JSY29" s="74"/>
      <c r="JSZ29" s="74"/>
      <c r="JTA29" s="74"/>
      <c r="JTB29" s="74"/>
      <c r="JTC29" s="74"/>
      <c r="JTD29" s="74"/>
      <c r="JTE29" s="74"/>
      <c r="JTF29" s="74"/>
      <c r="JTG29" s="74"/>
      <c r="JTH29" s="74"/>
      <c r="JTI29" s="74"/>
      <c r="JTJ29" s="74"/>
      <c r="JTK29" s="74"/>
      <c r="JTL29" s="74"/>
      <c r="JTM29" s="74"/>
      <c r="JTN29" s="74"/>
      <c r="JTO29" s="74"/>
      <c r="JTP29" s="74"/>
      <c r="JTQ29" s="74"/>
      <c r="JTR29" s="74"/>
      <c r="JTS29" s="74"/>
      <c r="JTT29" s="74"/>
      <c r="JTU29" s="74"/>
      <c r="JTV29" s="74"/>
      <c r="JTW29" s="74"/>
      <c r="JTX29" s="74"/>
      <c r="JTY29" s="74"/>
      <c r="JTZ29" s="74"/>
      <c r="JUA29" s="74"/>
      <c r="JUB29" s="74"/>
      <c r="JUC29" s="74"/>
      <c r="JUD29" s="74"/>
      <c r="JUE29" s="74"/>
      <c r="JUF29" s="74"/>
      <c r="JUG29" s="74"/>
      <c r="JUH29" s="74"/>
      <c r="JUI29" s="74"/>
      <c r="JUJ29" s="74"/>
      <c r="JUK29" s="74"/>
      <c r="JUL29" s="74"/>
      <c r="JUM29" s="74"/>
      <c r="JUN29" s="74"/>
      <c r="JUO29" s="74"/>
      <c r="JUP29" s="74"/>
      <c r="JUQ29" s="74"/>
      <c r="JUR29" s="74"/>
      <c r="JUS29" s="74"/>
      <c r="JUT29" s="74"/>
      <c r="JUU29" s="74"/>
      <c r="JUV29" s="74"/>
      <c r="JUW29" s="74"/>
      <c r="JUX29" s="74"/>
      <c r="JUY29" s="74"/>
      <c r="JUZ29" s="74"/>
      <c r="JVA29" s="74"/>
      <c r="JVB29" s="74"/>
      <c r="JVC29" s="74"/>
      <c r="JVD29" s="74"/>
      <c r="JVE29" s="74"/>
      <c r="JVF29" s="74"/>
      <c r="JVG29" s="74"/>
      <c r="JVH29" s="74"/>
      <c r="JVI29" s="74"/>
      <c r="JVJ29" s="74"/>
      <c r="JVK29" s="74"/>
      <c r="JVL29" s="74"/>
      <c r="JVM29" s="74"/>
      <c r="JVN29" s="74"/>
      <c r="JVO29" s="74"/>
      <c r="JVP29" s="74"/>
      <c r="JVQ29" s="74"/>
      <c r="JVR29" s="74"/>
      <c r="JVS29" s="74"/>
      <c r="JVT29" s="74"/>
      <c r="JVU29" s="74"/>
      <c r="JVV29" s="74"/>
      <c r="JVW29" s="74"/>
      <c r="JVX29" s="74"/>
      <c r="JVY29" s="74"/>
      <c r="JVZ29" s="74"/>
      <c r="JWA29" s="74"/>
      <c r="JWB29" s="74"/>
      <c r="JWC29" s="74"/>
      <c r="JWD29" s="74"/>
      <c r="JWE29" s="74"/>
      <c r="JWF29" s="74"/>
      <c r="JWG29" s="74"/>
      <c r="JWH29" s="74"/>
      <c r="JWI29" s="74"/>
      <c r="JWJ29" s="74"/>
      <c r="JWK29" s="74"/>
      <c r="JWL29" s="74"/>
      <c r="JWM29" s="74"/>
      <c r="JWN29" s="74"/>
      <c r="JWO29" s="74"/>
      <c r="JWP29" s="74"/>
      <c r="JWQ29" s="74"/>
      <c r="JWR29" s="74"/>
      <c r="JWS29" s="74"/>
      <c r="JWT29" s="74"/>
      <c r="JWU29" s="74"/>
      <c r="JWV29" s="74"/>
      <c r="JWW29" s="74"/>
      <c r="JWX29" s="74"/>
      <c r="JWY29" s="74"/>
      <c r="JWZ29" s="74"/>
      <c r="JXA29" s="74"/>
      <c r="JXB29" s="74"/>
      <c r="JXC29" s="74"/>
      <c r="JXD29" s="74"/>
      <c r="JXE29" s="74"/>
      <c r="JXF29" s="74"/>
      <c r="JXG29" s="74"/>
      <c r="JXH29" s="74"/>
      <c r="JXI29" s="74"/>
      <c r="JXJ29" s="74"/>
      <c r="JXK29" s="74"/>
      <c r="JXL29" s="74"/>
      <c r="JXM29" s="74"/>
      <c r="JXN29" s="74"/>
      <c r="JXO29" s="74"/>
      <c r="JXP29" s="74"/>
      <c r="JXQ29" s="74"/>
      <c r="JXR29" s="74"/>
      <c r="JXS29" s="74"/>
      <c r="JXT29" s="74"/>
      <c r="JXU29" s="74"/>
      <c r="JXV29" s="74"/>
      <c r="JXW29" s="74"/>
      <c r="JXX29" s="74"/>
      <c r="JXY29" s="74"/>
      <c r="JXZ29" s="74"/>
      <c r="JYA29" s="74"/>
      <c r="JYB29" s="74"/>
      <c r="JYC29" s="74"/>
      <c r="JYD29" s="74"/>
      <c r="JYE29" s="74"/>
      <c r="JYF29" s="74"/>
      <c r="JYG29" s="74"/>
      <c r="JYH29" s="74"/>
      <c r="JYI29" s="74"/>
      <c r="JYJ29" s="74"/>
      <c r="JYK29" s="74"/>
      <c r="JYL29" s="74"/>
      <c r="JYM29" s="74"/>
      <c r="JYN29" s="74"/>
      <c r="JYO29" s="74"/>
      <c r="JYP29" s="74"/>
      <c r="JYQ29" s="74"/>
      <c r="JYR29" s="74"/>
      <c r="JYS29" s="74"/>
      <c r="JYT29" s="74"/>
      <c r="JYU29" s="74"/>
      <c r="JYV29" s="74"/>
      <c r="JYW29" s="74"/>
      <c r="JYX29" s="74"/>
      <c r="JYY29" s="74"/>
      <c r="JYZ29" s="74"/>
      <c r="JZA29" s="74"/>
      <c r="JZB29" s="74"/>
      <c r="JZC29" s="74"/>
      <c r="JZD29" s="74"/>
      <c r="JZE29" s="74"/>
      <c r="JZF29" s="74"/>
      <c r="JZG29" s="74"/>
      <c r="JZH29" s="74"/>
      <c r="JZI29" s="74"/>
      <c r="JZJ29" s="74"/>
      <c r="JZK29" s="74"/>
      <c r="JZL29" s="74"/>
      <c r="JZM29" s="74"/>
      <c r="JZN29" s="74"/>
      <c r="JZO29" s="74"/>
      <c r="JZP29" s="74"/>
      <c r="JZQ29" s="74"/>
      <c r="JZR29" s="74"/>
      <c r="JZS29" s="74"/>
      <c r="JZT29" s="74"/>
      <c r="JZU29" s="74"/>
      <c r="JZV29" s="74"/>
      <c r="JZW29" s="74"/>
      <c r="JZX29" s="74"/>
      <c r="JZY29" s="74"/>
      <c r="JZZ29" s="74"/>
      <c r="KAA29" s="74"/>
      <c r="KAB29" s="74"/>
      <c r="KAC29" s="74"/>
      <c r="KAD29" s="74"/>
      <c r="KAE29" s="74"/>
      <c r="KAF29" s="74"/>
      <c r="KAG29" s="74"/>
      <c r="KAH29" s="74"/>
      <c r="KAI29" s="74"/>
      <c r="KAJ29" s="74"/>
      <c r="KAK29" s="74"/>
      <c r="KAL29" s="74"/>
      <c r="KAM29" s="74"/>
      <c r="KAN29" s="74"/>
      <c r="KAO29" s="74"/>
      <c r="KAP29" s="74"/>
      <c r="KAQ29" s="74"/>
      <c r="KAR29" s="74"/>
      <c r="KAS29" s="74"/>
      <c r="KAT29" s="74"/>
      <c r="KAU29" s="74"/>
      <c r="KAV29" s="74"/>
      <c r="KAW29" s="74"/>
      <c r="KAX29" s="74"/>
      <c r="KAY29" s="74"/>
      <c r="KAZ29" s="74"/>
      <c r="KBA29" s="74"/>
      <c r="KBB29" s="74"/>
      <c r="KBC29" s="74"/>
      <c r="KBD29" s="74"/>
      <c r="KBE29" s="74"/>
      <c r="KBF29" s="74"/>
      <c r="KBG29" s="74"/>
      <c r="KBH29" s="74"/>
      <c r="KBI29" s="74"/>
      <c r="KBJ29" s="74"/>
      <c r="KBK29" s="74"/>
      <c r="KBL29" s="74"/>
      <c r="KBM29" s="74"/>
      <c r="KBN29" s="74"/>
      <c r="KBO29" s="74"/>
      <c r="KBP29" s="74"/>
      <c r="KBQ29" s="74"/>
      <c r="KBR29" s="74"/>
      <c r="KBS29" s="74"/>
      <c r="KBT29" s="74"/>
      <c r="KBU29" s="74"/>
      <c r="KBV29" s="74"/>
      <c r="KBW29" s="74"/>
      <c r="KBX29" s="74"/>
      <c r="KBY29" s="74"/>
      <c r="KBZ29" s="74"/>
      <c r="KCA29" s="74"/>
      <c r="KCB29" s="74"/>
      <c r="KCC29" s="74"/>
      <c r="KCD29" s="74"/>
      <c r="KCE29" s="74"/>
      <c r="KCF29" s="74"/>
      <c r="KCG29" s="74"/>
      <c r="KCH29" s="74"/>
      <c r="KCI29" s="74"/>
      <c r="KCJ29" s="74"/>
      <c r="KCK29" s="74"/>
      <c r="KCL29" s="74"/>
      <c r="KCM29" s="74"/>
      <c r="KCN29" s="74"/>
      <c r="KCO29" s="74"/>
      <c r="KCP29" s="74"/>
      <c r="KCQ29" s="74"/>
      <c r="KCR29" s="74"/>
      <c r="KCS29" s="74"/>
      <c r="KCT29" s="74"/>
      <c r="KCU29" s="74"/>
      <c r="KCV29" s="74"/>
      <c r="KCW29" s="74"/>
      <c r="KCX29" s="74"/>
      <c r="KCY29" s="74"/>
      <c r="KCZ29" s="74"/>
      <c r="KDA29" s="74"/>
      <c r="KDB29" s="74"/>
      <c r="KDC29" s="74"/>
      <c r="KDD29" s="74"/>
      <c r="KDE29" s="74"/>
      <c r="KDF29" s="74"/>
      <c r="KDG29" s="74"/>
      <c r="KDH29" s="74"/>
      <c r="KDI29" s="74"/>
      <c r="KDJ29" s="74"/>
      <c r="KDK29" s="74"/>
      <c r="KDL29" s="74"/>
      <c r="KDM29" s="74"/>
      <c r="KDN29" s="74"/>
      <c r="KDO29" s="74"/>
      <c r="KDP29" s="74"/>
      <c r="KDQ29" s="74"/>
      <c r="KDR29" s="74"/>
      <c r="KDS29" s="74"/>
      <c r="KDT29" s="74"/>
      <c r="KDU29" s="74"/>
      <c r="KDV29" s="74"/>
      <c r="KDW29" s="74"/>
      <c r="KDX29" s="74"/>
      <c r="KDY29" s="74"/>
      <c r="KDZ29" s="74"/>
      <c r="KEA29" s="74"/>
      <c r="KEB29" s="74"/>
      <c r="KEC29" s="74"/>
      <c r="KED29" s="74"/>
      <c r="KEE29" s="74"/>
      <c r="KEF29" s="74"/>
      <c r="KEG29" s="74"/>
      <c r="KEH29" s="74"/>
      <c r="KEI29" s="74"/>
      <c r="KEJ29" s="74"/>
      <c r="KEK29" s="74"/>
      <c r="KEL29" s="74"/>
      <c r="KEM29" s="74"/>
      <c r="KEN29" s="74"/>
      <c r="KEO29" s="74"/>
      <c r="KEP29" s="74"/>
      <c r="KEQ29" s="74"/>
      <c r="KER29" s="74"/>
      <c r="KES29" s="74"/>
      <c r="KET29" s="74"/>
      <c r="KEU29" s="74"/>
      <c r="KEV29" s="74"/>
      <c r="KEW29" s="74"/>
      <c r="KEX29" s="74"/>
      <c r="KEY29" s="74"/>
      <c r="KEZ29" s="74"/>
      <c r="KFA29" s="74"/>
      <c r="KFB29" s="74"/>
      <c r="KFC29" s="74"/>
      <c r="KFD29" s="74"/>
      <c r="KFE29" s="74"/>
      <c r="KFF29" s="74"/>
      <c r="KFG29" s="74"/>
      <c r="KFH29" s="74"/>
      <c r="KFI29" s="74"/>
      <c r="KFJ29" s="74"/>
      <c r="KFK29" s="74"/>
      <c r="KFL29" s="74"/>
      <c r="KFM29" s="74"/>
      <c r="KFN29" s="74"/>
      <c r="KFO29" s="74"/>
      <c r="KFP29" s="74"/>
      <c r="KFQ29" s="74"/>
      <c r="KFR29" s="74"/>
      <c r="KFS29" s="74"/>
      <c r="KFT29" s="74"/>
      <c r="KFU29" s="74"/>
      <c r="KFV29" s="74"/>
      <c r="KFW29" s="74"/>
      <c r="KFX29" s="74"/>
      <c r="KFY29" s="74"/>
      <c r="KFZ29" s="74"/>
      <c r="KGA29" s="74"/>
      <c r="KGB29" s="74"/>
      <c r="KGC29" s="74"/>
      <c r="KGD29" s="74"/>
      <c r="KGE29" s="74"/>
      <c r="KGF29" s="74"/>
      <c r="KGG29" s="74"/>
      <c r="KGH29" s="74"/>
      <c r="KGI29" s="74"/>
      <c r="KGJ29" s="74"/>
      <c r="KGK29" s="74"/>
      <c r="KGL29" s="74"/>
      <c r="KGM29" s="74"/>
      <c r="KGN29" s="74"/>
      <c r="KGO29" s="74"/>
      <c r="KGP29" s="74"/>
      <c r="KGQ29" s="74"/>
      <c r="KGR29" s="74"/>
      <c r="KGS29" s="74"/>
      <c r="KGT29" s="74"/>
      <c r="KGU29" s="74"/>
      <c r="KGV29" s="74"/>
      <c r="KGW29" s="74"/>
      <c r="KGX29" s="74"/>
      <c r="KGY29" s="74"/>
      <c r="KGZ29" s="74"/>
      <c r="KHA29" s="74"/>
      <c r="KHB29" s="74"/>
      <c r="KHC29" s="74"/>
      <c r="KHD29" s="74"/>
      <c r="KHE29" s="74"/>
      <c r="KHF29" s="74"/>
      <c r="KHG29" s="74"/>
      <c r="KHH29" s="74"/>
      <c r="KHI29" s="74"/>
      <c r="KHJ29" s="74"/>
      <c r="KHK29" s="74"/>
      <c r="KHL29" s="74"/>
      <c r="KHM29" s="74"/>
      <c r="KHN29" s="74"/>
      <c r="KHO29" s="74"/>
      <c r="KHP29" s="74"/>
      <c r="KHQ29" s="74"/>
      <c r="KHR29" s="74"/>
      <c r="KHS29" s="74"/>
      <c r="KHT29" s="74"/>
      <c r="KHU29" s="74"/>
      <c r="KHV29" s="74"/>
      <c r="KHW29" s="74"/>
      <c r="KHX29" s="74"/>
      <c r="KHY29" s="74"/>
      <c r="KHZ29" s="74"/>
      <c r="KIA29" s="74"/>
      <c r="KIB29" s="74"/>
      <c r="KIC29" s="74"/>
      <c r="KID29" s="74"/>
      <c r="KIE29" s="74"/>
      <c r="KIF29" s="74"/>
      <c r="KIG29" s="74"/>
      <c r="KIH29" s="74"/>
      <c r="KII29" s="74"/>
      <c r="KIJ29" s="74"/>
      <c r="KIK29" s="74"/>
      <c r="KIL29" s="74"/>
      <c r="KIM29" s="74"/>
      <c r="KIN29" s="74"/>
      <c r="KIO29" s="74"/>
      <c r="KIP29" s="74"/>
      <c r="KIQ29" s="74"/>
      <c r="KIR29" s="74"/>
      <c r="KIS29" s="74"/>
      <c r="KIT29" s="74"/>
      <c r="KIU29" s="74"/>
      <c r="KIV29" s="74"/>
      <c r="KIW29" s="74"/>
      <c r="KIX29" s="74"/>
      <c r="KIY29" s="74"/>
      <c r="KIZ29" s="74"/>
      <c r="KJA29" s="74"/>
      <c r="KJB29" s="74"/>
      <c r="KJC29" s="74"/>
      <c r="KJD29" s="74"/>
      <c r="KJE29" s="74"/>
      <c r="KJF29" s="74"/>
      <c r="KJG29" s="74"/>
      <c r="KJH29" s="74"/>
      <c r="KJI29" s="74"/>
      <c r="KJJ29" s="74"/>
      <c r="KJK29" s="74"/>
      <c r="KJL29" s="74"/>
      <c r="KJM29" s="74"/>
      <c r="KJN29" s="74"/>
      <c r="KJO29" s="74"/>
      <c r="KJP29" s="74"/>
      <c r="KJQ29" s="74"/>
      <c r="KJR29" s="74"/>
      <c r="KJS29" s="74"/>
      <c r="KJT29" s="74"/>
      <c r="KJU29" s="74"/>
      <c r="KJV29" s="74"/>
      <c r="KJW29" s="74"/>
      <c r="KJX29" s="74"/>
      <c r="KJY29" s="74"/>
      <c r="KJZ29" s="74"/>
      <c r="KKA29" s="74"/>
      <c r="KKB29" s="74"/>
      <c r="KKC29" s="74"/>
      <c r="KKD29" s="74"/>
      <c r="KKE29" s="74"/>
      <c r="KKF29" s="74"/>
      <c r="KKG29" s="74"/>
      <c r="KKH29" s="74"/>
      <c r="KKI29" s="74"/>
      <c r="KKJ29" s="74"/>
      <c r="KKK29" s="74"/>
      <c r="KKL29" s="74"/>
      <c r="KKM29" s="74"/>
      <c r="KKN29" s="74"/>
      <c r="KKO29" s="74"/>
      <c r="KKP29" s="74"/>
      <c r="KKQ29" s="74"/>
      <c r="KKR29" s="74"/>
      <c r="KKS29" s="74"/>
      <c r="KKT29" s="74"/>
      <c r="KKU29" s="74"/>
      <c r="KKV29" s="74"/>
      <c r="KKW29" s="74"/>
      <c r="KKX29" s="74"/>
      <c r="KKY29" s="74"/>
      <c r="KKZ29" s="74"/>
      <c r="KLA29" s="74"/>
      <c r="KLB29" s="74"/>
      <c r="KLC29" s="74"/>
      <c r="KLD29" s="74"/>
      <c r="KLE29" s="74"/>
      <c r="KLF29" s="74"/>
      <c r="KLG29" s="74"/>
      <c r="KLH29" s="74"/>
      <c r="KLI29" s="74"/>
      <c r="KLJ29" s="74"/>
      <c r="KLK29" s="74"/>
      <c r="KLL29" s="74"/>
      <c r="KLM29" s="74"/>
      <c r="KLN29" s="74"/>
      <c r="KLO29" s="74"/>
      <c r="KLP29" s="74"/>
      <c r="KLQ29" s="74"/>
      <c r="KLR29" s="74"/>
      <c r="KLS29" s="74"/>
      <c r="KLT29" s="74"/>
      <c r="KLU29" s="74"/>
      <c r="KLV29" s="74"/>
      <c r="KLW29" s="74"/>
      <c r="KLX29" s="74"/>
      <c r="KLY29" s="74"/>
      <c r="KLZ29" s="74"/>
      <c r="KMA29" s="74"/>
      <c r="KMB29" s="74"/>
      <c r="KMC29" s="74"/>
      <c r="KMD29" s="74"/>
      <c r="KME29" s="74"/>
      <c r="KMF29" s="74"/>
      <c r="KMG29" s="74"/>
      <c r="KMH29" s="74"/>
      <c r="KMI29" s="74"/>
      <c r="KMJ29" s="74"/>
      <c r="KMK29" s="74"/>
      <c r="KML29" s="74"/>
      <c r="KMM29" s="74"/>
      <c r="KMN29" s="74"/>
      <c r="KMO29" s="74"/>
      <c r="KMP29" s="74"/>
      <c r="KMQ29" s="74"/>
      <c r="KMR29" s="74"/>
      <c r="KMS29" s="74"/>
      <c r="KMT29" s="74"/>
      <c r="KMU29" s="74"/>
      <c r="KMV29" s="74"/>
      <c r="KMW29" s="74"/>
      <c r="KMX29" s="74"/>
      <c r="KMY29" s="74"/>
      <c r="KMZ29" s="74"/>
      <c r="KNA29" s="74"/>
      <c r="KNB29" s="74"/>
      <c r="KNC29" s="74"/>
      <c r="KND29" s="74"/>
      <c r="KNE29" s="74"/>
      <c r="KNF29" s="74"/>
      <c r="KNG29" s="74"/>
      <c r="KNH29" s="74"/>
      <c r="KNI29" s="74"/>
      <c r="KNJ29" s="74"/>
      <c r="KNK29" s="74"/>
      <c r="KNL29" s="74"/>
      <c r="KNM29" s="74"/>
      <c r="KNN29" s="74"/>
      <c r="KNO29" s="74"/>
      <c r="KNP29" s="74"/>
      <c r="KNQ29" s="74"/>
      <c r="KNR29" s="74"/>
      <c r="KNS29" s="74"/>
      <c r="KNT29" s="74"/>
      <c r="KNU29" s="74"/>
      <c r="KNV29" s="74"/>
      <c r="KNW29" s="74"/>
      <c r="KNX29" s="74"/>
      <c r="KNY29" s="74"/>
      <c r="KNZ29" s="74"/>
      <c r="KOA29" s="74"/>
      <c r="KOB29" s="74"/>
      <c r="KOC29" s="74"/>
      <c r="KOD29" s="74"/>
      <c r="KOE29" s="74"/>
      <c r="KOF29" s="74"/>
      <c r="KOG29" s="74"/>
      <c r="KOH29" s="74"/>
      <c r="KOI29" s="74"/>
      <c r="KOJ29" s="74"/>
      <c r="KOK29" s="74"/>
      <c r="KOL29" s="74"/>
      <c r="KOM29" s="74"/>
      <c r="KON29" s="74"/>
      <c r="KOO29" s="74"/>
      <c r="KOP29" s="74"/>
      <c r="KOQ29" s="74"/>
      <c r="KOR29" s="74"/>
      <c r="KOS29" s="74"/>
      <c r="KOT29" s="74"/>
      <c r="KOU29" s="74"/>
      <c r="KOV29" s="74"/>
      <c r="KOW29" s="74"/>
      <c r="KOX29" s="74"/>
      <c r="KOY29" s="74"/>
      <c r="KOZ29" s="74"/>
      <c r="KPA29" s="74"/>
      <c r="KPB29" s="74"/>
      <c r="KPC29" s="74"/>
      <c r="KPD29" s="74"/>
      <c r="KPE29" s="74"/>
      <c r="KPF29" s="74"/>
      <c r="KPG29" s="74"/>
      <c r="KPH29" s="74"/>
      <c r="KPI29" s="74"/>
      <c r="KPJ29" s="74"/>
      <c r="KPK29" s="74"/>
      <c r="KPL29" s="74"/>
      <c r="KPM29" s="74"/>
      <c r="KPN29" s="74"/>
      <c r="KPO29" s="74"/>
      <c r="KPP29" s="74"/>
      <c r="KPQ29" s="74"/>
      <c r="KPR29" s="74"/>
      <c r="KPS29" s="74"/>
      <c r="KPT29" s="74"/>
      <c r="KPU29" s="74"/>
      <c r="KPV29" s="74"/>
      <c r="KPW29" s="74"/>
      <c r="KPX29" s="74"/>
      <c r="KPY29" s="74"/>
      <c r="KPZ29" s="74"/>
      <c r="KQA29" s="74"/>
      <c r="KQB29" s="74"/>
      <c r="KQC29" s="74"/>
      <c r="KQD29" s="74"/>
      <c r="KQE29" s="74"/>
      <c r="KQF29" s="74"/>
      <c r="KQG29" s="74"/>
      <c r="KQH29" s="74"/>
      <c r="KQI29" s="74"/>
      <c r="KQJ29" s="74"/>
      <c r="KQK29" s="74"/>
      <c r="KQL29" s="74"/>
      <c r="KQM29" s="74"/>
      <c r="KQN29" s="74"/>
      <c r="KQO29" s="74"/>
      <c r="KQP29" s="74"/>
      <c r="KQQ29" s="74"/>
      <c r="KQR29" s="74"/>
      <c r="KQS29" s="74"/>
      <c r="KQT29" s="74"/>
      <c r="KQU29" s="74"/>
      <c r="KQV29" s="74"/>
      <c r="KQW29" s="74"/>
      <c r="KQX29" s="74"/>
      <c r="KQY29" s="74"/>
      <c r="KQZ29" s="74"/>
      <c r="KRA29" s="74"/>
      <c r="KRB29" s="74"/>
      <c r="KRC29" s="74"/>
      <c r="KRD29" s="74"/>
      <c r="KRE29" s="74"/>
      <c r="KRF29" s="74"/>
      <c r="KRG29" s="74"/>
      <c r="KRH29" s="74"/>
      <c r="KRI29" s="74"/>
      <c r="KRJ29" s="74"/>
      <c r="KRK29" s="74"/>
      <c r="KRL29" s="74"/>
      <c r="KRM29" s="74"/>
      <c r="KRN29" s="74"/>
      <c r="KRO29" s="74"/>
      <c r="KRP29" s="74"/>
      <c r="KRQ29" s="74"/>
      <c r="KRR29" s="74"/>
      <c r="KRS29" s="74"/>
      <c r="KRT29" s="74"/>
      <c r="KRU29" s="74"/>
      <c r="KRV29" s="74"/>
      <c r="KRW29" s="74"/>
      <c r="KRX29" s="74"/>
      <c r="KRY29" s="74"/>
      <c r="KRZ29" s="74"/>
      <c r="KSA29" s="74"/>
      <c r="KSB29" s="74"/>
      <c r="KSC29" s="74"/>
      <c r="KSD29" s="74"/>
      <c r="KSE29" s="74"/>
      <c r="KSF29" s="74"/>
      <c r="KSG29" s="74"/>
      <c r="KSH29" s="74"/>
      <c r="KSI29" s="74"/>
      <c r="KSJ29" s="74"/>
      <c r="KSK29" s="74"/>
      <c r="KSL29" s="74"/>
      <c r="KSM29" s="74"/>
      <c r="KSN29" s="74"/>
      <c r="KSO29" s="74"/>
      <c r="KSP29" s="74"/>
      <c r="KSQ29" s="74"/>
      <c r="KSR29" s="74"/>
      <c r="KSS29" s="74"/>
      <c r="KST29" s="74"/>
      <c r="KSU29" s="74"/>
      <c r="KSV29" s="74"/>
      <c r="KSW29" s="74"/>
      <c r="KSX29" s="74"/>
      <c r="KSY29" s="74"/>
      <c r="KSZ29" s="74"/>
      <c r="KTA29" s="74"/>
      <c r="KTB29" s="74"/>
      <c r="KTC29" s="74"/>
      <c r="KTD29" s="74"/>
      <c r="KTE29" s="74"/>
      <c r="KTF29" s="74"/>
      <c r="KTG29" s="74"/>
      <c r="KTH29" s="74"/>
      <c r="KTI29" s="74"/>
      <c r="KTJ29" s="74"/>
      <c r="KTK29" s="74"/>
      <c r="KTL29" s="74"/>
      <c r="KTM29" s="74"/>
      <c r="KTN29" s="74"/>
      <c r="KTO29" s="74"/>
      <c r="KTP29" s="74"/>
      <c r="KTQ29" s="74"/>
      <c r="KTR29" s="74"/>
      <c r="KTS29" s="74"/>
      <c r="KTT29" s="74"/>
      <c r="KTU29" s="74"/>
      <c r="KTV29" s="74"/>
      <c r="KTW29" s="74"/>
      <c r="KTX29" s="74"/>
      <c r="KTY29" s="74"/>
      <c r="KTZ29" s="74"/>
      <c r="KUA29" s="74"/>
      <c r="KUB29" s="74"/>
      <c r="KUC29" s="74"/>
      <c r="KUD29" s="74"/>
      <c r="KUE29" s="74"/>
      <c r="KUF29" s="74"/>
      <c r="KUG29" s="74"/>
      <c r="KUH29" s="74"/>
      <c r="KUI29" s="74"/>
      <c r="KUJ29" s="74"/>
      <c r="KUK29" s="74"/>
      <c r="KUL29" s="74"/>
      <c r="KUM29" s="74"/>
      <c r="KUN29" s="74"/>
      <c r="KUO29" s="74"/>
      <c r="KUP29" s="74"/>
      <c r="KUQ29" s="74"/>
      <c r="KUR29" s="74"/>
      <c r="KUS29" s="74"/>
      <c r="KUT29" s="74"/>
      <c r="KUU29" s="74"/>
      <c r="KUV29" s="74"/>
      <c r="KUW29" s="74"/>
      <c r="KUX29" s="74"/>
      <c r="KUY29" s="74"/>
      <c r="KUZ29" s="74"/>
      <c r="KVA29" s="74"/>
      <c r="KVB29" s="74"/>
      <c r="KVC29" s="74"/>
      <c r="KVD29" s="74"/>
      <c r="KVE29" s="74"/>
      <c r="KVF29" s="74"/>
      <c r="KVG29" s="74"/>
      <c r="KVH29" s="74"/>
      <c r="KVI29" s="74"/>
      <c r="KVJ29" s="74"/>
      <c r="KVK29" s="74"/>
      <c r="KVL29" s="74"/>
      <c r="KVM29" s="74"/>
      <c r="KVN29" s="74"/>
      <c r="KVO29" s="74"/>
      <c r="KVP29" s="74"/>
      <c r="KVQ29" s="74"/>
      <c r="KVR29" s="74"/>
      <c r="KVS29" s="74"/>
      <c r="KVT29" s="74"/>
      <c r="KVU29" s="74"/>
      <c r="KVV29" s="74"/>
      <c r="KVW29" s="74"/>
      <c r="KVX29" s="74"/>
      <c r="KVY29" s="74"/>
      <c r="KVZ29" s="74"/>
      <c r="KWA29" s="74"/>
      <c r="KWB29" s="74"/>
      <c r="KWC29" s="74"/>
      <c r="KWD29" s="74"/>
      <c r="KWE29" s="74"/>
      <c r="KWF29" s="74"/>
      <c r="KWG29" s="74"/>
      <c r="KWH29" s="74"/>
      <c r="KWI29" s="74"/>
      <c r="KWJ29" s="74"/>
      <c r="KWK29" s="74"/>
      <c r="KWL29" s="74"/>
      <c r="KWM29" s="74"/>
      <c r="KWN29" s="74"/>
      <c r="KWO29" s="74"/>
      <c r="KWP29" s="74"/>
      <c r="KWQ29" s="74"/>
      <c r="KWR29" s="74"/>
      <c r="KWS29" s="74"/>
      <c r="KWT29" s="74"/>
      <c r="KWU29" s="74"/>
      <c r="KWV29" s="74"/>
      <c r="KWW29" s="74"/>
      <c r="KWX29" s="74"/>
      <c r="KWY29" s="74"/>
      <c r="KWZ29" s="74"/>
      <c r="KXA29" s="74"/>
      <c r="KXB29" s="74"/>
      <c r="KXC29" s="74"/>
      <c r="KXD29" s="74"/>
      <c r="KXE29" s="74"/>
      <c r="KXF29" s="74"/>
      <c r="KXG29" s="74"/>
      <c r="KXH29" s="74"/>
      <c r="KXI29" s="74"/>
      <c r="KXJ29" s="74"/>
      <c r="KXK29" s="74"/>
      <c r="KXL29" s="74"/>
      <c r="KXM29" s="74"/>
      <c r="KXN29" s="74"/>
      <c r="KXO29" s="74"/>
      <c r="KXP29" s="74"/>
      <c r="KXQ29" s="74"/>
      <c r="KXR29" s="74"/>
      <c r="KXS29" s="74"/>
      <c r="KXT29" s="74"/>
      <c r="KXU29" s="74"/>
      <c r="KXV29" s="74"/>
      <c r="KXW29" s="74"/>
      <c r="KXX29" s="74"/>
      <c r="KXY29" s="74"/>
      <c r="KXZ29" s="74"/>
      <c r="KYA29" s="74"/>
      <c r="KYB29" s="74"/>
      <c r="KYC29" s="74"/>
      <c r="KYD29" s="74"/>
      <c r="KYE29" s="74"/>
      <c r="KYF29" s="74"/>
      <c r="KYG29" s="74"/>
      <c r="KYH29" s="74"/>
      <c r="KYI29" s="74"/>
      <c r="KYJ29" s="74"/>
      <c r="KYK29" s="74"/>
      <c r="KYL29" s="74"/>
      <c r="KYM29" s="74"/>
      <c r="KYN29" s="74"/>
      <c r="KYO29" s="74"/>
      <c r="KYP29" s="74"/>
      <c r="KYQ29" s="74"/>
      <c r="KYR29" s="74"/>
      <c r="KYS29" s="74"/>
      <c r="KYT29" s="74"/>
      <c r="KYU29" s="74"/>
      <c r="KYV29" s="74"/>
      <c r="KYW29" s="74"/>
      <c r="KYX29" s="74"/>
      <c r="KYY29" s="74"/>
      <c r="KYZ29" s="74"/>
      <c r="KZA29" s="74"/>
      <c r="KZB29" s="74"/>
      <c r="KZC29" s="74"/>
      <c r="KZD29" s="74"/>
      <c r="KZE29" s="74"/>
      <c r="KZF29" s="74"/>
      <c r="KZG29" s="74"/>
      <c r="KZH29" s="74"/>
      <c r="KZI29" s="74"/>
      <c r="KZJ29" s="74"/>
      <c r="KZK29" s="74"/>
      <c r="KZL29" s="74"/>
      <c r="KZM29" s="74"/>
      <c r="KZN29" s="74"/>
      <c r="KZO29" s="74"/>
      <c r="KZP29" s="74"/>
      <c r="KZQ29" s="74"/>
      <c r="KZR29" s="74"/>
      <c r="KZS29" s="74"/>
      <c r="KZT29" s="74"/>
      <c r="KZU29" s="74"/>
      <c r="KZV29" s="74"/>
      <c r="KZW29" s="74"/>
      <c r="KZX29" s="74"/>
      <c r="KZY29" s="74"/>
      <c r="KZZ29" s="74"/>
      <c r="LAA29" s="74"/>
      <c r="LAB29" s="74"/>
      <c r="LAC29" s="74"/>
      <c r="LAD29" s="74"/>
      <c r="LAE29" s="74"/>
      <c r="LAF29" s="74"/>
      <c r="LAG29" s="74"/>
      <c r="LAH29" s="74"/>
      <c r="LAI29" s="74"/>
      <c r="LAJ29" s="74"/>
      <c r="LAK29" s="74"/>
      <c r="LAL29" s="74"/>
      <c r="LAM29" s="74"/>
      <c r="LAN29" s="74"/>
      <c r="LAO29" s="74"/>
      <c r="LAP29" s="74"/>
      <c r="LAQ29" s="74"/>
      <c r="LAR29" s="74"/>
      <c r="LAS29" s="74"/>
      <c r="LAT29" s="74"/>
      <c r="LAU29" s="74"/>
      <c r="LAV29" s="74"/>
      <c r="LAW29" s="74"/>
      <c r="LAX29" s="74"/>
      <c r="LAY29" s="74"/>
      <c r="LAZ29" s="74"/>
      <c r="LBA29" s="74"/>
      <c r="LBB29" s="74"/>
      <c r="LBC29" s="74"/>
      <c r="LBD29" s="74"/>
      <c r="LBE29" s="74"/>
      <c r="LBF29" s="74"/>
      <c r="LBG29" s="74"/>
      <c r="LBH29" s="74"/>
      <c r="LBI29" s="74"/>
      <c r="LBJ29" s="74"/>
      <c r="LBK29" s="74"/>
      <c r="LBL29" s="74"/>
      <c r="LBM29" s="74"/>
      <c r="LBN29" s="74"/>
      <c r="LBO29" s="74"/>
      <c r="LBP29" s="74"/>
      <c r="LBQ29" s="74"/>
      <c r="LBR29" s="74"/>
      <c r="LBS29" s="74"/>
      <c r="LBT29" s="74"/>
      <c r="LBU29" s="74"/>
      <c r="LBV29" s="74"/>
      <c r="LBW29" s="74"/>
      <c r="LBX29" s="74"/>
      <c r="LBY29" s="74"/>
      <c r="LBZ29" s="74"/>
      <c r="LCA29" s="74"/>
      <c r="LCB29" s="74"/>
      <c r="LCC29" s="74"/>
      <c r="LCD29" s="74"/>
      <c r="LCE29" s="74"/>
      <c r="LCF29" s="74"/>
      <c r="LCG29" s="74"/>
      <c r="LCH29" s="74"/>
      <c r="LCI29" s="74"/>
      <c r="LCJ29" s="74"/>
      <c r="LCK29" s="74"/>
      <c r="LCL29" s="74"/>
      <c r="LCM29" s="74"/>
      <c r="LCN29" s="74"/>
      <c r="LCO29" s="74"/>
      <c r="LCP29" s="74"/>
      <c r="LCQ29" s="74"/>
      <c r="LCR29" s="74"/>
      <c r="LCS29" s="74"/>
      <c r="LCT29" s="74"/>
      <c r="LCU29" s="74"/>
      <c r="LCV29" s="74"/>
      <c r="LCW29" s="74"/>
      <c r="LCX29" s="74"/>
      <c r="LCY29" s="74"/>
      <c r="LCZ29" s="74"/>
      <c r="LDA29" s="74"/>
      <c r="LDB29" s="74"/>
      <c r="LDC29" s="74"/>
      <c r="LDD29" s="74"/>
      <c r="LDE29" s="74"/>
      <c r="LDF29" s="74"/>
      <c r="LDG29" s="74"/>
      <c r="LDH29" s="74"/>
      <c r="LDI29" s="74"/>
      <c r="LDJ29" s="74"/>
      <c r="LDK29" s="74"/>
      <c r="LDL29" s="74"/>
      <c r="LDM29" s="74"/>
      <c r="LDN29" s="74"/>
      <c r="LDO29" s="74"/>
      <c r="LDP29" s="74"/>
      <c r="LDQ29" s="74"/>
      <c r="LDR29" s="74"/>
      <c r="LDS29" s="74"/>
      <c r="LDT29" s="74"/>
      <c r="LDU29" s="74"/>
      <c r="LDV29" s="74"/>
      <c r="LDW29" s="74"/>
      <c r="LDX29" s="74"/>
      <c r="LDY29" s="74"/>
      <c r="LDZ29" s="74"/>
      <c r="LEA29" s="74"/>
      <c r="LEB29" s="74"/>
      <c r="LEC29" s="74"/>
      <c r="LED29" s="74"/>
      <c r="LEE29" s="74"/>
      <c r="LEF29" s="74"/>
      <c r="LEG29" s="74"/>
      <c r="LEH29" s="74"/>
      <c r="LEI29" s="74"/>
      <c r="LEJ29" s="74"/>
      <c r="LEK29" s="74"/>
      <c r="LEL29" s="74"/>
      <c r="LEM29" s="74"/>
      <c r="LEN29" s="74"/>
      <c r="LEO29" s="74"/>
      <c r="LEP29" s="74"/>
      <c r="LEQ29" s="74"/>
      <c r="LER29" s="74"/>
      <c r="LES29" s="74"/>
      <c r="LET29" s="74"/>
      <c r="LEU29" s="74"/>
      <c r="LEV29" s="74"/>
      <c r="LEW29" s="74"/>
      <c r="LEX29" s="74"/>
      <c r="LEY29" s="74"/>
      <c r="LEZ29" s="74"/>
      <c r="LFA29" s="74"/>
      <c r="LFB29" s="74"/>
      <c r="LFC29" s="74"/>
      <c r="LFD29" s="74"/>
      <c r="LFE29" s="74"/>
      <c r="LFF29" s="74"/>
      <c r="LFG29" s="74"/>
      <c r="LFH29" s="74"/>
      <c r="LFI29" s="74"/>
      <c r="LFJ29" s="74"/>
      <c r="LFK29" s="74"/>
      <c r="LFL29" s="74"/>
      <c r="LFM29" s="74"/>
      <c r="LFN29" s="74"/>
      <c r="LFO29" s="74"/>
      <c r="LFP29" s="74"/>
      <c r="LFQ29" s="74"/>
      <c r="LFR29" s="74"/>
      <c r="LFS29" s="74"/>
      <c r="LFT29" s="74"/>
      <c r="LFU29" s="74"/>
      <c r="LFV29" s="74"/>
      <c r="LFW29" s="74"/>
      <c r="LFX29" s="74"/>
      <c r="LFY29" s="74"/>
      <c r="LFZ29" s="74"/>
      <c r="LGA29" s="74"/>
      <c r="LGB29" s="74"/>
      <c r="LGC29" s="74"/>
      <c r="LGD29" s="74"/>
      <c r="LGE29" s="74"/>
      <c r="LGF29" s="74"/>
      <c r="LGG29" s="74"/>
      <c r="LGH29" s="74"/>
      <c r="LGI29" s="74"/>
      <c r="LGJ29" s="74"/>
      <c r="LGK29" s="74"/>
      <c r="LGL29" s="74"/>
      <c r="LGM29" s="74"/>
      <c r="LGN29" s="74"/>
      <c r="LGO29" s="74"/>
      <c r="LGP29" s="74"/>
      <c r="LGQ29" s="74"/>
      <c r="LGR29" s="74"/>
      <c r="LGS29" s="74"/>
      <c r="LGT29" s="74"/>
      <c r="LGU29" s="74"/>
      <c r="LGV29" s="74"/>
      <c r="LGW29" s="74"/>
      <c r="LGX29" s="74"/>
      <c r="LGY29" s="74"/>
      <c r="LGZ29" s="74"/>
      <c r="LHA29" s="74"/>
      <c r="LHB29" s="74"/>
      <c r="LHC29" s="74"/>
      <c r="LHD29" s="74"/>
      <c r="LHE29" s="74"/>
      <c r="LHF29" s="74"/>
      <c r="LHG29" s="74"/>
      <c r="LHH29" s="74"/>
      <c r="LHI29" s="74"/>
      <c r="LHJ29" s="74"/>
      <c r="LHK29" s="74"/>
      <c r="LHL29" s="74"/>
      <c r="LHM29" s="74"/>
      <c r="LHN29" s="74"/>
      <c r="LHO29" s="74"/>
      <c r="LHP29" s="74"/>
      <c r="LHQ29" s="74"/>
      <c r="LHR29" s="74"/>
      <c r="LHS29" s="74"/>
      <c r="LHT29" s="74"/>
      <c r="LHU29" s="74"/>
      <c r="LHV29" s="74"/>
      <c r="LHW29" s="74"/>
      <c r="LHX29" s="74"/>
      <c r="LHY29" s="74"/>
      <c r="LHZ29" s="74"/>
      <c r="LIA29" s="74"/>
      <c r="LIB29" s="74"/>
      <c r="LIC29" s="74"/>
      <c r="LID29" s="74"/>
      <c r="LIE29" s="74"/>
      <c r="LIF29" s="74"/>
      <c r="LIG29" s="74"/>
      <c r="LIH29" s="74"/>
      <c r="LII29" s="74"/>
      <c r="LIJ29" s="74"/>
      <c r="LIK29" s="74"/>
      <c r="LIL29" s="74"/>
      <c r="LIM29" s="74"/>
      <c r="LIN29" s="74"/>
      <c r="LIO29" s="74"/>
      <c r="LIP29" s="74"/>
      <c r="LIQ29" s="74"/>
      <c r="LIR29" s="74"/>
      <c r="LIS29" s="74"/>
      <c r="LIT29" s="74"/>
      <c r="LIU29" s="74"/>
      <c r="LIV29" s="74"/>
      <c r="LIW29" s="74"/>
      <c r="LIX29" s="74"/>
      <c r="LIY29" s="74"/>
      <c r="LIZ29" s="74"/>
      <c r="LJA29" s="74"/>
      <c r="LJB29" s="74"/>
      <c r="LJC29" s="74"/>
      <c r="LJD29" s="74"/>
      <c r="LJE29" s="74"/>
      <c r="LJF29" s="74"/>
      <c r="LJG29" s="74"/>
      <c r="LJH29" s="74"/>
      <c r="LJI29" s="74"/>
      <c r="LJJ29" s="74"/>
      <c r="LJK29" s="74"/>
      <c r="LJL29" s="74"/>
      <c r="LJM29" s="74"/>
      <c r="LJN29" s="74"/>
      <c r="LJO29" s="74"/>
      <c r="LJP29" s="74"/>
      <c r="LJQ29" s="74"/>
      <c r="LJR29" s="74"/>
      <c r="LJS29" s="74"/>
      <c r="LJT29" s="74"/>
      <c r="LJU29" s="74"/>
      <c r="LJV29" s="74"/>
      <c r="LJW29" s="74"/>
      <c r="LJX29" s="74"/>
      <c r="LJY29" s="74"/>
      <c r="LJZ29" s="74"/>
      <c r="LKA29" s="74"/>
      <c r="LKB29" s="74"/>
      <c r="LKC29" s="74"/>
      <c r="LKD29" s="74"/>
      <c r="LKE29" s="74"/>
      <c r="LKF29" s="74"/>
      <c r="LKG29" s="74"/>
      <c r="LKH29" s="74"/>
      <c r="LKI29" s="74"/>
      <c r="LKJ29" s="74"/>
      <c r="LKK29" s="74"/>
      <c r="LKL29" s="74"/>
      <c r="LKM29" s="74"/>
      <c r="LKN29" s="74"/>
      <c r="LKO29" s="74"/>
      <c r="LKP29" s="74"/>
      <c r="LKQ29" s="74"/>
      <c r="LKR29" s="74"/>
      <c r="LKS29" s="74"/>
      <c r="LKT29" s="74"/>
      <c r="LKU29" s="74"/>
      <c r="LKV29" s="74"/>
      <c r="LKW29" s="74"/>
      <c r="LKX29" s="74"/>
      <c r="LKY29" s="74"/>
      <c r="LKZ29" s="74"/>
      <c r="LLA29" s="74"/>
      <c r="LLB29" s="74"/>
      <c r="LLC29" s="74"/>
      <c r="LLD29" s="74"/>
      <c r="LLE29" s="74"/>
      <c r="LLF29" s="74"/>
      <c r="LLG29" s="74"/>
      <c r="LLH29" s="74"/>
      <c r="LLI29" s="74"/>
      <c r="LLJ29" s="74"/>
      <c r="LLK29" s="74"/>
      <c r="LLL29" s="74"/>
      <c r="LLM29" s="74"/>
      <c r="LLN29" s="74"/>
      <c r="LLO29" s="74"/>
      <c r="LLP29" s="74"/>
      <c r="LLQ29" s="74"/>
      <c r="LLR29" s="74"/>
      <c r="LLS29" s="74"/>
      <c r="LLT29" s="74"/>
      <c r="LLU29" s="74"/>
      <c r="LLV29" s="74"/>
      <c r="LLW29" s="74"/>
      <c r="LLX29" s="74"/>
      <c r="LLY29" s="74"/>
      <c r="LLZ29" s="74"/>
      <c r="LMA29" s="74"/>
      <c r="LMB29" s="74"/>
      <c r="LMC29" s="74"/>
      <c r="LMD29" s="74"/>
      <c r="LME29" s="74"/>
      <c r="LMF29" s="74"/>
      <c r="LMG29" s="74"/>
      <c r="LMH29" s="74"/>
      <c r="LMI29" s="74"/>
      <c r="LMJ29" s="74"/>
      <c r="LMK29" s="74"/>
      <c r="LML29" s="74"/>
      <c r="LMM29" s="74"/>
      <c r="LMN29" s="74"/>
      <c r="LMO29" s="74"/>
      <c r="LMP29" s="74"/>
      <c r="LMQ29" s="74"/>
      <c r="LMR29" s="74"/>
      <c r="LMS29" s="74"/>
      <c r="LMT29" s="74"/>
      <c r="LMU29" s="74"/>
      <c r="LMV29" s="74"/>
      <c r="LMW29" s="74"/>
      <c r="LMX29" s="74"/>
      <c r="LMY29" s="74"/>
      <c r="LMZ29" s="74"/>
      <c r="LNA29" s="74"/>
      <c r="LNB29" s="74"/>
      <c r="LNC29" s="74"/>
      <c r="LND29" s="74"/>
      <c r="LNE29" s="74"/>
      <c r="LNF29" s="74"/>
      <c r="LNG29" s="74"/>
      <c r="LNH29" s="74"/>
      <c r="LNI29" s="74"/>
      <c r="LNJ29" s="74"/>
      <c r="LNK29" s="74"/>
      <c r="LNL29" s="74"/>
      <c r="LNM29" s="74"/>
      <c r="LNN29" s="74"/>
      <c r="LNO29" s="74"/>
      <c r="LNP29" s="74"/>
      <c r="LNQ29" s="74"/>
      <c r="LNR29" s="74"/>
      <c r="LNS29" s="74"/>
      <c r="LNT29" s="74"/>
      <c r="LNU29" s="74"/>
      <c r="LNV29" s="74"/>
      <c r="LNW29" s="74"/>
      <c r="LNX29" s="74"/>
      <c r="LNY29" s="74"/>
      <c r="LNZ29" s="74"/>
      <c r="LOA29" s="74"/>
      <c r="LOB29" s="74"/>
      <c r="LOC29" s="74"/>
      <c r="LOD29" s="74"/>
      <c r="LOE29" s="74"/>
      <c r="LOF29" s="74"/>
      <c r="LOG29" s="74"/>
      <c r="LOH29" s="74"/>
      <c r="LOI29" s="74"/>
      <c r="LOJ29" s="74"/>
      <c r="LOK29" s="74"/>
      <c r="LOL29" s="74"/>
      <c r="LOM29" s="74"/>
      <c r="LON29" s="74"/>
      <c r="LOO29" s="74"/>
      <c r="LOP29" s="74"/>
      <c r="LOQ29" s="74"/>
      <c r="LOR29" s="74"/>
      <c r="LOS29" s="74"/>
      <c r="LOT29" s="74"/>
      <c r="LOU29" s="74"/>
      <c r="LOV29" s="74"/>
      <c r="LOW29" s="74"/>
      <c r="LOX29" s="74"/>
      <c r="LOY29" s="74"/>
      <c r="LOZ29" s="74"/>
      <c r="LPA29" s="74"/>
      <c r="LPB29" s="74"/>
      <c r="LPC29" s="74"/>
      <c r="LPD29" s="74"/>
      <c r="LPE29" s="74"/>
      <c r="LPF29" s="74"/>
      <c r="LPG29" s="74"/>
      <c r="LPH29" s="74"/>
      <c r="LPI29" s="74"/>
      <c r="LPJ29" s="74"/>
      <c r="LPK29" s="74"/>
      <c r="LPL29" s="74"/>
      <c r="LPM29" s="74"/>
      <c r="LPN29" s="74"/>
      <c r="LPO29" s="74"/>
      <c r="LPP29" s="74"/>
      <c r="LPQ29" s="74"/>
      <c r="LPR29" s="74"/>
      <c r="LPS29" s="74"/>
      <c r="LPT29" s="74"/>
      <c r="LPU29" s="74"/>
      <c r="LPV29" s="74"/>
      <c r="LPW29" s="74"/>
      <c r="LPX29" s="74"/>
      <c r="LPY29" s="74"/>
      <c r="LPZ29" s="74"/>
      <c r="LQA29" s="74"/>
      <c r="LQB29" s="74"/>
      <c r="LQC29" s="74"/>
      <c r="LQD29" s="74"/>
      <c r="LQE29" s="74"/>
      <c r="LQF29" s="74"/>
      <c r="LQG29" s="74"/>
      <c r="LQH29" s="74"/>
      <c r="LQI29" s="74"/>
      <c r="LQJ29" s="74"/>
      <c r="LQK29" s="74"/>
      <c r="LQL29" s="74"/>
      <c r="LQM29" s="74"/>
      <c r="LQN29" s="74"/>
      <c r="LQO29" s="74"/>
      <c r="LQP29" s="74"/>
      <c r="LQQ29" s="74"/>
      <c r="LQR29" s="74"/>
      <c r="LQS29" s="74"/>
      <c r="LQT29" s="74"/>
      <c r="LQU29" s="74"/>
      <c r="LQV29" s="74"/>
      <c r="LQW29" s="74"/>
      <c r="LQX29" s="74"/>
      <c r="LQY29" s="74"/>
      <c r="LQZ29" s="74"/>
      <c r="LRA29" s="74"/>
      <c r="LRB29" s="74"/>
      <c r="LRC29" s="74"/>
      <c r="LRD29" s="74"/>
      <c r="LRE29" s="74"/>
      <c r="LRF29" s="74"/>
      <c r="LRG29" s="74"/>
      <c r="LRH29" s="74"/>
      <c r="LRI29" s="74"/>
      <c r="LRJ29" s="74"/>
      <c r="LRK29" s="74"/>
      <c r="LRL29" s="74"/>
      <c r="LRM29" s="74"/>
      <c r="LRN29" s="74"/>
      <c r="LRO29" s="74"/>
      <c r="LRP29" s="74"/>
      <c r="LRQ29" s="74"/>
      <c r="LRR29" s="74"/>
      <c r="LRS29" s="74"/>
      <c r="LRT29" s="74"/>
      <c r="LRU29" s="74"/>
      <c r="LRV29" s="74"/>
      <c r="LRW29" s="74"/>
      <c r="LRX29" s="74"/>
      <c r="LRY29" s="74"/>
      <c r="LRZ29" s="74"/>
      <c r="LSA29" s="74"/>
      <c r="LSB29" s="74"/>
      <c r="LSC29" s="74"/>
      <c r="LSD29" s="74"/>
      <c r="LSE29" s="74"/>
      <c r="LSF29" s="74"/>
      <c r="LSG29" s="74"/>
      <c r="LSH29" s="74"/>
      <c r="LSI29" s="74"/>
      <c r="LSJ29" s="74"/>
      <c r="LSK29" s="74"/>
      <c r="LSL29" s="74"/>
      <c r="LSM29" s="74"/>
      <c r="LSN29" s="74"/>
      <c r="LSO29" s="74"/>
      <c r="LSP29" s="74"/>
      <c r="LSQ29" s="74"/>
      <c r="LSR29" s="74"/>
      <c r="LSS29" s="74"/>
      <c r="LST29" s="74"/>
      <c r="LSU29" s="74"/>
      <c r="LSV29" s="74"/>
      <c r="LSW29" s="74"/>
      <c r="LSX29" s="74"/>
      <c r="LSY29" s="74"/>
      <c r="LSZ29" s="74"/>
      <c r="LTA29" s="74"/>
      <c r="LTB29" s="74"/>
      <c r="LTC29" s="74"/>
      <c r="LTD29" s="74"/>
      <c r="LTE29" s="74"/>
      <c r="LTF29" s="74"/>
      <c r="LTG29" s="74"/>
      <c r="LTH29" s="74"/>
      <c r="LTI29" s="74"/>
      <c r="LTJ29" s="74"/>
      <c r="LTK29" s="74"/>
      <c r="LTL29" s="74"/>
      <c r="LTM29" s="74"/>
      <c r="LTN29" s="74"/>
      <c r="LTO29" s="74"/>
      <c r="LTP29" s="74"/>
      <c r="LTQ29" s="74"/>
      <c r="LTR29" s="74"/>
      <c r="LTS29" s="74"/>
      <c r="LTT29" s="74"/>
      <c r="LTU29" s="74"/>
      <c r="LTV29" s="74"/>
      <c r="LTW29" s="74"/>
      <c r="LTX29" s="74"/>
      <c r="LTY29" s="74"/>
      <c r="LTZ29" s="74"/>
      <c r="LUA29" s="74"/>
      <c r="LUB29" s="74"/>
      <c r="LUC29" s="74"/>
      <c r="LUD29" s="74"/>
      <c r="LUE29" s="74"/>
      <c r="LUF29" s="74"/>
      <c r="LUG29" s="74"/>
      <c r="LUH29" s="74"/>
      <c r="LUI29" s="74"/>
      <c r="LUJ29" s="74"/>
      <c r="LUK29" s="74"/>
      <c r="LUL29" s="74"/>
      <c r="LUM29" s="74"/>
      <c r="LUN29" s="74"/>
      <c r="LUO29" s="74"/>
      <c r="LUP29" s="74"/>
      <c r="LUQ29" s="74"/>
      <c r="LUR29" s="74"/>
      <c r="LUS29" s="74"/>
      <c r="LUT29" s="74"/>
      <c r="LUU29" s="74"/>
      <c r="LUV29" s="74"/>
      <c r="LUW29" s="74"/>
      <c r="LUX29" s="74"/>
      <c r="LUY29" s="74"/>
      <c r="LUZ29" s="74"/>
      <c r="LVA29" s="74"/>
      <c r="LVB29" s="74"/>
      <c r="LVC29" s="74"/>
      <c r="LVD29" s="74"/>
      <c r="LVE29" s="74"/>
      <c r="LVF29" s="74"/>
      <c r="LVG29" s="74"/>
      <c r="LVH29" s="74"/>
      <c r="LVI29" s="74"/>
      <c r="LVJ29" s="74"/>
      <c r="LVK29" s="74"/>
      <c r="LVL29" s="74"/>
      <c r="LVM29" s="74"/>
      <c r="LVN29" s="74"/>
      <c r="LVO29" s="74"/>
      <c r="LVP29" s="74"/>
      <c r="LVQ29" s="74"/>
      <c r="LVR29" s="74"/>
      <c r="LVS29" s="74"/>
      <c r="LVT29" s="74"/>
      <c r="LVU29" s="74"/>
      <c r="LVV29" s="74"/>
      <c r="LVW29" s="74"/>
      <c r="LVX29" s="74"/>
      <c r="LVY29" s="74"/>
      <c r="LVZ29" s="74"/>
      <c r="LWA29" s="74"/>
      <c r="LWB29" s="74"/>
      <c r="LWC29" s="74"/>
      <c r="LWD29" s="74"/>
      <c r="LWE29" s="74"/>
      <c r="LWF29" s="74"/>
      <c r="LWG29" s="74"/>
      <c r="LWH29" s="74"/>
      <c r="LWI29" s="74"/>
      <c r="LWJ29" s="74"/>
      <c r="LWK29" s="74"/>
      <c r="LWL29" s="74"/>
      <c r="LWM29" s="74"/>
      <c r="LWN29" s="74"/>
      <c r="LWO29" s="74"/>
      <c r="LWP29" s="74"/>
      <c r="LWQ29" s="74"/>
      <c r="LWR29" s="74"/>
      <c r="LWS29" s="74"/>
      <c r="LWT29" s="74"/>
      <c r="LWU29" s="74"/>
      <c r="LWV29" s="74"/>
      <c r="LWW29" s="74"/>
      <c r="LWX29" s="74"/>
      <c r="LWY29" s="74"/>
      <c r="LWZ29" s="74"/>
      <c r="LXA29" s="74"/>
      <c r="LXB29" s="74"/>
      <c r="LXC29" s="74"/>
      <c r="LXD29" s="74"/>
      <c r="LXE29" s="74"/>
      <c r="LXF29" s="74"/>
      <c r="LXG29" s="74"/>
      <c r="LXH29" s="74"/>
      <c r="LXI29" s="74"/>
      <c r="LXJ29" s="74"/>
      <c r="LXK29" s="74"/>
      <c r="LXL29" s="74"/>
      <c r="LXM29" s="74"/>
      <c r="LXN29" s="74"/>
      <c r="LXO29" s="74"/>
      <c r="LXP29" s="74"/>
      <c r="LXQ29" s="74"/>
      <c r="LXR29" s="74"/>
      <c r="LXS29" s="74"/>
      <c r="LXT29" s="74"/>
      <c r="LXU29" s="74"/>
      <c r="LXV29" s="74"/>
      <c r="LXW29" s="74"/>
      <c r="LXX29" s="74"/>
      <c r="LXY29" s="74"/>
      <c r="LXZ29" s="74"/>
      <c r="LYA29" s="74"/>
      <c r="LYB29" s="74"/>
      <c r="LYC29" s="74"/>
      <c r="LYD29" s="74"/>
      <c r="LYE29" s="74"/>
      <c r="LYF29" s="74"/>
      <c r="LYG29" s="74"/>
      <c r="LYH29" s="74"/>
      <c r="LYI29" s="74"/>
      <c r="LYJ29" s="74"/>
      <c r="LYK29" s="74"/>
      <c r="LYL29" s="74"/>
      <c r="LYM29" s="74"/>
      <c r="LYN29" s="74"/>
      <c r="LYO29" s="74"/>
      <c r="LYP29" s="74"/>
      <c r="LYQ29" s="74"/>
      <c r="LYR29" s="74"/>
      <c r="LYS29" s="74"/>
      <c r="LYT29" s="74"/>
      <c r="LYU29" s="74"/>
      <c r="LYV29" s="74"/>
      <c r="LYW29" s="74"/>
      <c r="LYX29" s="74"/>
      <c r="LYY29" s="74"/>
      <c r="LYZ29" s="74"/>
      <c r="LZA29" s="74"/>
      <c r="LZB29" s="74"/>
      <c r="LZC29" s="74"/>
      <c r="LZD29" s="74"/>
      <c r="LZE29" s="74"/>
      <c r="LZF29" s="74"/>
      <c r="LZG29" s="74"/>
      <c r="LZH29" s="74"/>
      <c r="LZI29" s="74"/>
      <c r="LZJ29" s="74"/>
      <c r="LZK29" s="74"/>
      <c r="LZL29" s="74"/>
      <c r="LZM29" s="74"/>
      <c r="LZN29" s="74"/>
      <c r="LZO29" s="74"/>
      <c r="LZP29" s="74"/>
      <c r="LZQ29" s="74"/>
      <c r="LZR29" s="74"/>
      <c r="LZS29" s="74"/>
      <c r="LZT29" s="74"/>
      <c r="LZU29" s="74"/>
      <c r="LZV29" s="74"/>
      <c r="LZW29" s="74"/>
      <c r="LZX29" s="74"/>
      <c r="LZY29" s="74"/>
      <c r="LZZ29" s="74"/>
      <c r="MAA29" s="74"/>
      <c r="MAB29" s="74"/>
      <c r="MAC29" s="74"/>
      <c r="MAD29" s="74"/>
      <c r="MAE29" s="74"/>
      <c r="MAF29" s="74"/>
      <c r="MAG29" s="74"/>
      <c r="MAH29" s="74"/>
      <c r="MAI29" s="74"/>
      <c r="MAJ29" s="74"/>
      <c r="MAK29" s="74"/>
      <c r="MAL29" s="74"/>
      <c r="MAM29" s="74"/>
      <c r="MAN29" s="74"/>
      <c r="MAO29" s="74"/>
      <c r="MAP29" s="74"/>
      <c r="MAQ29" s="74"/>
      <c r="MAR29" s="74"/>
      <c r="MAS29" s="74"/>
      <c r="MAT29" s="74"/>
      <c r="MAU29" s="74"/>
      <c r="MAV29" s="74"/>
      <c r="MAW29" s="74"/>
      <c r="MAX29" s="74"/>
      <c r="MAY29" s="74"/>
      <c r="MAZ29" s="74"/>
      <c r="MBA29" s="74"/>
      <c r="MBB29" s="74"/>
      <c r="MBC29" s="74"/>
      <c r="MBD29" s="74"/>
      <c r="MBE29" s="74"/>
      <c r="MBF29" s="74"/>
      <c r="MBG29" s="74"/>
      <c r="MBH29" s="74"/>
      <c r="MBI29" s="74"/>
      <c r="MBJ29" s="74"/>
      <c r="MBK29" s="74"/>
      <c r="MBL29" s="74"/>
      <c r="MBM29" s="74"/>
      <c r="MBN29" s="74"/>
      <c r="MBO29" s="74"/>
      <c r="MBP29" s="74"/>
      <c r="MBQ29" s="74"/>
      <c r="MBR29" s="74"/>
      <c r="MBS29" s="74"/>
      <c r="MBT29" s="74"/>
      <c r="MBU29" s="74"/>
      <c r="MBV29" s="74"/>
      <c r="MBW29" s="74"/>
      <c r="MBX29" s="74"/>
      <c r="MBY29" s="74"/>
      <c r="MBZ29" s="74"/>
      <c r="MCA29" s="74"/>
      <c r="MCB29" s="74"/>
      <c r="MCC29" s="74"/>
      <c r="MCD29" s="74"/>
      <c r="MCE29" s="74"/>
      <c r="MCF29" s="74"/>
      <c r="MCG29" s="74"/>
      <c r="MCH29" s="74"/>
      <c r="MCI29" s="74"/>
      <c r="MCJ29" s="74"/>
      <c r="MCK29" s="74"/>
      <c r="MCL29" s="74"/>
      <c r="MCM29" s="74"/>
      <c r="MCN29" s="74"/>
      <c r="MCO29" s="74"/>
      <c r="MCP29" s="74"/>
      <c r="MCQ29" s="74"/>
      <c r="MCR29" s="74"/>
      <c r="MCS29" s="74"/>
      <c r="MCT29" s="74"/>
      <c r="MCU29" s="74"/>
      <c r="MCV29" s="74"/>
      <c r="MCW29" s="74"/>
      <c r="MCX29" s="74"/>
      <c r="MCY29" s="74"/>
      <c r="MCZ29" s="74"/>
      <c r="MDA29" s="74"/>
      <c r="MDB29" s="74"/>
      <c r="MDC29" s="74"/>
      <c r="MDD29" s="74"/>
      <c r="MDE29" s="74"/>
      <c r="MDF29" s="74"/>
      <c r="MDG29" s="74"/>
      <c r="MDH29" s="74"/>
      <c r="MDI29" s="74"/>
      <c r="MDJ29" s="74"/>
      <c r="MDK29" s="74"/>
      <c r="MDL29" s="74"/>
      <c r="MDM29" s="74"/>
      <c r="MDN29" s="74"/>
      <c r="MDO29" s="74"/>
      <c r="MDP29" s="74"/>
      <c r="MDQ29" s="74"/>
      <c r="MDR29" s="74"/>
      <c r="MDS29" s="74"/>
      <c r="MDT29" s="74"/>
      <c r="MDU29" s="74"/>
      <c r="MDV29" s="74"/>
      <c r="MDW29" s="74"/>
      <c r="MDX29" s="74"/>
      <c r="MDY29" s="74"/>
      <c r="MDZ29" s="74"/>
      <c r="MEA29" s="74"/>
      <c r="MEB29" s="74"/>
      <c r="MEC29" s="74"/>
      <c r="MED29" s="74"/>
      <c r="MEE29" s="74"/>
      <c r="MEF29" s="74"/>
      <c r="MEG29" s="74"/>
      <c r="MEH29" s="74"/>
      <c r="MEI29" s="74"/>
      <c r="MEJ29" s="74"/>
      <c r="MEK29" s="74"/>
      <c r="MEL29" s="74"/>
      <c r="MEM29" s="74"/>
      <c r="MEN29" s="74"/>
      <c r="MEO29" s="74"/>
      <c r="MEP29" s="74"/>
      <c r="MEQ29" s="74"/>
      <c r="MER29" s="74"/>
      <c r="MES29" s="74"/>
      <c r="MET29" s="74"/>
      <c r="MEU29" s="74"/>
      <c r="MEV29" s="74"/>
      <c r="MEW29" s="74"/>
      <c r="MEX29" s="74"/>
      <c r="MEY29" s="74"/>
      <c r="MEZ29" s="74"/>
      <c r="MFA29" s="74"/>
      <c r="MFB29" s="74"/>
      <c r="MFC29" s="74"/>
      <c r="MFD29" s="74"/>
      <c r="MFE29" s="74"/>
      <c r="MFF29" s="74"/>
      <c r="MFG29" s="74"/>
      <c r="MFH29" s="74"/>
      <c r="MFI29" s="74"/>
      <c r="MFJ29" s="74"/>
      <c r="MFK29" s="74"/>
      <c r="MFL29" s="74"/>
      <c r="MFM29" s="74"/>
      <c r="MFN29" s="74"/>
      <c r="MFO29" s="74"/>
      <c r="MFP29" s="74"/>
      <c r="MFQ29" s="74"/>
      <c r="MFR29" s="74"/>
      <c r="MFS29" s="74"/>
      <c r="MFT29" s="74"/>
      <c r="MFU29" s="74"/>
      <c r="MFV29" s="74"/>
      <c r="MFW29" s="74"/>
      <c r="MFX29" s="74"/>
      <c r="MFY29" s="74"/>
      <c r="MFZ29" s="74"/>
      <c r="MGA29" s="74"/>
      <c r="MGB29" s="74"/>
      <c r="MGC29" s="74"/>
      <c r="MGD29" s="74"/>
      <c r="MGE29" s="74"/>
      <c r="MGF29" s="74"/>
      <c r="MGG29" s="74"/>
      <c r="MGH29" s="74"/>
      <c r="MGI29" s="74"/>
      <c r="MGJ29" s="74"/>
      <c r="MGK29" s="74"/>
      <c r="MGL29" s="74"/>
      <c r="MGM29" s="74"/>
      <c r="MGN29" s="74"/>
      <c r="MGO29" s="74"/>
      <c r="MGP29" s="74"/>
      <c r="MGQ29" s="74"/>
      <c r="MGR29" s="74"/>
      <c r="MGS29" s="74"/>
      <c r="MGT29" s="74"/>
      <c r="MGU29" s="74"/>
      <c r="MGV29" s="74"/>
      <c r="MGW29" s="74"/>
      <c r="MGX29" s="74"/>
      <c r="MGY29" s="74"/>
      <c r="MGZ29" s="74"/>
      <c r="MHA29" s="74"/>
      <c r="MHB29" s="74"/>
      <c r="MHC29" s="74"/>
      <c r="MHD29" s="74"/>
      <c r="MHE29" s="74"/>
      <c r="MHF29" s="74"/>
      <c r="MHG29" s="74"/>
      <c r="MHH29" s="74"/>
      <c r="MHI29" s="74"/>
      <c r="MHJ29" s="74"/>
      <c r="MHK29" s="74"/>
      <c r="MHL29" s="74"/>
      <c r="MHM29" s="74"/>
      <c r="MHN29" s="74"/>
      <c r="MHO29" s="74"/>
      <c r="MHP29" s="74"/>
      <c r="MHQ29" s="74"/>
      <c r="MHR29" s="74"/>
      <c r="MHS29" s="74"/>
      <c r="MHT29" s="74"/>
      <c r="MHU29" s="74"/>
      <c r="MHV29" s="74"/>
      <c r="MHW29" s="74"/>
      <c r="MHX29" s="74"/>
      <c r="MHY29" s="74"/>
      <c r="MHZ29" s="74"/>
      <c r="MIA29" s="74"/>
      <c r="MIB29" s="74"/>
      <c r="MIC29" s="74"/>
      <c r="MID29" s="74"/>
      <c r="MIE29" s="74"/>
      <c r="MIF29" s="74"/>
      <c r="MIG29" s="74"/>
      <c r="MIH29" s="74"/>
      <c r="MII29" s="74"/>
      <c r="MIJ29" s="74"/>
      <c r="MIK29" s="74"/>
      <c r="MIL29" s="74"/>
      <c r="MIM29" s="74"/>
      <c r="MIN29" s="74"/>
      <c r="MIO29" s="74"/>
      <c r="MIP29" s="74"/>
      <c r="MIQ29" s="74"/>
      <c r="MIR29" s="74"/>
      <c r="MIS29" s="74"/>
      <c r="MIT29" s="74"/>
      <c r="MIU29" s="74"/>
      <c r="MIV29" s="74"/>
      <c r="MIW29" s="74"/>
      <c r="MIX29" s="74"/>
      <c r="MIY29" s="74"/>
      <c r="MIZ29" s="74"/>
      <c r="MJA29" s="74"/>
      <c r="MJB29" s="74"/>
      <c r="MJC29" s="74"/>
      <c r="MJD29" s="74"/>
      <c r="MJE29" s="74"/>
      <c r="MJF29" s="74"/>
      <c r="MJG29" s="74"/>
      <c r="MJH29" s="74"/>
      <c r="MJI29" s="74"/>
      <c r="MJJ29" s="74"/>
      <c r="MJK29" s="74"/>
      <c r="MJL29" s="74"/>
      <c r="MJM29" s="74"/>
      <c r="MJN29" s="74"/>
      <c r="MJO29" s="74"/>
      <c r="MJP29" s="74"/>
      <c r="MJQ29" s="74"/>
      <c r="MJR29" s="74"/>
      <c r="MJS29" s="74"/>
      <c r="MJT29" s="74"/>
      <c r="MJU29" s="74"/>
      <c r="MJV29" s="74"/>
      <c r="MJW29" s="74"/>
      <c r="MJX29" s="74"/>
      <c r="MJY29" s="74"/>
      <c r="MJZ29" s="74"/>
      <c r="MKA29" s="74"/>
      <c r="MKB29" s="74"/>
      <c r="MKC29" s="74"/>
      <c r="MKD29" s="74"/>
      <c r="MKE29" s="74"/>
      <c r="MKF29" s="74"/>
      <c r="MKG29" s="74"/>
      <c r="MKH29" s="74"/>
      <c r="MKI29" s="74"/>
      <c r="MKJ29" s="74"/>
      <c r="MKK29" s="74"/>
      <c r="MKL29" s="74"/>
      <c r="MKM29" s="74"/>
      <c r="MKN29" s="74"/>
      <c r="MKO29" s="74"/>
      <c r="MKP29" s="74"/>
      <c r="MKQ29" s="74"/>
      <c r="MKR29" s="74"/>
      <c r="MKS29" s="74"/>
      <c r="MKT29" s="74"/>
      <c r="MKU29" s="74"/>
      <c r="MKV29" s="74"/>
      <c r="MKW29" s="74"/>
      <c r="MKX29" s="74"/>
      <c r="MKY29" s="74"/>
      <c r="MKZ29" s="74"/>
      <c r="MLA29" s="74"/>
      <c r="MLB29" s="74"/>
      <c r="MLC29" s="74"/>
      <c r="MLD29" s="74"/>
      <c r="MLE29" s="74"/>
      <c r="MLF29" s="74"/>
      <c r="MLG29" s="74"/>
      <c r="MLH29" s="74"/>
      <c r="MLI29" s="74"/>
      <c r="MLJ29" s="74"/>
      <c r="MLK29" s="74"/>
      <c r="MLL29" s="74"/>
      <c r="MLM29" s="74"/>
      <c r="MLN29" s="74"/>
      <c r="MLO29" s="74"/>
      <c r="MLP29" s="74"/>
      <c r="MLQ29" s="74"/>
      <c r="MLR29" s="74"/>
      <c r="MLS29" s="74"/>
      <c r="MLT29" s="74"/>
      <c r="MLU29" s="74"/>
      <c r="MLV29" s="74"/>
      <c r="MLW29" s="74"/>
      <c r="MLX29" s="74"/>
      <c r="MLY29" s="74"/>
      <c r="MLZ29" s="74"/>
      <c r="MMA29" s="74"/>
      <c r="MMB29" s="74"/>
      <c r="MMC29" s="74"/>
      <c r="MMD29" s="74"/>
      <c r="MME29" s="74"/>
      <c r="MMF29" s="74"/>
      <c r="MMG29" s="74"/>
      <c r="MMH29" s="74"/>
      <c r="MMI29" s="74"/>
      <c r="MMJ29" s="74"/>
      <c r="MMK29" s="74"/>
      <c r="MML29" s="74"/>
      <c r="MMM29" s="74"/>
      <c r="MMN29" s="74"/>
      <c r="MMO29" s="74"/>
      <c r="MMP29" s="74"/>
      <c r="MMQ29" s="74"/>
      <c r="MMR29" s="74"/>
      <c r="MMS29" s="74"/>
      <c r="MMT29" s="74"/>
      <c r="MMU29" s="74"/>
      <c r="MMV29" s="74"/>
      <c r="MMW29" s="74"/>
      <c r="MMX29" s="74"/>
      <c r="MMY29" s="74"/>
      <c r="MMZ29" s="74"/>
      <c r="MNA29" s="74"/>
      <c r="MNB29" s="74"/>
      <c r="MNC29" s="74"/>
      <c r="MND29" s="74"/>
      <c r="MNE29" s="74"/>
      <c r="MNF29" s="74"/>
      <c r="MNG29" s="74"/>
      <c r="MNH29" s="74"/>
      <c r="MNI29" s="74"/>
      <c r="MNJ29" s="74"/>
      <c r="MNK29" s="74"/>
      <c r="MNL29" s="74"/>
      <c r="MNM29" s="74"/>
      <c r="MNN29" s="74"/>
      <c r="MNO29" s="74"/>
      <c r="MNP29" s="74"/>
      <c r="MNQ29" s="74"/>
      <c r="MNR29" s="74"/>
      <c r="MNS29" s="74"/>
      <c r="MNT29" s="74"/>
      <c r="MNU29" s="74"/>
      <c r="MNV29" s="74"/>
      <c r="MNW29" s="74"/>
      <c r="MNX29" s="74"/>
      <c r="MNY29" s="74"/>
      <c r="MNZ29" s="74"/>
      <c r="MOA29" s="74"/>
      <c r="MOB29" s="74"/>
      <c r="MOC29" s="74"/>
      <c r="MOD29" s="74"/>
      <c r="MOE29" s="74"/>
      <c r="MOF29" s="74"/>
      <c r="MOG29" s="74"/>
      <c r="MOH29" s="74"/>
      <c r="MOI29" s="74"/>
      <c r="MOJ29" s="74"/>
      <c r="MOK29" s="74"/>
      <c r="MOL29" s="74"/>
      <c r="MOM29" s="74"/>
      <c r="MON29" s="74"/>
      <c r="MOO29" s="74"/>
      <c r="MOP29" s="74"/>
      <c r="MOQ29" s="74"/>
      <c r="MOR29" s="74"/>
      <c r="MOS29" s="74"/>
      <c r="MOT29" s="74"/>
      <c r="MOU29" s="74"/>
      <c r="MOV29" s="74"/>
      <c r="MOW29" s="74"/>
      <c r="MOX29" s="74"/>
      <c r="MOY29" s="74"/>
      <c r="MOZ29" s="74"/>
      <c r="MPA29" s="74"/>
      <c r="MPB29" s="74"/>
      <c r="MPC29" s="74"/>
      <c r="MPD29" s="74"/>
      <c r="MPE29" s="74"/>
      <c r="MPF29" s="74"/>
      <c r="MPG29" s="74"/>
      <c r="MPH29" s="74"/>
      <c r="MPI29" s="74"/>
      <c r="MPJ29" s="74"/>
      <c r="MPK29" s="74"/>
      <c r="MPL29" s="74"/>
      <c r="MPM29" s="74"/>
      <c r="MPN29" s="74"/>
      <c r="MPO29" s="74"/>
      <c r="MPP29" s="74"/>
      <c r="MPQ29" s="74"/>
      <c r="MPR29" s="74"/>
      <c r="MPS29" s="74"/>
      <c r="MPT29" s="74"/>
      <c r="MPU29" s="74"/>
      <c r="MPV29" s="74"/>
      <c r="MPW29" s="74"/>
      <c r="MPX29" s="74"/>
      <c r="MPY29" s="74"/>
      <c r="MPZ29" s="74"/>
      <c r="MQA29" s="74"/>
      <c r="MQB29" s="74"/>
      <c r="MQC29" s="74"/>
      <c r="MQD29" s="74"/>
      <c r="MQE29" s="74"/>
      <c r="MQF29" s="74"/>
      <c r="MQG29" s="74"/>
      <c r="MQH29" s="74"/>
      <c r="MQI29" s="74"/>
      <c r="MQJ29" s="74"/>
      <c r="MQK29" s="74"/>
      <c r="MQL29" s="74"/>
      <c r="MQM29" s="74"/>
      <c r="MQN29" s="74"/>
      <c r="MQO29" s="74"/>
      <c r="MQP29" s="74"/>
      <c r="MQQ29" s="74"/>
      <c r="MQR29" s="74"/>
      <c r="MQS29" s="74"/>
      <c r="MQT29" s="74"/>
      <c r="MQU29" s="74"/>
      <c r="MQV29" s="74"/>
      <c r="MQW29" s="74"/>
      <c r="MQX29" s="74"/>
      <c r="MQY29" s="74"/>
      <c r="MQZ29" s="74"/>
      <c r="MRA29" s="74"/>
      <c r="MRB29" s="74"/>
      <c r="MRC29" s="74"/>
      <c r="MRD29" s="74"/>
      <c r="MRE29" s="74"/>
      <c r="MRF29" s="74"/>
      <c r="MRG29" s="74"/>
      <c r="MRH29" s="74"/>
      <c r="MRI29" s="74"/>
      <c r="MRJ29" s="74"/>
      <c r="MRK29" s="74"/>
      <c r="MRL29" s="74"/>
      <c r="MRM29" s="74"/>
      <c r="MRN29" s="74"/>
      <c r="MRO29" s="74"/>
      <c r="MRP29" s="74"/>
      <c r="MRQ29" s="74"/>
      <c r="MRR29" s="74"/>
      <c r="MRS29" s="74"/>
      <c r="MRT29" s="74"/>
      <c r="MRU29" s="74"/>
      <c r="MRV29" s="74"/>
      <c r="MRW29" s="74"/>
      <c r="MRX29" s="74"/>
      <c r="MRY29" s="74"/>
      <c r="MRZ29" s="74"/>
      <c r="MSA29" s="74"/>
      <c r="MSB29" s="74"/>
      <c r="MSC29" s="74"/>
      <c r="MSD29" s="74"/>
      <c r="MSE29" s="74"/>
      <c r="MSF29" s="74"/>
      <c r="MSG29" s="74"/>
      <c r="MSH29" s="74"/>
      <c r="MSI29" s="74"/>
      <c r="MSJ29" s="74"/>
      <c r="MSK29" s="74"/>
      <c r="MSL29" s="74"/>
      <c r="MSM29" s="74"/>
      <c r="MSN29" s="74"/>
      <c r="MSO29" s="74"/>
      <c r="MSP29" s="74"/>
      <c r="MSQ29" s="74"/>
      <c r="MSR29" s="74"/>
      <c r="MSS29" s="74"/>
      <c r="MST29" s="74"/>
      <c r="MSU29" s="74"/>
      <c r="MSV29" s="74"/>
      <c r="MSW29" s="74"/>
      <c r="MSX29" s="74"/>
      <c r="MSY29" s="74"/>
      <c r="MSZ29" s="74"/>
      <c r="MTA29" s="74"/>
      <c r="MTB29" s="74"/>
      <c r="MTC29" s="74"/>
      <c r="MTD29" s="74"/>
      <c r="MTE29" s="74"/>
      <c r="MTF29" s="74"/>
      <c r="MTG29" s="74"/>
      <c r="MTH29" s="74"/>
      <c r="MTI29" s="74"/>
      <c r="MTJ29" s="74"/>
      <c r="MTK29" s="74"/>
      <c r="MTL29" s="74"/>
      <c r="MTM29" s="74"/>
      <c r="MTN29" s="74"/>
      <c r="MTO29" s="74"/>
      <c r="MTP29" s="74"/>
      <c r="MTQ29" s="74"/>
      <c r="MTR29" s="74"/>
      <c r="MTS29" s="74"/>
      <c r="MTT29" s="74"/>
      <c r="MTU29" s="74"/>
      <c r="MTV29" s="74"/>
      <c r="MTW29" s="74"/>
      <c r="MTX29" s="74"/>
      <c r="MTY29" s="74"/>
      <c r="MTZ29" s="74"/>
      <c r="MUA29" s="74"/>
      <c r="MUB29" s="74"/>
      <c r="MUC29" s="74"/>
      <c r="MUD29" s="74"/>
      <c r="MUE29" s="74"/>
      <c r="MUF29" s="74"/>
      <c r="MUG29" s="74"/>
      <c r="MUH29" s="74"/>
      <c r="MUI29" s="74"/>
      <c r="MUJ29" s="74"/>
      <c r="MUK29" s="74"/>
      <c r="MUL29" s="74"/>
      <c r="MUM29" s="74"/>
      <c r="MUN29" s="74"/>
      <c r="MUO29" s="74"/>
      <c r="MUP29" s="74"/>
      <c r="MUQ29" s="74"/>
      <c r="MUR29" s="74"/>
      <c r="MUS29" s="74"/>
      <c r="MUT29" s="74"/>
      <c r="MUU29" s="74"/>
      <c r="MUV29" s="74"/>
      <c r="MUW29" s="74"/>
      <c r="MUX29" s="74"/>
      <c r="MUY29" s="74"/>
      <c r="MUZ29" s="74"/>
      <c r="MVA29" s="74"/>
      <c r="MVB29" s="74"/>
      <c r="MVC29" s="74"/>
      <c r="MVD29" s="74"/>
      <c r="MVE29" s="74"/>
      <c r="MVF29" s="74"/>
      <c r="MVG29" s="74"/>
      <c r="MVH29" s="74"/>
      <c r="MVI29" s="74"/>
      <c r="MVJ29" s="74"/>
      <c r="MVK29" s="74"/>
      <c r="MVL29" s="74"/>
      <c r="MVM29" s="74"/>
      <c r="MVN29" s="74"/>
      <c r="MVO29" s="74"/>
      <c r="MVP29" s="74"/>
      <c r="MVQ29" s="74"/>
      <c r="MVR29" s="74"/>
      <c r="MVS29" s="74"/>
      <c r="MVT29" s="74"/>
      <c r="MVU29" s="74"/>
      <c r="MVV29" s="74"/>
      <c r="MVW29" s="74"/>
      <c r="MVX29" s="74"/>
      <c r="MVY29" s="74"/>
      <c r="MVZ29" s="74"/>
      <c r="MWA29" s="74"/>
      <c r="MWB29" s="74"/>
      <c r="MWC29" s="74"/>
      <c r="MWD29" s="74"/>
      <c r="MWE29" s="74"/>
      <c r="MWF29" s="74"/>
      <c r="MWG29" s="74"/>
      <c r="MWH29" s="74"/>
      <c r="MWI29" s="74"/>
      <c r="MWJ29" s="74"/>
      <c r="MWK29" s="74"/>
      <c r="MWL29" s="74"/>
      <c r="MWM29" s="74"/>
      <c r="MWN29" s="74"/>
      <c r="MWO29" s="74"/>
      <c r="MWP29" s="74"/>
      <c r="MWQ29" s="74"/>
      <c r="MWR29" s="74"/>
      <c r="MWS29" s="74"/>
      <c r="MWT29" s="74"/>
      <c r="MWU29" s="74"/>
      <c r="MWV29" s="74"/>
      <c r="MWW29" s="74"/>
      <c r="MWX29" s="74"/>
      <c r="MWY29" s="74"/>
      <c r="MWZ29" s="74"/>
      <c r="MXA29" s="74"/>
      <c r="MXB29" s="74"/>
      <c r="MXC29" s="74"/>
      <c r="MXD29" s="74"/>
      <c r="MXE29" s="74"/>
      <c r="MXF29" s="74"/>
      <c r="MXG29" s="74"/>
      <c r="MXH29" s="74"/>
      <c r="MXI29" s="74"/>
      <c r="MXJ29" s="74"/>
      <c r="MXK29" s="74"/>
      <c r="MXL29" s="74"/>
      <c r="MXM29" s="74"/>
      <c r="MXN29" s="74"/>
      <c r="MXO29" s="74"/>
      <c r="MXP29" s="74"/>
      <c r="MXQ29" s="74"/>
      <c r="MXR29" s="74"/>
      <c r="MXS29" s="74"/>
      <c r="MXT29" s="74"/>
      <c r="MXU29" s="74"/>
      <c r="MXV29" s="74"/>
      <c r="MXW29" s="74"/>
      <c r="MXX29" s="74"/>
      <c r="MXY29" s="74"/>
      <c r="MXZ29" s="74"/>
      <c r="MYA29" s="74"/>
      <c r="MYB29" s="74"/>
      <c r="MYC29" s="74"/>
      <c r="MYD29" s="74"/>
      <c r="MYE29" s="74"/>
      <c r="MYF29" s="74"/>
      <c r="MYG29" s="74"/>
      <c r="MYH29" s="74"/>
      <c r="MYI29" s="74"/>
      <c r="MYJ29" s="74"/>
      <c r="MYK29" s="74"/>
      <c r="MYL29" s="74"/>
      <c r="MYM29" s="74"/>
      <c r="MYN29" s="74"/>
      <c r="MYO29" s="74"/>
      <c r="MYP29" s="74"/>
      <c r="MYQ29" s="74"/>
      <c r="MYR29" s="74"/>
      <c r="MYS29" s="74"/>
      <c r="MYT29" s="74"/>
      <c r="MYU29" s="74"/>
      <c r="MYV29" s="74"/>
      <c r="MYW29" s="74"/>
      <c r="MYX29" s="74"/>
      <c r="MYY29" s="74"/>
      <c r="MYZ29" s="74"/>
      <c r="MZA29" s="74"/>
      <c r="MZB29" s="74"/>
      <c r="MZC29" s="74"/>
      <c r="MZD29" s="74"/>
      <c r="MZE29" s="74"/>
      <c r="MZF29" s="74"/>
      <c r="MZG29" s="74"/>
      <c r="MZH29" s="74"/>
      <c r="MZI29" s="74"/>
      <c r="MZJ29" s="74"/>
      <c r="MZK29" s="74"/>
      <c r="MZL29" s="74"/>
      <c r="MZM29" s="74"/>
      <c r="MZN29" s="74"/>
      <c r="MZO29" s="74"/>
      <c r="MZP29" s="74"/>
      <c r="MZQ29" s="74"/>
      <c r="MZR29" s="74"/>
      <c r="MZS29" s="74"/>
      <c r="MZT29" s="74"/>
      <c r="MZU29" s="74"/>
      <c r="MZV29" s="74"/>
      <c r="MZW29" s="74"/>
      <c r="MZX29" s="74"/>
      <c r="MZY29" s="74"/>
      <c r="MZZ29" s="74"/>
      <c r="NAA29" s="74"/>
      <c r="NAB29" s="74"/>
      <c r="NAC29" s="74"/>
      <c r="NAD29" s="74"/>
      <c r="NAE29" s="74"/>
      <c r="NAF29" s="74"/>
      <c r="NAG29" s="74"/>
      <c r="NAH29" s="74"/>
      <c r="NAI29" s="74"/>
      <c r="NAJ29" s="74"/>
      <c r="NAK29" s="74"/>
      <c r="NAL29" s="74"/>
      <c r="NAM29" s="74"/>
      <c r="NAN29" s="74"/>
      <c r="NAO29" s="74"/>
      <c r="NAP29" s="74"/>
      <c r="NAQ29" s="74"/>
      <c r="NAR29" s="74"/>
      <c r="NAS29" s="74"/>
      <c r="NAT29" s="74"/>
      <c r="NAU29" s="74"/>
      <c r="NAV29" s="74"/>
      <c r="NAW29" s="74"/>
      <c r="NAX29" s="74"/>
      <c r="NAY29" s="74"/>
      <c r="NAZ29" s="74"/>
      <c r="NBA29" s="74"/>
      <c r="NBB29" s="74"/>
      <c r="NBC29" s="74"/>
      <c r="NBD29" s="74"/>
      <c r="NBE29" s="74"/>
      <c r="NBF29" s="74"/>
      <c r="NBG29" s="74"/>
      <c r="NBH29" s="74"/>
      <c r="NBI29" s="74"/>
      <c r="NBJ29" s="74"/>
      <c r="NBK29" s="74"/>
      <c r="NBL29" s="74"/>
      <c r="NBM29" s="74"/>
      <c r="NBN29" s="74"/>
      <c r="NBO29" s="74"/>
      <c r="NBP29" s="74"/>
      <c r="NBQ29" s="74"/>
      <c r="NBR29" s="74"/>
      <c r="NBS29" s="74"/>
      <c r="NBT29" s="74"/>
      <c r="NBU29" s="74"/>
      <c r="NBV29" s="74"/>
      <c r="NBW29" s="74"/>
      <c r="NBX29" s="74"/>
      <c r="NBY29" s="74"/>
      <c r="NBZ29" s="74"/>
      <c r="NCA29" s="74"/>
      <c r="NCB29" s="74"/>
      <c r="NCC29" s="74"/>
      <c r="NCD29" s="74"/>
      <c r="NCE29" s="74"/>
      <c r="NCF29" s="74"/>
      <c r="NCG29" s="74"/>
      <c r="NCH29" s="74"/>
      <c r="NCI29" s="74"/>
      <c r="NCJ29" s="74"/>
      <c r="NCK29" s="74"/>
      <c r="NCL29" s="74"/>
      <c r="NCM29" s="74"/>
      <c r="NCN29" s="74"/>
      <c r="NCO29" s="74"/>
      <c r="NCP29" s="74"/>
      <c r="NCQ29" s="74"/>
      <c r="NCR29" s="74"/>
      <c r="NCS29" s="74"/>
      <c r="NCT29" s="74"/>
      <c r="NCU29" s="74"/>
      <c r="NCV29" s="74"/>
      <c r="NCW29" s="74"/>
      <c r="NCX29" s="74"/>
      <c r="NCY29" s="74"/>
      <c r="NCZ29" s="74"/>
      <c r="NDA29" s="74"/>
      <c r="NDB29" s="74"/>
      <c r="NDC29" s="74"/>
      <c r="NDD29" s="74"/>
      <c r="NDE29" s="74"/>
      <c r="NDF29" s="74"/>
      <c r="NDG29" s="74"/>
      <c r="NDH29" s="74"/>
      <c r="NDI29" s="74"/>
      <c r="NDJ29" s="74"/>
      <c r="NDK29" s="74"/>
      <c r="NDL29" s="74"/>
      <c r="NDM29" s="74"/>
      <c r="NDN29" s="74"/>
      <c r="NDO29" s="74"/>
      <c r="NDP29" s="74"/>
      <c r="NDQ29" s="74"/>
      <c r="NDR29" s="74"/>
      <c r="NDS29" s="74"/>
      <c r="NDT29" s="74"/>
      <c r="NDU29" s="74"/>
      <c r="NDV29" s="74"/>
      <c r="NDW29" s="74"/>
      <c r="NDX29" s="74"/>
      <c r="NDY29" s="74"/>
      <c r="NDZ29" s="74"/>
      <c r="NEA29" s="74"/>
      <c r="NEB29" s="74"/>
      <c r="NEC29" s="74"/>
      <c r="NED29" s="74"/>
      <c r="NEE29" s="74"/>
      <c r="NEF29" s="74"/>
      <c r="NEG29" s="74"/>
      <c r="NEH29" s="74"/>
      <c r="NEI29" s="74"/>
      <c r="NEJ29" s="74"/>
      <c r="NEK29" s="74"/>
      <c r="NEL29" s="74"/>
      <c r="NEM29" s="74"/>
      <c r="NEN29" s="74"/>
      <c r="NEO29" s="74"/>
      <c r="NEP29" s="74"/>
      <c r="NEQ29" s="74"/>
      <c r="NER29" s="74"/>
      <c r="NES29" s="74"/>
      <c r="NET29" s="74"/>
      <c r="NEU29" s="74"/>
      <c r="NEV29" s="74"/>
      <c r="NEW29" s="74"/>
      <c r="NEX29" s="74"/>
      <c r="NEY29" s="74"/>
      <c r="NEZ29" s="74"/>
      <c r="NFA29" s="74"/>
      <c r="NFB29" s="74"/>
      <c r="NFC29" s="74"/>
      <c r="NFD29" s="74"/>
      <c r="NFE29" s="74"/>
      <c r="NFF29" s="74"/>
      <c r="NFG29" s="74"/>
      <c r="NFH29" s="74"/>
      <c r="NFI29" s="74"/>
      <c r="NFJ29" s="74"/>
      <c r="NFK29" s="74"/>
      <c r="NFL29" s="74"/>
      <c r="NFM29" s="74"/>
      <c r="NFN29" s="74"/>
      <c r="NFO29" s="74"/>
      <c r="NFP29" s="74"/>
      <c r="NFQ29" s="74"/>
      <c r="NFR29" s="74"/>
      <c r="NFS29" s="74"/>
      <c r="NFT29" s="74"/>
      <c r="NFU29" s="74"/>
      <c r="NFV29" s="74"/>
      <c r="NFW29" s="74"/>
      <c r="NFX29" s="74"/>
      <c r="NFY29" s="74"/>
      <c r="NFZ29" s="74"/>
      <c r="NGA29" s="74"/>
      <c r="NGB29" s="74"/>
      <c r="NGC29" s="74"/>
      <c r="NGD29" s="74"/>
      <c r="NGE29" s="74"/>
      <c r="NGF29" s="74"/>
      <c r="NGG29" s="74"/>
      <c r="NGH29" s="74"/>
      <c r="NGI29" s="74"/>
      <c r="NGJ29" s="74"/>
      <c r="NGK29" s="74"/>
      <c r="NGL29" s="74"/>
      <c r="NGM29" s="74"/>
      <c r="NGN29" s="74"/>
      <c r="NGO29" s="74"/>
      <c r="NGP29" s="74"/>
      <c r="NGQ29" s="74"/>
      <c r="NGR29" s="74"/>
      <c r="NGS29" s="74"/>
      <c r="NGT29" s="74"/>
      <c r="NGU29" s="74"/>
      <c r="NGV29" s="74"/>
      <c r="NGW29" s="74"/>
      <c r="NGX29" s="74"/>
      <c r="NGY29" s="74"/>
      <c r="NGZ29" s="74"/>
      <c r="NHA29" s="74"/>
      <c r="NHB29" s="74"/>
      <c r="NHC29" s="74"/>
      <c r="NHD29" s="74"/>
      <c r="NHE29" s="74"/>
      <c r="NHF29" s="74"/>
      <c r="NHG29" s="74"/>
      <c r="NHH29" s="74"/>
      <c r="NHI29" s="74"/>
      <c r="NHJ29" s="74"/>
      <c r="NHK29" s="74"/>
      <c r="NHL29" s="74"/>
      <c r="NHM29" s="74"/>
      <c r="NHN29" s="74"/>
      <c r="NHO29" s="74"/>
      <c r="NHP29" s="74"/>
      <c r="NHQ29" s="74"/>
      <c r="NHR29" s="74"/>
      <c r="NHS29" s="74"/>
      <c r="NHT29" s="74"/>
      <c r="NHU29" s="74"/>
      <c r="NHV29" s="74"/>
      <c r="NHW29" s="74"/>
      <c r="NHX29" s="74"/>
      <c r="NHY29" s="74"/>
      <c r="NHZ29" s="74"/>
      <c r="NIA29" s="74"/>
      <c r="NIB29" s="74"/>
      <c r="NIC29" s="74"/>
      <c r="NID29" s="74"/>
      <c r="NIE29" s="74"/>
      <c r="NIF29" s="74"/>
      <c r="NIG29" s="74"/>
      <c r="NIH29" s="74"/>
      <c r="NII29" s="74"/>
      <c r="NIJ29" s="74"/>
      <c r="NIK29" s="74"/>
      <c r="NIL29" s="74"/>
      <c r="NIM29" s="74"/>
      <c r="NIN29" s="74"/>
      <c r="NIO29" s="74"/>
      <c r="NIP29" s="74"/>
      <c r="NIQ29" s="74"/>
      <c r="NIR29" s="74"/>
      <c r="NIS29" s="74"/>
      <c r="NIT29" s="74"/>
      <c r="NIU29" s="74"/>
      <c r="NIV29" s="74"/>
      <c r="NIW29" s="74"/>
      <c r="NIX29" s="74"/>
      <c r="NIY29" s="74"/>
      <c r="NIZ29" s="74"/>
      <c r="NJA29" s="74"/>
      <c r="NJB29" s="74"/>
      <c r="NJC29" s="74"/>
      <c r="NJD29" s="74"/>
      <c r="NJE29" s="74"/>
      <c r="NJF29" s="74"/>
      <c r="NJG29" s="74"/>
      <c r="NJH29" s="74"/>
      <c r="NJI29" s="74"/>
      <c r="NJJ29" s="74"/>
      <c r="NJK29" s="74"/>
      <c r="NJL29" s="74"/>
      <c r="NJM29" s="74"/>
      <c r="NJN29" s="74"/>
      <c r="NJO29" s="74"/>
      <c r="NJP29" s="74"/>
      <c r="NJQ29" s="74"/>
      <c r="NJR29" s="74"/>
      <c r="NJS29" s="74"/>
      <c r="NJT29" s="74"/>
      <c r="NJU29" s="74"/>
      <c r="NJV29" s="74"/>
      <c r="NJW29" s="74"/>
      <c r="NJX29" s="74"/>
      <c r="NJY29" s="74"/>
      <c r="NJZ29" s="74"/>
      <c r="NKA29" s="74"/>
      <c r="NKB29" s="74"/>
      <c r="NKC29" s="74"/>
      <c r="NKD29" s="74"/>
      <c r="NKE29" s="74"/>
      <c r="NKF29" s="74"/>
      <c r="NKG29" s="74"/>
      <c r="NKH29" s="74"/>
      <c r="NKI29" s="74"/>
      <c r="NKJ29" s="74"/>
      <c r="NKK29" s="74"/>
      <c r="NKL29" s="74"/>
      <c r="NKM29" s="74"/>
      <c r="NKN29" s="74"/>
      <c r="NKO29" s="74"/>
      <c r="NKP29" s="74"/>
      <c r="NKQ29" s="74"/>
      <c r="NKR29" s="74"/>
      <c r="NKS29" s="74"/>
      <c r="NKT29" s="74"/>
      <c r="NKU29" s="74"/>
      <c r="NKV29" s="74"/>
      <c r="NKW29" s="74"/>
      <c r="NKX29" s="74"/>
      <c r="NKY29" s="74"/>
      <c r="NKZ29" s="74"/>
      <c r="NLA29" s="74"/>
      <c r="NLB29" s="74"/>
      <c r="NLC29" s="74"/>
      <c r="NLD29" s="74"/>
      <c r="NLE29" s="74"/>
      <c r="NLF29" s="74"/>
      <c r="NLG29" s="74"/>
      <c r="NLH29" s="74"/>
      <c r="NLI29" s="74"/>
      <c r="NLJ29" s="74"/>
      <c r="NLK29" s="74"/>
      <c r="NLL29" s="74"/>
      <c r="NLM29" s="74"/>
      <c r="NLN29" s="74"/>
      <c r="NLO29" s="74"/>
      <c r="NLP29" s="74"/>
      <c r="NLQ29" s="74"/>
      <c r="NLR29" s="74"/>
      <c r="NLS29" s="74"/>
      <c r="NLT29" s="74"/>
      <c r="NLU29" s="74"/>
      <c r="NLV29" s="74"/>
      <c r="NLW29" s="74"/>
      <c r="NLX29" s="74"/>
      <c r="NLY29" s="74"/>
      <c r="NLZ29" s="74"/>
      <c r="NMA29" s="74"/>
      <c r="NMB29" s="74"/>
      <c r="NMC29" s="74"/>
      <c r="NMD29" s="74"/>
      <c r="NME29" s="74"/>
      <c r="NMF29" s="74"/>
      <c r="NMG29" s="74"/>
      <c r="NMH29" s="74"/>
      <c r="NMI29" s="74"/>
      <c r="NMJ29" s="74"/>
      <c r="NMK29" s="74"/>
      <c r="NML29" s="74"/>
      <c r="NMM29" s="74"/>
      <c r="NMN29" s="74"/>
      <c r="NMO29" s="74"/>
      <c r="NMP29" s="74"/>
      <c r="NMQ29" s="74"/>
      <c r="NMR29" s="74"/>
      <c r="NMS29" s="74"/>
      <c r="NMT29" s="74"/>
      <c r="NMU29" s="74"/>
      <c r="NMV29" s="74"/>
      <c r="NMW29" s="74"/>
      <c r="NMX29" s="74"/>
      <c r="NMY29" s="74"/>
      <c r="NMZ29" s="74"/>
      <c r="NNA29" s="74"/>
      <c r="NNB29" s="74"/>
      <c r="NNC29" s="74"/>
      <c r="NND29" s="74"/>
      <c r="NNE29" s="74"/>
      <c r="NNF29" s="74"/>
      <c r="NNG29" s="74"/>
      <c r="NNH29" s="74"/>
      <c r="NNI29" s="74"/>
      <c r="NNJ29" s="74"/>
      <c r="NNK29" s="74"/>
      <c r="NNL29" s="74"/>
      <c r="NNM29" s="74"/>
      <c r="NNN29" s="74"/>
      <c r="NNO29" s="74"/>
      <c r="NNP29" s="74"/>
      <c r="NNQ29" s="74"/>
      <c r="NNR29" s="74"/>
      <c r="NNS29" s="74"/>
      <c r="NNT29" s="74"/>
      <c r="NNU29" s="74"/>
      <c r="NNV29" s="74"/>
      <c r="NNW29" s="74"/>
      <c r="NNX29" s="74"/>
      <c r="NNY29" s="74"/>
      <c r="NNZ29" s="74"/>
      <c r="NOA29" s="74"/>
      <c r="NOB29" s="74"/>
      <c r="NOC29" s="74"/>
      <c r="NOD29" s="74"/>
      <c r="NOE29" s="74"/>
      <c r="NOF29" s="74"/>
      <c r="NOG29" s="74"/>
      <c r="NOH29" s="74"/>
      <c r="NOI29" s="74"/>
      <c r="NOJ29" s="74"/>
      <c r="NOK29" s="74"/>
      <c r="NOL29" s="74"/>
      <c r="NOM29" s="74"/>
      <c r="NON29" s="74"/>
      <c r="NOO29" s="74"/>
      <c r="NOP29" s="74"/>
      <c r="NOQ29" s="74"/>
      <c r="NOR29" s="74"/>
      <c r="NOS29" s="74"/>
      <c r="NOT29" s="74"/>
      <c r="NOU29" s="74"/>
      <c r="NOV29" s="74"/>
      <c r="NOW29" s="74"/>
      <c r="NOX29" s="74"/>
      <c r="NOY29" s="74"/>
      <c r="NOZ29" s="74"/>
      <c r="NPA29" s="74"/>
      <c r="NPB29" s="74"/>
      <c r="NPC29" s="74"/>
      <c r="NPD29" s="74"/>
      <c r="NPE29" s="74"/>
      <c r="NPF29" s="74"/>
      <c r="NPG29" s="74"/>
      <c r="NPH29" s="74"/>
      <c r="NPI29" s="74"/>
      <c r="NPJ29" s="74"/>
      <c r="NPK29" s="74"/>
      <c r="NPL29" s="74"/>
      <c r="NPM29" s="74"/>
      <c r="NPN29" s="74"/>
      <c r="NPO29" s="74"/>
      <c r="NPP29" s="74"/>
      <c r="NPQ29" s="74"/>
      <c r="NPR29" s="74"/>
      <c r="NPS29" s="74"/>
      <c r="NPT29" s="74"/>
      <c r="NPU29" s="74"/>
      <c r="NPV29" s="74"/>
      <c r="NPW29" s="74"/>
      <c r="NPX29" s="74"/>
      <c r="NPY29" s="74"/>
      <c r="NPZ29" s="74"/>
      <c r="NQA29" s="74"/>
      <c r="NQB29" s="74"/>
      <c r="NQC29" s="74"/>
      <c r="NQD29" s="74"/>
      <c r="NQE29" s="74"/>
      <c r="NQF29" s="74"/>
      <c r="NQG29" s="74"/>
      <c r="NQH29" s="74"/>
      <c r="NQI29" s="74"/>
      <c r="NQJ29" s="74"/>
      <c r="NQK29" s="74"/>
      <c r="NQL29" s="74"/>
      <c r="NQM29" s="74"/>
      <c r="NQN29" s="74"/>
      <c r="NQO29" s="74"/>
      <c r="NQP29" s="74"/>
      <c r="NQQ29" s="74"/>
      <c r="NQR29" s="74"/>
      <c r="NQS29" s="74"/>
      <c r="NQT29" s="74"/>
      <c r="NQU29" s="74"/>
      <c r="NQV29" s="74"/>
      <c r="NQW29" s="74"/>
      <c r="NQX29" s="74"/>
      <c r="NQY29" s="74"/>
      <c r="NQZ29" s="74"/>
      <c r="NRA29" s="74"/>
      <c r="NRB29" s="74"/>
      <c r="NRC29" s="74"/>
      <c r="NRD29" s="74"/>
      <c r="NRE29" s="74"/>
      <c r="NRF29" s="74"/>
      <c r="NRG29" s="74"/>
      <c r="NRH29" s="74"/>
      <c r="NRI29" s="74"/>
      <c r="NRJ29" s="74"/>
      <c r="NRK29" s="74"/>
      <c r="NRL29" s="74"/>
      <c r="NRM29" s="74"/>
      <c r="NRN29" s="74"/>
      <c r="NRO29" s="74"/>
      <c r="NRP29" s="74"/>
      <c r="NRQ29" s="74"/>
      <c r="NRR29" s="74"/>
      <c r="NRS29" s="74"/>
      <c r="NRT29" s="74"/>
      <c r="NRU29" s="74"/>
      <c r="NRV29" s="74"/>
      <c r="NRW29" s="74"/>
      <c r="NRX29" s="74"/>
      <c r="NRY29" s="74"/>
      <c r="NRZ29" s="74"/>
      <c r="NSA29" s="74"/>
      <c r="NSB29" s="74"/>
      <c r="NSC29" s="74"/>
      <c r="NSD29" s="74"/>
      <c r="NSE29" s="74"/>
      <c r="NSF29" s="74"/>
      <c r="NSG29" s="74"/>
      <c r="NSH29" s="74"/>
      <c r="NSI29" s="74"/>
      <c r="NSJ29" s="74"/>
      <c r="NSK29" s="74"/>
      <c r="NSL29" s="74"/>
      <c r="NSM29" s="74"/>
      <c r="NSN29" s="74"/>
      <c r="NSO29" s="74"/>
      <c r="NSP29" s="74"/>
      <c r="NSQ29" s="74"/>
      <c r="NSR29" s="74"/>
      <c r="NSS29" s="74"/>
      <c r="NST29" s="74"/>
      <c r="NSU29" s="74"/>
      <c r="NSV29" s="74"/>
      <c r="NSW29" s="74"/>
      <c r="NSX29" s="74"/>
      <c r="NSY29" s="74"/>
      <c r="NSZ29" s="74"/>
      <c r="NTA29" s="74"/>
      <c r="NTB29" s="74"/>
      <c r="NTC29" s="74"/>
      <c r="NTD29" s="74"/>
      <c r="NTE29" s="74"/>
      <c r="NTF29" s="74"/>
      <c r="NTG29" s="74"/>
      <c r="NTH29" s="74"/>
      <c r="NTI29" s="74"/>
      <c r="NTJ29" s="74"/>
      <c r="NTK29" s="74"/>
      <c r="NTL29" s="74"/>
      <c r="NTM29" s="74"/>
      <c r="NTN29" s="74"/>
      <c r="NTO29" s="74"/>
      <c r="NTP29" s="74"/>
      <c r="NTQ29" s="74"/>
      <c r="NTR29" s="74"/>
      <c r="NTS29" s="74"/>
      <c r="NTT29" s="74"/>
      <c r="NTU29" s="74"/>
      <c r="NTV29" s="74"/>
      <c r="NTW29" s="74"/>
      <c r="NTX29" s="74"/>
      <c r="NTY29" s="74"/>
      <c r="NTZ29" s="74"/>
      <c r="NUA29" s="74"/>
      <c r="NUB29" s="74"/>
      <c r="NUC29" s="74"/>
      <c r="NUD29" s="74"/>
      <c r="NUE29" s="74"/>
      <c r="NUF29" s="74"/>
      <c r="NUG29" s="74"/>
      <c r="NUH29" s="74"/>
      <c r="NUI29" s="74"/>
      <c r="NUJ29" s="74"/>
      <c r="NUK29" s="74"/>
      <c r="NUL29" s="74"/>
      <c r="NUM29" s="74"/>
      <c r="NUN29" s="74"/>
      <c r="NUO29" s="74"/>
      <c r="NUP29" s="74"/>
      <c r="NUQ29" s="74"/>
      <c r="NUR29" s="74"/>
      <c r="NUS29" s="74"/>
      <c r="NUT29" s="74"/>
      <c r="NUU29" s="74"/>
      <c r="NUV29" s="74"/>
      <c r="NUW29" s="74"/>
      <c r="NUX29" s="74"/>
      <c r="NUY29" s="74"/>
      <c r="NUZ29" s="74"/>
      <c r="NVA29" s="74"/>
      <c r="NVB29" s="74"/>
      <c r="NVC29" s="74"/>
      <c r="NVD29" s="74"/>
      <c r="NVE29" s="74"/>
      <c r="NVF29" s="74"/>
      <c r="NVG29" s="74"/>
      <c r="NVH29" s="74"/>
      <c r="NVI29" s="74"/>
      <c r="NVJ29" s="74"/>
      <c r="NVK29" s="74"/>
      <c r="NVL29" s="74"/>
      <c r="NVM29" s="74"/>
      <c r="NVN29" s="74"/>
      <c r="NVO29" s="74"/>
      <c r="NVP29" s="74"/>
      <c r="NVQ29" s="74"/>
      <c r="NVR29" s="74"/>
      <c r="NVS29" s="74"/>
      <c r="NVT29" s="74"/>
      <c r="NVU29" s="74"/>
      <c r="NVV29" s="74"/>
      <c r="NVW29" s="74"/>
      <c r="NVX29" s="74"/>
      <c r="NVY29" s="74"/>
      <c r="NVZ29" s="74"/>
      <c r="NWA29" s="74"/>
      <c r="NWB29" s="74"/>
      <c r="NWC29" s="74"/>
      <c r="NWD29" s="74"/>
      <c r="NWE29" s="74"/>
      <c r="NWF29" s="74"/>
      <c r="NWG29" s="74"/>
      <c r="NWH29" s="74"/>
      <c r="NWI29" s="74"/>
      <c r="NWJ29" s="74"/>
      <c r="NWK29" s="74"/>
      <c r="NWL29" s="74"/>
      <c r="NWM29" s="74"/>
      <c r="NWN29" s="74"/>
      <c r="NWO29" s="74"/>
      <c r="NWP29" s="74"/>
      <c r="NWQ29" s="74"/>
      <c r="NWR29" s="74"/>
      <c r="NWS29" s="74"/>
      <c r="NWT29" s="74"/>
      <c r="NWU29" s="74"/>
      <c r="NWV29" s="74"/>
      <c r="NWW29" s="74"/>
      <c r="NWX29" s="74"/>
      <c r="NWY29" s="74"/>
      <c r="NWZ29" s="74"/>
      <c r="NXA29" s="74"/>
      <c r="NXB29" s="74"/>
      <c r="NXC29" s="74"/>
      <c r="NXD29" s="74"/>
      <c r="NXE29" s="74"/>
      <c r="NXF29" s="74"/>
      <c r="NXG29" s="74"/>
      <c r="NXH29" s="74"/>
      <c r="NXI29" s="74"/>
      <c r="NXJ29" s="74"/>
      <c r="NXK29" s="74"/>
      <c r="NXL29" s="74"/>
      <c r="NXM29" s="74"/>
      <c r="NXN29" s="74"/>
      <c r="NXO29" s="74"/>
      <c r="NXP29" s="74"/>
      <c r="NXQ29" s="74"/>
      <c r="NXR29" s="74"/>
      <c r="NXS29" s="74"/>
      <c r="NXT29" s="74"/>
      <c r="NXU29" s="74"/>
      <c r="NXV29" s="74"/>
      <c r="NXW29" s="74"/>
      <c r="NXX29" s="74"/>
      <c r="NXY29" s="74"/>
      <c r="NXZ29" s="74"/>
      <c r="NYA29" s="74"/>
      <c r="NYB29" s="74"/>
      <c r="NYC29" s="74"/>
      <c r="NYD29" s="74"/>
      <c r="NYE29" s="74"/>
      <c r="NYF29" s="74"/>
      <c r="NYG29" s="74"/>
      <c r="NYH29" s="74"/>
      <c r="NYI29" s="74"/>
      <c r="NYJ29" s="74"/>
      <c r="NYK29" s="74"/>
      <c r="NYL29" s="74"/>
      <c r="NYM29" s="74"/>
      <c r="NYN29" s="74"/>
      <c r="NYO29" s="74"/>
      <c r="NYP29" s="74"/>
      <c r="NYQ29" s="74"/>
      <c r="NYR29" s="74"/>
      <c r="NYS29" s="74"/>
      <c r="NYT29" s="74"/>
      <c r="NYU29" s="74"/>
      <c r="NYV29" s="74"/>
      <c r="NYW29" s="74"/>
      <c r="NYX29" s="74"/>
      <c r="NYY29" s="74"/>
      <c r="NYZ29" s="74"/>
      <c r="NZA29" s="74"/>
      <c r="NZB29" s="74"/>
      <c r="NZC29" s="74"/>
      <c r="NZD29" s="74"/>
      <c r="NZE29" s="74"/>
      <c r="NZF29" s="74"/>
      <c r="NZG29" s="74"/>
      <c r="NZH29" s="74"/>
      <c r="NZI29" s="74"/>
      <c r="NZJ29" s="74"/>
      <c r="NZK29" s="74"/>
      <c r="NZL29" s="74"/>
      <c r="NZM29" s="74"/>
      <c r="NZN29" s="74"/>
      <c r="NZO29" s="74"/>
      <c r="NZP29" s="74"/>
      <c r="NZQ29" s="74"/>
      <c r="NZR29" s="74"/>
      <c r="NZS29" s="74"/>
      <c r="NZT29" s="74"/>
      <c r="NZU29" s="74"/>
      <c r="NZV29" s="74"/>
      <c r="NZW29" s="74"/>
      <c r="NZX29" s="74"/>
      <c r="NZY29" s="74"/>
      <c r="NZZ29" s="74"/>
      <c r="OAA29" s="74"/>
      <c r="OAB29" s="74"/>
      <c r="OAC29" s="74"/>
      <c r="OAD29" s="74"/>
      <c r="OAE29" s="74"/>
      <c r="OAF29" s="74"/>
      <c r="OAG29" s="74"/>
      <c r="OAH29" s="74"/>
      <c r="OAI29" s="74"/>
      <c r="OAJ29" s="74"/>
      <c r="OAK29" s="74"/>
      <c r="OAL29" s="74"/>
      <c r="OAM29" s="74"/>
      <c r="OAN29" s="74"/>
      <c r="OAO29" s="74"/>
      <c r="OAP29" s="74"/>
      <c r="OAQ29" s="74"/>
      <c r="OAR29" s="74"/>
      <c r="OAS29" s="74"/>
      <c r="OAT29" s="74"/>
      <c r="OAU29" s="74"/>
      <c r="OAV29" s="74"/>
      <c r="OAW29" s="74"/>
      <c r="OAX29" s="74"/>
      <c r="OAY29" s="74"/>
      <c r="OAZ29" s="74"/>
      <c r="OBA29" s="74"/>
      <c r="OBB29" s="74"/>
      <c r="OBC29" s="74"/>
      <c r="OBD29" s="74"/>
      <c r="OBE29" s="74"/>
      <c r="OBF29" s="74"/>
      <c r="OBG29" s="74"/>
      <c r="OBH29" s="74"/>
      <c r="OBI29" s="74"/>
      <c r="OBJ29" s="74"/>
      <c r="OBK29" s="74"/>
      <c r="OBL29" s="74"/>
      <c r="OBM29" s="74"/>
      <c r="OBN29" s="74"/>
      <c r="OBO29" s="74"/>
      <c r="OBP29" s="74"/>
      <c r="OBQ29" s="74"/>
      <c r="OBR29" s="74"/>
      <c r="OBS29" s="74"/>
      <c r="OBT29" s="74"/>
      <c r="OBU29" s="74"/>
      <c r="OBV29" s="74"/>
      <c r="OBW29" s="74"/>
      <c r="OBX29" s="74"/>
      <c r="OBY29" s="74"/>
      <c r="OBZ29" s="74"/>
      <c r="OCA29" s="74"/>
      <c r="OCB29" s="74"/>
      <c r="OCC29" s="74"/>
      <c r="OCD29" s="74"/>
      <c r="OCE29" s="74"/>
      <c r="OCF29" s="74"/>
      <c r="OCG29" s="74"/>
      <c r="OCH29" s="74"/>
      <c r="OCI29" s="74"/>
      <c r="OCJ29" s="74"/>
      <c r="OCK29" s="74"/>
      <c r="OCL29" s="74"/>
      <c r="OCM29" s="74"/>
      <c r="OCN29" s="74"/>
      <c r="OCO29" s="74"/>
      <c r="OCP29" s="74"/>
      <c r="OCQ29" s="74"/>
      <c r="OCR29" s="74"/>
      <c r="OCS29" s="74"/>
      <c r="OCT29" s="74"/>
      <c r="OCU29" s="74"/>
      <c r="OCV29" s="74"/>
      <c r="OCW29" s="74"/>
      <c r="OCX29" s="74"/>
      <c r="OCY29" s="74"/>
      <c r="OCZ29" s="74"/>
      <c r="ODA29" s="74"/>
      <c r="ODB29" s="74"/>
      <c r="ODC29" s="74"/>
      <c r="ODD29" s="74"/>
      <c r="ODE29" s="74"/>
      <c r="ODF29" s="74"/>
      <c r="ODG29" s="74"/>
      <c r="ODH29" s="74"/>
      <c r="ODI29" s="74"/>
      <c r="ODJ29" s="74"/>
      <c r="ODK29" s="74"/>
      <c r="ODL29" s="74"/>
      <c r="ODM29" s="74"/>
      <c r="ODN29" s="74"/>
      <c r="ODO29" s="74"/>
      <c r="ODP29" s="74"/>
      <c r="ODQ29" s="74"/>
      <c r="ODR29" s="74"/>
      <c r="ODS29" s="74"/>
      <c r="ODT29" s="74"/>
      <c r="ODU29" s="74"/>
      <c r="ODV29" s="74"/>
      <c r="ODW29" s="74"/>
      <c r="ODX29" s="74"/>
      <c r="ODY29" s="74"/>
      <c r="ODZ29" s="74"/>
      <c r="OEA29" s="74"/>
      <c r="OEB29" s="74"/>
      <c r="OEC29" s="74"/>
      <c r="OED29" s="74"/>
      <c r="OEE29" s="74"/>
      <c r="OEF29" s="74"/>
      <c r="OEG29" s="74"/>
      <c r="OEH29" s="74"/>
      <c r="OEI29" s="74"/>
      <c r="OEJ29" s="74"/>
      <c r="OEK29" s="74"/>
      <c r="OEL29" s="74"/>
      <c r="OEM29" s="74"/>
      <c r="OEN29" s="74"/>
      <c r="OEO29" s="74"/>
      <c r="OEP29" s="74"/>
      <c r="OEQ29" s="74"/>
      <c r="OER29" s="74"/>
      <c r="OES29" s="74"/>
      <c r="OET29" s="74"/>
      <c r="OEU29" s="74"/>
      <c r="OEV29" s="74"/>
      <c r="OEW29" s="74"/>
      <c r="OEX29" s="74"/>
      <c r="OEY29" s="74"/>
      <c r="OEZ29" s="74"/>
      <c r="OFA29" s="74"/>
      <c r="OFB29" s="74"/>
      <c r="OFC29" s="74"/>
      <c r="OFD29" s="74"/>
      <c r="OFE29" s="74"/>
      <c r="OFF29" s="74"/>
      <c r="OFG29" s="74"/>
      <c r="OFH29" s="74"/>
      <c r="OFI29" s="74"/>
      <c r="OFJ29" s="74"/>
      <c r="OFK29" s="74"/>
      <c r="OFL29" s="74"/>
      <c r="OFM29" s="74"/>
      <c r="OFN29" s="74"/>
      <c r="OFO29" s="74"/>
      <c r="OFP29" s="74"/>
      <c r="OFQ29" s="74"/>
      <c r="OFR29" s="74"/>
      <c r="OFS29" s="74"/>
      <c r="OFT29" s="74"/>
      <c r="OFU29" s="74"/>
      <c r="OFV29" s="74"/>
      <c r="OFW29" s="74"/>
      <c r="OFX29" s="74"/>
      <c r="OFY29" s="74"/>
      <c r="OFZ29" s="74"/>
      <c r="OGA29" s="74"/>
      <c r="OGB29" s="74"/>
      <c r="OGC29" s="74"/>
      <c r="OGD29" s="74"/>
      <c r="OGE29" s="74"/>
      <c r="OGF29" s="74"/>
      <c r="OGG29" s="74"/>
      <c r="OGH29" s="74"/>
      <c r="OGI29" s="74"/>
      <c r="OGJ29" s="74"/>
      <c r="OGK29" s="74"/>
      <c r="OGL29" s="74"/>
      <c r="OGM29" s="74"/>
      <c r="OGN29" s="74"/>
      <c r="OGO29" s="74"/>
      <c r="OGP29" s="74"/>
      <c r="OGQ29" s="74"/>
      <c r="OGR29" s="74"/>
      <c r="OGS29" s="74"/>
      <c r="OGT29" s="74"/>
      <c r="OGU29" s="74"/>
      <c r="OGV29" s="74"/>
      <c r="OGW29" s="74"/>
      <c r="OGX29" s="74"/>
      <c r="OGY29" s="74"/>
      <c r="OGZ29" s="74"/>
      <c r="OHA29" s="74"/>
      <c r="OHB29" s="74"/>
      <c r="OHC29" s="74"/>
      <c r="OHD29" s="74"/>
      <c r="OHE29" s="74"/>
      <c r="OHF29" s="74"/>
      <c r="OHG29" s="74"/>
      <c r="OHH29" s="74"/>
      <c r="OHI29" s="74"/>
      <c r="OHJ29" s="74"/>
      <c r="OHK29" s="74"/>
      <c r="OHL29" s="74"/>
      <c r="OHM29" s="74"/>
      <c r="OHN29" s="74"/>
      <c r="OHO29" s="74"/>
      <c r="OHP29" s="74"/>
      <c r="OHQ29" s="74"/>
      <c r="OHR29" s="74"/>
      <c r="OHS29" s="74"/>
      <c r="OHT29" s="74"/>
      <c r="OHU29" s="74"/>
      <c r="OHV29" s="74"/>
      <c r="OHW29" s="74"/>
      <c r="OHX29" s="74"/>
      <c r="OHY29" s="74"/>
      <c r="OHZ29" s="74"/>
      <c r="OIA29" s="74"/>
      <c r="OIB29" s="74"/>
      <c r="OIC29" s="74"/>
      <c r="OID29" s="74"/>
      <c r="OIE29" s="74"/>
      <c r="OIF29" s="74"/>
      <c r="OIG29" s="74"/>
      <c r="OIH29" s="74"/>
      <c r="OII29" s="74"/>
      <c r="OIJ29" s="74"/>
      <c r="OIK29" s="74"/>
      <c r="OIL29" s="74"/>
      <c r="OIM29" s="74"/>
      <c r="OIN29" s="74"/>
      <c r="OIO29" s="74"/>
      <c r="OIP29" s="74"/>
      <c r="OIQ29" s="74"/>
      <c r="OIR29" s="74"/>
      <c r="OIS29" s="74"/>
      <c r="OIT29" s="74"/>
      <c r="OIU29" s="74"/>
      <c r="OIV29" s="74"/>
      <c r="OIW29" s="74"/>
      <c r="OIX29" s="74"/>
      <c r="OIY29" s="74"/>
      <c r="OIZ29" s="74"/>
      <c r="OJA29" s="74"/>
      <c r="OJB29" s="74"/>
      <c r="OJC29" s="74"/>
      <c r="OJD29" s="74"/>
      <c r="OJE29" s="74"/>
      <c r="OJF29" s="74"/>
      <c r="OJG29" s="74"/>
      <c r="OJH29" s="74"/>
      <c r="OJI29" s="74"/>
      <c r="OJJ29" s="74"/>
      <c r="OJK29" s="74"/>
      <c r="OJL29" s="74"/>
      <c r="OJM29" s="74"/>
      <c r="OJN29" s="74"/>
      <c r="OJO29" s="74"/>
      <c r="OJP29" s="74"/>
      <c r="OJQ29" s="74"/>
      <c r="OJR29" s="74"/>
      <c r="OJS29" s="74"/>
      <c r="OJT29" s="74"/>
      <c r="OJU29" s="74"/>
      <c r="OJV29" s="74"/>
      <c r="OJW29" s="74"/>
      <c r="OJX29" s="74"/>
      <c r="OJY29" s="74"/>
      <c r="OJZ29" s="74"/>
      <c r="OKA29" s="74"/>
      <c r="OKB29" s="74"/>
      <c r="OKC29" s="74"/>
      <c r="OKD29" s="74"/>
      <c r="OKE29" s="74"/>
      <c r="OKF29" s="74"/>
      <c r="OKG29" s="74"/>
      <c r="OKH29" s="74"/>
      <c r="OKI29" s="74"/>
      <c r="OKJ29" s="74"/>
      <c r="OKK29" s="74"/>
      <c r="OKL29" s="74"/>
      <c r="OKM29" s="74"/>
      <c r="OKN29" s="74"/>
      <c r="OKO29" s="74"/>
      <c r="OKP29" s="74"/>
      <c r="OKQ29" s="74"/>
      <c r="OKR29" s="74"/>
      <c r="OKS29" s="74"/>
      <c r="OKT29" s="74"/>
      <c r="OKU29" s="74"/>
      <c r="OKV29" s="74"/>
      <c r="OKW29" s="74"/>
      <c r="OKX29" s="74"/>
      <c r="OKY29" s="74"/>
      <c r="OKZ29" s="74"/>
      <c r="OLA29" s="74"/>
      <c r="OLB29" s="74"/>
      <c r="OLC29" s="74"/>
      <c r="OLD29" s="74"/>
      <c r="OLE29" s="74"/>
      <c r="OLF29" s="74"/>
      <c r="OLG29" s="74"/>
      <c r="OLH29" s="74"/>
      <c r="OLI29" s="74"/>
      <c r="OLJ29" s="74"/>
      <c r="OLK29" s="74"/>
      <c r="OLL29" s="74"/>
      <c r="OLM29" s="74"/>
      <c r="OLN29" s="74"/>
      <c r="OLO29" s="74"/>
      <c r="OLP29" s="74"/>
      <c r="OLQ29" s="74"/>
      <c r="OLR29" s="74"/>
      <c r="OLS29" s="74"/>
      <c r="OLT29" s="74"/>
      <c r="OLU29" s="74"/>
      <c r="OLV29" s="74"/>
      <c r="OLW29" s="74"/>
      <c r="OLX29" s="74"/>
      <c r="OLY29" s="74"/>
      <c r="OLZ29" s="74"/>
      <c r="OMA29" s="74"/>
      <c r="OMB29" s="74"/>
      <c r="OMC29" s="74"/>
      <c r="OMD29" s="74"/>
      <c r="OME29" s="74"/>
      <c r="OMF29" s="74"/>
      <c r="OMG29" s="74"/>
      <c r="OMH29" s="74"/>
      <c r="OMI29" s="74"/>
      <c r="OMJ29" s="74"/>
      <c r="OMK29" s="74"/>
      <c r="OML29" s="74"/>
      <c r="OMM29" s="74"/>
      <c r="OMN29" s="74"/>
      <c r="OMO29" s="74"/>
      <c r="OMP29" s="74"/>
      <c r="OMQ29" s="74"/>
      <c r="OMR29" s="74"/>
      <c r="OMS29" s="74"/>
      <c r="OMT29" s="74"/>
      <c r="OMU29" s="74"/>
      <c r="OMV29" s="74"/>
      <c r="OMW29" s="74"/>
      <c r="OMX29" s="74"/>
      <c r="OMY29" s="74"/>
      <c r="OMZ29" s="74"/>
      <c r="ONA29" s="74"/>
      <c r="ONB29" s="74"/>
      <c r="ONC29" s="74"/>
      <c r="OND29" s="74"/>
      <c r="ONE29" s="74"/>
      <c r="ONF29" s="74"/>
      <c r="ONG29" s="74"/>
      <c r="ONH29" s="74"/>
      <c r="ONI29" s="74"/>
      <c r="ONJ29" s="74"/>
      <c r="ONK29" s="74"/>
      <c r="ONL29" s="74"/>
      <c r="ONM29" s="74"/>
      <c r="ONN29" s="74"/>
      <c r="ONO29" s="74"/>
      <c r="ONP29" s="74"/>
      <c r="ONQ29" s="74"/>
      <c r="ONR29" s="74"/>
      <c r="ONS29" s="74"/>
      <c r="ONT29" s="74"/>
      <c r="ONU29" s="74"/>
      <c r="ONV29" s="74"/>
      <c r="ONW29" s="74"/>
      <c r="ONX29" s="74"/>
      <c r="ONY29" s="74"/>
      <c r="ONZ29" s="74"/>
      <c r="OOA29" s="74"/>
      <c r="OOB29" s="74"/>
      <c r="OOC29" s="74"/>
      <c r="OOD29" s="74"/>
      <c r="OOE29" s="74"/>
      <c r="OOF29" s="74"/>
      <c r="OOG29" s="74"/>
      <c r="OOH29" s="74"/>
      <c r="OOI29" s="74"/>
      <c r="OOJ29" s="74"/>
      <c r="OOK29" s="74"/>
      <c r="OOL29" s="74"/>
      <c r="OOM29" s="74"/>
      <c r="OON29" s="74"/>
      <c r="OOO29" s="74"/>
      <c r="OOP29" s="74"/>
      <c r="OOQ29" s="74"/>
      <c r="OOR29" s="74"/>
      <c r="OOS29" s="74"/>
      <c r="OOT29" s="74"/>
      <c r="OOU29" s="74"/>
      <c r="OOV29" s="74"/>
      <c r="OOW29" s="74"/>
      <c r="OOX29" s="74"/>
      <c r="OOY29" s="74"/>
      <c r="OOZ29" s="74"/>
      <c r="OPA29" s="74"/>
      <c r="OPB29" s="74"/>
      <c r="OPC29" s="74"/>
      <c r="OPD29" s="74"/>
      <c r="OPE29" s="74"/>
      <c r="OPF29" s="74"/>
      <c r="OPG29" s="74"/>
      <c r="OPH29" s="74"/>
      <c r="OPI29" s="74"/>
      <c r="OPJ29" s="74"/>
      <c r="OPK29" s="74"/>
      <c r="OPL29" s="74"/>
      <c r="OPM29" s="74"/>
      <c r="OPN29" s="74"/>
      <c r="OPO29" s="74"/>
      <c r="OPP29" s="74"/>
      <c r="OPQ29" s="74"/>
      <c r="OPR29" s="74"/>
      <c r="OPS29" s="74"/>
      <c r="OPT29" s="74"/>
      <c r="OPU29" s="74"/>
      <c r="OPV29" s="74"/>
      <c r="OPW29" s="74"/>
      <c r="OPX29" s="74"/>
      <c r="OPY29" s="74"/>
      <c r="OPZ29" s="74"/>
      <c r="OQA29" s="74"/>
      <c r="OQB29" s="74"/>
      <c r="OQC29" s="74"/>
      <c r="OQD29" s="74"/>
      <c r="OQE29" s="74"/>
      <c r="OQF29" s="74"/>
      <c r="OQG29" s="74"/>
      <c r="OQH29" s="74"/>
      <c r="OQI29" s="74"/>
      <c r="OQJ29" s="74"/>
      <c r="OQK29" s="74"/>
      <c r="OQL29" s="74"/>
      <c r="OQM29" s="74"/>
      <c r="OQN29" s="74"/>
      <c r="OQO29" s="74"/>
      <c r="OQP29" s="74"/>
      <c r="OQQ29" s="74"/>
      <c r="OQR29" s="74"/>
      <c r="OQS29" s="74"/>
      <c r="OQT29" s="74"/>
      <c r="OQU29" s="74"/>
      <c r="OQV29" s="74"/>
      <c r="OQW29" s="74"/>
      <c r="OQX29" s="74"/>
      <c r="OQY29" s="74"/>
      <c r="OQZ29" s="74"/>
      <c r="ORA29" s="74"/>
      <c r="ORB29" s="74"/>
      <c r="ORC29" s="74"/>
      <c r="ORD29" s="74"/>
      <c r="ORE29" s="74"/>
      <c r="ORF29" s="74"/>
      <c r="ORG29" s="74"/>
      <c r="ORH29" s="74"/>
      <c r="ORI29" s="74"/>
      <c r="ORJ29" s="74"/>
      <c r="ORK29" s="74"/>
      <c r="ORL29" s="74"/>
      <c r="ORM29" s="74"/>
      <c r="ORN29" s="74"/>
      <c r="ORO29" s="74"/>
      <c r="ORP29" s="74"/>
      <c r="ORQ29" s="74"/>
      <c r="ORR29" s="74"/>
      <c r="ORS29" s="74"/>
      <c r="ORT29" s="74"/>
      <c r="ORU29" s="74"/>
      <c r="ORV29" s="74"/>
      <c r="ORW29" s="74"/>
      <c r="ORX29" s="74"/>
      <c r="ORY29" s="74"/>
      <c r="ORZ29" s="74"/>
      <c r="OSA29" s="74"/>
      <c r="OSB29" s="74"/>
      <c r="OSC29" s="74"/>
      <c r="OSD29" s="74"/>
      <c r="OSE29" s="74"/>
      <c r="OSF29" s="74"/>
      <c r="OSG29" s="74"/>
      <c r="OSH29" s="74"/>
      <c r="OSI29" s="74"/>
      <c r="OSJ29" s="74"/>
      <c r="OSK29" s="74"/>
      <c r="OSL29" s="74"/>
      <c r="OSM29" s="74"/>
      <c r="OSN29" s="74"/>
      <c r="OSO29" s="74"/>
      <c r="OSP29" s="74"/>
      <c r="OSQ29" s="74"/>
      <c r="OSR29" s="74"/>
      <c r="OSS29" s="74"/>
      <c r="OST29" s="74"/>
      <c r="OSU29" s="74"/>
      <c r="OSV29" s="74"/>
      <c r="OSW29" s="74"/>
      <c r="OSX29" s="74"/>
      <c r="OSY29" s="74"/>
      <c r="OSZ29" s="74"/>
      <c r="OTA29" s="74"/>
      <c r="OTB29" s="74"/>
      <c r="OTC29" s="74"/>
      <c r="OTD29" s="74"/>
      <c r="OTE29" s="74"/>
      <c r="OTF29" s="74"/>
      <c r="OTG29" s="74"/>
      <c r="OTH29" s="74"/>
      <c r="OTI29" s="74"/>
      <c r="OTJ29" s="74"/>
      <c r="OTK29" s="74"/>
      <c r="OTL29" s="74"/>
      <c r="OTM29" s="74"/>
      <c r="OTN29" s="74"/>
      <c r="OTO29" s="74"/>
      <c r="OTP29" s="74"/>
      <c r="OTQ29" s="74"/>
      <c r="OTR29" s="74"/>
      <c r="OTS29" s="74"/>
      <c r="OTT29" s="74"/>
      <c r="OTU29" s="74"/>
      <c r="OTV29" s="74"/>
      <c r="OTW29" s="74"/>
      <c r="OTX29" s="74"/>
      <c r="OTY29" s="74"/>
      <c r="OTZ29" s="74"/>
      <c r="OUA29" s="74"/>
      <c r="OUB29" s="74"/>
      <c r="OUC29" s="74"/>
      <c r="OUD29" s="74"/>
      <c r="OUE29" s="74"/>
      <c r="OUF29" s="74"/>
      <c r="OUG29" s="74"/>
      <c r="OUH29" s="74"/>
      <c r="OUI29" s="74"/>
      <c r="OUJ29" s="74"/>
      <c r="OUK29" s="74"/>
      <c r="OUL29" s="74"/>
      <c r="OUM29" s="74"/>
      <c r="OUN29" s="74"/>
      <c r="OUO29" s="74"/>
      <c r="OUP29" s="74"/>
      <c r="OUQ29" s="74"/>
      <c r="OUR29" s="74"/>
      <c r="OUS29" s="74"/>
      <c r="OUT29" s="74"/>
      <c r="OUU29" s="74"/>
      <c r="OUV29" s="74"/>
      <c r="OUW29" s="74"/>
      <c r="OUX29" s="74"/>
      <c r="OUY29" s="74"/>
      <c r="OUZ29" s="74"/>
      <c r="OVA29" s="74"/>
      <c r="OVB29" s="74"/>
      <c r="OVC29" s="74"/>
      <c r="OVD29" s="74"/>
      <c r="OVE29" s="74"/>
      <c r="OVF29" s="74"/>
      <c r="OVG29" s="74"/>
      <c r="OVH29" s="74"/>
      <c r="OVI29" s="74"/>
      <c r="OVJ29" s="74"/>
      <c r="OVK29" s="74"/>
      <c r="OVL29" s="74"/>
      <c r="OVM29" s="74"/>
      <c r="OVN29" s="74"/>
      <c r="OVO29" s="74"/>
      <c r="OVP29" s="74"/>
      <c r="OVQ29" s="74"/>
      <c r="OVR29" s="74"/>
      <c r="OVS29" s="74"/>
      <c r="OVT29" s="74"/>
      <c r="OVU29" s="74"/>
      <c r="OVV29" s="74"/>
      <c r="OVW29" s="74"/>
      <c r="OVX29" s="74"/>
      <c r="OVY29" s="74"/>
      <c r="OVZ29" s="74"/>
      <c r="OWA29" s="74"/>
      <c r="OWB29" s="74"/>
      <c r="OWC29" s="74"/>
      <c r="OWD29" s="74"/>
      <c r="OWE29" s="74"/>
      <c r="OWF29" s="74"/>
      <c r="OWG29" s="74"/>
      <c r="OWH29" s="74"/>
      <c r="OWI29" s="74"/>
      <c r="OWJ29" s="74"/>
      <c r="OWK29" s="74"/>
      <c r="OWL29" s="74"/>
      <c r="OWM29" s="74"/>
      <c r="OWN29" s="74"/>
      <c r="OWO29" s="74"/>
      <c r="OWP29" s="74"/>
      <c r="OWQ29" s="74"/>
      <c r="OWR29" s="74"/>
      <c r="OWS29" s="74"/>
      <c r="OWT29" s="74"/>
      <c r="OWU29" s="74"/>
      <c r="OWV29" s="74"/>
      <c r="OWW29" s="74"/>
      <c r="OWX29" s="74"/>
      <c r="OWY29" s="74"/>
      <c r="OWZ29" s="74"/>
      <c r="OXA29" s="74"/>
      <c r="OXB29" s="74"/>
      <c r="OXC29" s="74"/>
      <c r="OXD29" s="74"/>
      <c r="OXE29" s="74"/>
      <c r="OXF29" s="74"/>
      <c r="OXG29" s="74"/>
      <c r="OXH29" s="74"/>
      <c r="OXI29" s="74"/>
      <c r="OXJ29" s="74"/>
      <c r="OXK29" s="74"/>
      <c r="OXL29" s="74"/>
      <c r="OXM29" s="74"/>
      <c r="OXN29" s="74"/>
      <c r="OXO29" s="74"/>
      <c r="OXP29" s="74"/>
      <c r="OXQ29" s="74"/>
      <c r="OXR29" s="74"/>
      <c r="OXS29" s="74"/>
      <c r="OXT29" s="74"/>
      <c r="OXU29" s="74"/>
      <c r="OXV29" s="74"/>
      <c r="OXW29" s="74"/>
      <c r="OXX29" s="74"/>
      <c r="OXY29" s="74"/>
      <c r="OXZ29" s="74"/>
      <c r="OYA29" s="74"/>
      <c r="OYB29" s="74"/>
      <c r="OYC29" s="74"/>
      <c r="OYD29" s="74"/>
      <c r="OYE29" s="74"/>
      <c r="OYF29" s="74"/>
      <c r="OYG29" s="74"/>
      <c r="OYH29" s="74"/>
      <c r="OYI29" s="74"/>
      <c r="OYJ29" s="74"/>
      <c r="OYK29" s="74"/>
      <c r="OYL29" s="74"/>
      <c r="OYM29" s="74"/>
      <c r="OYN29" s="74"/>
      <c r="OYO29" s="74"/>
      <c r="OYP29" s="74"/>
      <c r="OYQ29" s="74"/>
      <c r="OYR29" s="74"/>
      <c r="OYS29" s="74"/>
      <c r="OYT29" s="74"/>
      <c r="OYU29" s="74"/>
      <c r="OYV29" s="74"/>
      <c r="OYW29" s="74"/>
      <c r="OYX29" s="74"/>
      <c r="OYY29" s="74"/>
      <c r="OYZ29" s="74"/>
      <c r="OZA29" s="74"/>
      <c r="OZB29" s="74"/>
      <c r="OZC29" s="74"/>
      <c r="OZD29" s="74"/>
      <c r="OZE29" s="74"/>
      <c r="OZF29" s="74"/>
      <c r="OZG29" s="74"/>
      <c r="OZH29" s="74"/>
      <c r="OZI29" s="74"/>
      <c r="OZJ29" s="74"/>
      <c r="OZK29" s="74"/>
      <c r="OZL29" s="74"/>
      <c r="OZM29" s="74"/>
      <c r="OZN29" s="74"/>
      <c r="OZO29" s="74"/>
      <c r="OZP29" s="74"/>
      <c r="OZQ29" s="74"/>
      <c r="OZR29" s="74"/>
      <c r="OZS29" s="74"/>
      <c r="OZT29" s="74"/>
      <c r="OZU29" s="74"/>
      <c r="OZV29" s="74"/>
      <c r="OZW29" s="74"/>
      <c r="OZX29" s="74"/>
      <c r="OZY29" s="74"/>
      <c r="OZZ29" s="74"/>
      <c r="PAA29" s="74"/>
      <c r="PAB29" s="74"/>
      <c r="PAC29" s="74"/>
      <c r="PAD29" s="74"/>
      <c r="PAE29" s="74"/>
      <c r="PAF29" s="74"/>
      <c r="PAG29" s="74"/>
      <c r="PAH29" s="74"/>
      <c r="PAI29" s="74"/>
      <c r="PAJ29" s="74"/>
      <c r="PAK29" s="74"/>
      <c r="PAL29" s="74"/>
      <c r="PAM29" s="74"/>
      <c r="PAN29" s="74"/>
      <c r="PAO29" s="74"/>
      <c r="PAP29" s="74"/>
      <c r="PAQ29" s="74"/>
      <c r="PAR29" s="74"/>
      <c r="PAS29" s="74"/>
      <c r="PAT29" s="74"/>
      <c r="PAU29" s="74"/>
      <c r="PAV29" s="74"/>
      <c r="PAW29" s="74"/>
      <c r="PAX29" s="74"/>
      <c r="PAY29" s="74"/>
      <c r="PAZ29" s="74"/>
      <c r="PBA29" s="74"/>
      <c r="PBB29" s="74"/>
      <c r="PBC29" s="74"/>
      <c r="PBD29" s="74"/>
      <c r="PBE29" s="74"/>
      <c r="PBF29" s="74"/>
      <c r="PBG29" s="74"/>
      <c r="PBH29" s="74"/>
      <c r="PBI29" s="74"/>
      <c r="PBJ29" s="74"/>
      <c r="PBK29" s="74"/>
      <c r="PBL29" s="74"/>
      <c r="PBM29" s="74"/>
      <c r="PBN29" s="74"/>
      <c r="PBO29" s="74"/>
      <c r="PBP29" s="74"/>
      <c r="PBQ29" s="74"/>
      <c r="PBR29" s="74"/>
      <c r="PBS29" s="74"/>
      <c r="PBT29" s="74"/>
      <c r="PBU29" s="74"/>
      <c r="PBV29" s="74"/>
      <c r="PBW29" s="74"/>
      <c r="PBX29" s="74"/>
      <c r="PBY29" s="74"/>
      <c r="PBZ29" s="74"/>
      <c r="PCA29" s="74"/>
      <c r="PCB29" s="74"/>
      <c r="PCC29" s="74"/>
      <c r="PCD29" s="74"/>
      <c r="PCE29" s="74"/>
      <c r="PCF29" s="74"/>
      <c r="PCG29" s="74"/>
      <c r="PCH29" s="74"/>
      <c r="PCI29" s="74"/>
      <c r="PCJ29" s="74"/>
      <c r="PCK29" s="74"/>
      <c r="PCL29" s="74"/>
      <c r="PCM29" s="74"/>
      <c r="PCN29" s="74"/>
      <c r="PCO29" s="74"/>
      <c r="PCP29" s="74"/>
      <c r="PCQ29" s="74"/>
      <c r="PCR29" s="74"/>
      <c r="PCS29" s="74"/>
      <c r="PCT29" s="74"/>
      <c r="PCU29" s="74"/>
      <c r="PCV29" s="74"/>
      <c r="PCW29" s="74"/>
      <c r="PCX29" s="74"/>
      <c r="PCY29" s="74"/>
      <c r="PCZ29" s="74"/>
      <c r="PDA29" s="74"/>
      <c r="PDB29" s="74"/>
      <c r="PDC29" s="74"/>
      <c r="PDD29" s="74"/>
      <c r="PDE29" s="74"/>
      <c r="PDF29" s="74"/>
      <c r="PDG29" s="74"/>
      <c r="PDH29" s="74"/>
      <c r="PDI29" s="74"/>
      <c r="PDJ29" s="74"/>
      <c r="PDK29" s="74"/>
      <c r="PDL29" s="74"/>
      <c r="PDM29" s="74"/>
      <c r="PDN29" s="74"/>
      <c r="PDO29" s="74"/>
      <c r="PDP29" s="74"/>
      <c r="PDQ29" s="74"/>
      <c r="PDR29" s="74"/>
      <c r="PDS29" s="74"/>
      <c r="PDT29" s="74"/>
      <c r="PDU29" s="74"/>
      <c r="PDV29" s="74"/>
      <c r="PDW29" s="74"/>
      <c r="PDX29" s="74"/>
      <c r="PDY29" s="74"/>
      <c r="PDZ29" s="74"/>
      <c r="PEA29" s="74"/>
      <c r="PEB29" s="74"/>
      <c r="PEC29" s="74"/>
      <c r="PED29" s="74"/>
      <c r="PEE29" s="74"/>
      <c r="PEF29" s="74"/>
      <c r="PEG29" s="74"/>
      <c r="PEH29" s="74"/>
      <c r="PEI29" s="74"/>
      <c r="PEJ29" s="74"/>
      <c r="PEK29" s="74"/>
      <c r="PEL29" s="74"/>
      <c r="PEM29" s="74"/>
      <c r="PEN29" s="74"/>
      <c r="PEO29" s="74"/>
      <c r="PEP29" s="74"/>
      <c r="PEQ29" s="74"/>
      <c r="PER29" s="74"/>
      <c r="PES29" s="74"/>
      <c r="PET29" s="74"/>
      <c r="PEU29" s="74"/>
      <c r="PEV29" s="74"/>
      <c r="PEW29" s="74"/>
      <c r="PEX29" s="74"/>
      <c r="PEY29" s="74"/>
      <c r="PEZ29" s="74"/>
      <c r="PFA29" s="74"/>
      <c r="PFB29" s="74"/>
      <c r="PFC29" s="74"/>
      <c r="PFD29" s="74"/>
      <c r="PFE29" s="74"/>
      <c r="PFF29" s="74"/>
      <c r="PFG29" s="74"/>
      <c r="PFH29" s="74"/>
      <c r="PFI29" s="74"/>
      <c r="PFJ29" s="74"/>
      <c r="PFK29" s="74"/>
      <c r="PFL29" s="74"/>
      <c r="PFM29" s="74"/>
      <c r="PFN29" s="74"/>
      <c r="PFO29" s="74"/>
      <c r="PFP29" s="74"/>
      <c r="PFQ29" s="74"/>
      <c r="PFR29" s="74"/>
      <c r="PFS29" s="74"/>
      <c r="PFT29" s="74"/>
      <c r="PFU29" s="74"/>
      <c r="PFV29" s="74"/>
      <c r="PFW29" s="74"/>
      <c r="PFX29" s="74"/>
      <c r="PFY29" s="74"/>
      <c r="PFZ29" s="74"/>
      <c r="PGA29" s="74"/>
      <c r="PGB29" s="74"/>
      <c r="PGC29" s="74"/>
      <c r="PGD29" s="74"/>
      <c r="PGE29" s="74"/>
      <c r="PGF29" s="74"/>
      <c r="PGG29" s="74"/>
      <c r="PGH29" s="74"/>
      <c r="PGI29" s="74"/>
      <c r="PGJ29" s="74"/>
      <c r="PGK29" s="74"/>
      <c r="PGL29" s="74"/>
      <c r="PGM29" s="74"/>
      <c r="PGN29" s="74"/>
      <c r="PGO29" s="74"/>
      <c r="PGP29" s="74"/>
      <c r="PGQ29" s="74"/>
      <c r="PGR29" s="74"/>
      <c r="PGS29" s="74"/>
      <c r="PGT29" s="74"/>
      <c r="PGU29" s="74"/>
      <c r="PGV29" s="74"/>
      <c r="PGW29" s="74"/>
      <c r="PGX29" s="74"/>
      <c r="PGY29" s="74"/>
      <c r="PGZ29" s="74"/>
      <c r="PHA29" s="74"/>
      <c r="PHB29" s="74"/>
      <c r="PHC29" s="74"/>
      <c r="PHD29" s="74"/>
      <c r="PHE29" s="74"/>
      <c r="PHF29" s="74"/>
      <c r="PHG29" s="74"/>
      <c r="PHH29" s="74"/>
      <c r="PHI29" s="74"/>
      <c r="PHJ29" s="74"/>
      <c r="PHK29" s="74"/>
      <c r="PHL29" s="74"/>
      <c r="PHM29" s="74"/>
      <c r="PHN29" s="74"/>
      <c r="PHO29" s="74"/>
      <c r="PHP29" s="74"/>
      <c r="PHQ29" s="74"/>
      <c r="PHR29" s="74"/>
      <c r="PHS29" s="74"/>
      <c r="PHT29" s="74"/>
      <c r="PHU29" s="74"/>
      <c r="PHV29" s="74"/>
      <c r="PHW29" s="74"/>
      <c r="PHX29" s="74"/>
      <c r="PHY29" s="74"/>
      <c r="PHZ29" s="74"/>
      <c r="PIA29" s="74"/>
      <c r="PIB29" s="74"/>
      <c r="PIC29" s="74"/>
      <c r="PID29" s="74"/>
      <c r="PIE29" s="74"/>
      <c r="PIF29" s="74"/>
      <c r="PIG29" s="74"/>
      <c r="PIH29" s="74"/>
      <c r="PII29" s="74"/>
      <c r="PIJ29" s="74"/>
      <c r="PIK29" s="74"/>
      <c r="PIL29" s="74"/>
      <c r="PIM29" s="74"/>
      <c r="PIN29" s="74"/>
      <c r="PIO29" s="74"/>
      <c r="PIP29" s="74"/>
      <c r="PIQ29" s="74"/>
      <c r="PIR29" s="74"/>
      <c r="PIS29" s="74"/>
      <c r="PIT29" s="74"/>
      <c r="PIU29" s="74"/>
      <c r="PIV29" s="74"/>
      <c r="PIW29" s="74"/>
      <c r="PIX29" s="74"/>
      <c r="PIY29" s="74"/>
      <c r="PIZ29" s="74"/>
      <c r="PJA29" s="74"/>
      <c r="PJB29" s="74"/>
      <c r="PJC29" s="74"/>
      <c r="PJD29" s="74"/>
      <c r="PJE29" s="74"/>
      <c r="PJF29" s="74"/>
      <c r="PJG29" s="74"/>
      <c r="PJH29" s="74"/>
      <c r="PJI29" s="74"/>
      <c r="PJJ29" s="74"/>
      <c r="PJK29" s="74"/>
      <c r="PJL29" s="74"/>
      <c r="PJM29" s="74"/>
      <c r="PJN29" s="74"/>
      <c r="PJO29" s="74"/>
      <c r="PJP29" s="74"/>
      <c r="PJQ29" s="74"/>
      <c r="PJR29" s="74"/>
      <c r="PJS29" s="74"/>
      <c r="PJT29" s="74"/>
      <c r="PJU29" s="74"/>
      <c r="PJV29" s="74"/>
      <c r="PJW29" s="74"/>
      <c r="PJX29" s="74"/>
      <c r="PJY29" s="74"/>
      <c r="PJZ29" s="74"/>
      <c r="PKA29" s="74"/>
      <c r="PKB29" s="74"/>
      <c r="PKC29" s="74"/>
      <c r="PKD29" s="74"/>
      <c r="PKE29" s="74"/>
      <c r="PKF29" s="74"/>
      <c r="PKG29" s="74"/>
      <c r="PKH29" s="74"/>
      <c r="PKI29" s="74"/>
      <c r="PKJ29" s="74"/>
      <c r="PKK29" s="74"/>
      <c r="PKL29" s="74"/>
      <c r="PKM29" s="74"/>
      <c r="PKN29" s="74"/>
      <c r="PKO29" s="74"/>
      <c r="PKP29" s="74"/>
      <c r="PKQ29" s="74"/>
      <c r="PKR29" s="74"/>
      <c r="PKS29" s="74"/>
      <c r="PKT29" s="74"/>
      <c r="PKU29" s="74"/>
      <c r="PKV29" s="74"/>
      <c r="PKW29" s="74"/>
      <c r="PKX29" s="74"/>
      <c r="PKY29" s="74"/>
      <c r="PKZ29" s="74"/>
      <c r="PLA29" s="74"/>
      <c r="PLB29" s="74"/>
      <c r="PLC29" s="74"/>
      <c r="PLD29" s="74"/>
      <c r="PLE29" s="74"/>
      <c r="PLF29" s="74"/>
      <c r="PLG29" s="74"/>
      <c r="PLH29" s="74"/>
      <c r="PLI29" s="74"/>
      <c r="PLJ29" s="74"/>
      <c r="PLK29" s="74"/>
      <c r="PLL29" s="74"/>
      <c r="PLM29" s="74"/>
      <c r="PLN29" s="74"/>
      <c r="PLO29" s="74"/>
      <c r="PLP29" s="74"/>
      <c r="PLQ29" s="74"/>
      <c r="PLR29" s="74"/>
      <c r="PLS29" s="74"/>
      <c r="PLT29" s="74"/>
      <c r="PLU29" s="74"/>
      <c r="PLV29" s="74"/>
      <c r="PLW29" s="74"/>
      <c r="PLX29" s="74"/>
      <c r="PLY29" s="74"/>
      <c r="PLZ29" s="74"/>
      <c r="PMA29" s="74"/>
      <c r="PMB29" s="74"/>
      <c r="PMC29" s="74"/>
      <c r="PMD29" s="74"/>
      <c r="PME29" s="74"/>
      <c r="PMF29" s="74"/>
      <c r="PMG29" s="74"/>
      <c r="PMH29" s="74"/>
      <c r="PMI29" s="74"/>
      <c r="PMJ29" s="74"/>
      <c r="PMK29" s="74"/>
      <c r="PML29" s="74"/>
      <c r="PMM29" s="74"/>
      <c r="PMN29" s="74"/>
      <c r="PMO29" s="74"/>
      <c r="PMP29" s="74"/>
      <c r="PMQ29" s="74"/>
      <c r="PMR29" s="74"/>
      <c r="PMS29" s="74"/>
      <c r="PMT29" s="74"/>
      <c r="PMU29" s="74"/>
      <c r="PMV29" s="74"/>
      <c r="PMW29" s="74"/>
      <c r="PMX29" s="74"/>
      <c r="PMY29" s="74"/>
      <c r="PMZ29" s="74"/>
      <c r="PNA29" s="74"/>
      <c r="PNB29" s="74"/>
      <c r="PNC29" s="74"/>
      <c r="PND29" s="74"/>
      <c r="PNE29" s="74"/>
      <c r="PNF29" s="74"/>
      <c r="PNG29" s="74"/>
      <c r="PNH29" s="74"/>
      <c r="PNI29" s="74"/>
      <c r="PNJ29" s="74"/>
      <c r="PNK29" s="74"/>
      <c r="PNL29" s="74"/>
      <c r="PNM29" s="74"/>
      <c r="PNN29" s="74"/>
      <c r="PNO29" s="74"/>
      <c r="PNP29" s="74"/>
      <c r="PNQ29" s="74"/>
      <c r="PNR29" s="74"/>
      <c r="PNS29" s="74"/>
      <c r="PNT29" s="74"/>
      <c r="PNU29" s="74"/>
      <c r="PNV29" s="74"/>
      <c r="PNW29" s="74"/>
      <c r="PNX29" s="74"/>
      <c r="PNY29" s="74"/>
      <c r="PNZ29" s="74"/>
      <c r="POA29" s="74"/>
      <c r="POB29" s="74"/>
      <c r="POC29" s="74"/>
      <c r="POD29" s="74"/>
      <c r="POE29" s="74"/>
      <c r="POF29" s="74"/>
      <c r="POG29" s="74"/>
      <c r="POH29" s="74"/>
      <c r="POI29" s="74"/>
      <c r="POJ29" s="74"/>
      <c r="POK29" s="74"/>
      <c r="POL29" s="74"/>
      <c r="POM29" s="74"/>
      <c r="PON29" s="74"/>
      <c r="POO29" s="74"/>
      <c r="POP29" s="74"/>
      <c r="POQ29" s="74"/>
      <c r="POR29" s="74"/>
      <c r="POS29" s="74"/>
      <c r="POT29" s="74"/>
      <c r="POU29" s="74"/>
      <c r="POV29" s="74"/>
      <c r="POW29" s="74"/>
      <c r="POX29" s="74"/>
      <c r="POY29" s="74"/>
      <c r="POZ29" s="74"/>
      <c r="PPA29" s="74"/>
      <c r="PPB29" s="74"/>
      <c r="PPC29" s="74"/>
      <c r="PPD29" s="74"/>
      <c r="PPE29" s="74"/>
      <c r="PPF29" s="74"/>
      <c r="PPG29" s="74"/>
      <c r="PPH29" s="74"/>
      <c r="PPI29" s="74"/>
      <c r="PPJ29" s="74"/>
      <c r="PPK29" s="74"/>
      <c r="PPL29" s="74"/>
      <c r="PPM29" s="74"/>
      <c r="PPN29" s="74"/>
      <c r="PPO29" s="74"/>
      <c r="PPP29" s="74"/>
      <c r="PPQ29" s="74"/>
      <c r="PPR29" s="74"/>
      <c r="PPS29" s="74"/>
      <c r="PPT29" s="74"/>
      <c r="PPU29" s="74"/>
      <c r="PPV29" s="74"/>
      <c r="PPW29" s="74"/>
      <c r="PPX29" s="74"/>
      <c r="PPY29" s="74"/>
      <c r="PPZ29" s="74"/>
      <c r="PQA29" s="74"/>
      <c r="PQB29" s="74"/>
      <c r="PQC29" s="74"/>
      <c r="PQD29" s="74"/>
      <c r="PQE29" s="74"/>
      <c r="PQF29" s="74"/>
      <c r="PQG29" s="74"/>
      <c r="PQH29" s="74"/>
      <c r="PQI29" s="74"/>
      <c r="PQJ29" s="74"/>
      <c r="PQK29" s="74"/>
      <c r="PQL29" s="74"/>
      <c r="PQM29" s="74"/>
      <c r="PQN29" s="74"/>
      <c r="PQO29" s="74"/>
      <c r="PQP29" s="74"/>
      <c r="PQQ29" s="74"/>
      <c r="PQR29" s="74"/>
      <c r="PQS29" s="74"/>
      <c r="PQT29" s="74"/>
      <c r="PQU29" s="74"/>
      <c r="PQV29" s="74"/>
      <c r="PQW29" s="74"/>
      <c r="PQX29" s="74"/>
      <c r="PQY29" s="74"/>
      <c r="PQZ29" s="74"/>
      <c r="PRA29" s="74"/>
      <c r="PRB29" s="74"/>
      <c r="PRC29" s="74"/>
      <c r="PRD29" s="74"/>
      <c r="PRE29" s="74"/>
      <c r="PRF29" s="74"/>
      <c r="PRG29" s="74"/>
      <c r="PRH29" s="74"/>
      <c r="PRI29" s="74"/>
      <c r="PRJ29" s="74"/>
      <c r="PRK29" s="74"/>
      <c r="PRL29" s="74"/>
      <c r="PRM29" s="74"/>
      <c r="PRN29" s="74"/>
      <c r="PRO29" s="74"/>
      <c r="PRP29" s="74"/>
      <c r="PRQ29" s="74"/>
      <c r="PRR29" s="74"/>
      <c r="PRS29" s="74"/>
      <c r="PRT29" s="74"/>
      <c r="PRU29" s="74"/>
      <c r="PRV29" s="74"/>
      <c r="PRW29" s="74"/>
      <c r="PRX29" s="74"/>
      <c r="PRY29" s="74"/>
      <c r="PRZ29" s="74"/>
      <c r="PSA29" s="74"/>
      <c r="PSB29" s="74"/>
      <c r="PSC29" s="74"/>
      <c r="PSD29" s="74"/>
      <c r="PSE29" s="74"/>
      <c r="PSF29" s="74"/>
      <c r="PSG29" s="74"/>
      <c r="PSH29" s="74"/>
      <c r="PSI29" s="74"/>
      <c r="PSJ29" s="74"/>
      <c r="PSK29" s="74"/>
      <c r="PSL29" s="74"/>
      <c r="PSM29" s="74"/>
      <c r="PSN29" s="74"/>
      <c r="PSO29" s="74"/>
      <c r="PSP29" s="74"/>
      <c r="PSQ29" s="74"/>
      <c r="PSR29" s="74"/>
      <c r="PSS29" s="74"/>
      <c r="PST29" s="74"/>
      <c r="PSU29" s="74"/>
      <c r="PSV29" s="74"/>
      <c r="PSW29" s="74"/>
      <c r="PSX29" s="74"/>
      <c r="PSY29" s="74"/>
      <c r="PSZ29" s="74"/>
      <c r="PTA29" s="74"/>
      <c r="PTB29" s="74"/>
      <c r="PTC29" s="74"/>
      <c r="PTD29" s="74"/>
      <c r="PTE29" s="74"/>
      <c r="PTF29" s="74"/>
      <c r="PTG29" s="74"/>
      <c r="PTH29" s="74"/>
      <c r="PTI29" s="74"/>
      <c r="PTJ29" s="74"/>
      <c r="PTK29" s="74"/>
      <c r="PTL29" s="74"/>
      <c r="PTM29" s="74"/>
      <c r="PTN29" s="74"/>
      <c r="PTO29" s="74"/>
      <c r="PTP29" s="74"/>
      <c r="PTQ29" s="74"/>
      <c r="PTR29" s="74"/>
      <c r="PTS29" s="74"/>
      <c r="PTT29" s="74"/>
      <c r="PTU29" s="74"/>
      <c r="PTV29" s="74"/>
      <c r="PTW29" s="74"/>
      <c r="PTX29" s="74"/>
      <c r="PTY29" s="74"/>
      <c r="PTZ29" s="74"/>
      <c r="PUA29" s="74"/>
      <c r="PUB29" s="74"/>
      <c r="PUC29" s="74"/>
      <c r="PUD29" s="74"/>
      <c r="PUE29" s="74"/>
      <c r="PUF29" s="74"/>
      <c r="PUG29" s="74"/>
      <c r="PUH29" s="74"/>
      <c r="PUI29" s="74"/>
      <c r="PUJ29" s="74"/>
      <c r="PUK29" s="74"/>
      <c r="PUL29" s="74"/>
      <c r="PUM29" s="74"/>
      <c r="PUN29" s="74"/>
      <c r="PUO29" s="74"/>
      <c r="PUP29" s="74"/>
      <c r="PUQ29" s="74"/>
      <c r="PUR29" s="74"/>
      <c r="PUS29" s="74"/>
      <c r="PUT29" s="74"/>
      <c r="PUU29" s="74"/>
      <c r="PUV29" s="74"/>
      <c r="PUW29" s="74"/>
      <c r="PUX29" s="74"/>
      <c r="PUY29" s="74"/>
      <c r="PUZ29" s="74"/>
      <c r="PVA29" s="74"/>
      <c r="PVB29" s="74"/>
      <c r="PVC29" s="74"/>
      <c r="PVD29" s="74"/>
      <c r="PVE29" s="74"/>
      <c r="PVF29" s="74"/>
      <c r="PVG29" s="74"/>
      <c r="PVH29" s="74"/>
      <c r="PVI29" s="74"/>
      <c r="PVJ29" s="74"/>
      <c r="PVK29" s="74"/>
      <c r="PVL29" s="74"/>
      <c r="PVM29" s="74"/>
      <c r="PVN29" s="74"/>
      <c r="PVO29" s="74"/>
      <c r="PVP29" s="74"/>
      <c r="PVQ29" s="74"/>
      <c r="PVR29" s="74"/>
      <c r="PVS29" s="74"/>
      <c r="PVT29" s="74"/>
      <c r="PVU29" s="74"/>
      <c r="PVV29" s="74"/>
      <c r="PVW29" s="74"/>
      <c r="PVX29" s="74"/>
      <c r="PVY29" s="74"/>
      <c r="PVZ29" s="74"/>
      <c r="PWA29" s="74"/>
      <c r="PWB29" s="74"/>
      <c r="PWC29" s="74"/>
      <c r="PWD29" s="74"/>
      <c r="PWE29" s="74"/>
      <c r="PWF29" s="74"/>
      <c r="PWG29" s="74"/>
      <c r="PWH29" s="74"/>
      <c r="PWI29" s="74"/>
      <c r="PWJ29" s="74"/>
      <c r="PWK29" s="74"/>
      <c r="PWL29" s="74"/>
      <c r="PWM29" s="74"/>
      <c r="PWN29" s="74"/>
      <c r="PWO29" s="74"/>
      <c r="PWP29" s="74"/>
      <c r="PWQ29" s="74"/>
      <c r="PWR29" s="74"/>
      <c r="PWS29" s="74"/>
      <c r="PWT29" s="74"/>
      <c r="PWU29" s="74"/>
      <c r="PWV29" s="74"/>
      <c r="PWW29" s="74"/>
      <c r="PWX29" s="74"/>
      <c r="PWY29" s="74"/>
      <c r="PWZ29" s="74"/>
      <c r="PXA29" s="74"/>
      <c r="PXB29" s="74"/>
      <c r="PXC29" s="74"/>
      <c r="PXD29" s="74"/>
      <c r="PXE29" s="74"/>
      <c r="PXF29" s="74"/>
      <c r="PXG29" s="74"/>
      <c r="PXH29" s="74"/>
      <c r="PXI29" s="74"/>
      <c r="PXJ29" s="74"/>
      <c r="PXK29" s="74"/>
      <c r="PXL29" s="74"/>
      <c r="PXM29" s="74"/>
      <c r="PXN29" s="74"/>
      <c r="PXO29" s="74"/>
      <c r="PXP29" s="74"/>
      <c r="PXQ29" s="74"/>
      <c r="PXR29" s="74"/>
      <c r="PXS29" s="74"/>
      <c r="PXT29" s="74"/>
      <c r="PXU29" s="74"/>
      <c r="PXV29" s="74"/>
      <c r="PXW29" s="74"/>
      <c r="PXX29" s="74"/>
      <c r="PXY29" s="74"/>
      <c r="PXZ29" s="74"/>
      <c r="PYA29" s="74"/>
      <c r="PYB29" s="74"/>
      <c r="PYC29" s="74"/>
      <c r="PYD29" s="74"/>
      <c r="PYE29" s="74"/>
      <c r="PYF29" s="74"/>
      <c r="PYG29" s="74"/>
      <c r="PYH29" s="74"/>
      <c r="PYI29" s="74"/>
      <c r="PYJ29" s="74"/>
      <c r="PYK29" s="74"/>
      <c r="PYL29" s="74"/>
      <c r="PYM29" s="74"/>
      <c r="PYN29" s="74"/>
      <c r="PYO29" s="74"/>
      <c r="PYP29" s="74"/>
      <c r="PYQ29" s="74"/>
      <c r="PYR29" s="74"/>
      <c r="PYS29" s="74"/>
      <c r="PYT29" s="74"/>
      <c r="PYU29" s="74"/>
      <c r="PYV29" s="74"/>
      <c r="PYW29" s="74"/>
      <c r="PYX29" s="74"/>
      <c r="PYY29" s="74"/>
      <c r="PYZ29" s="74"/>
      <c r="PZA29" s="74"/>
      <c r="PZB29" s="74"/>
      <c r="PZC29" s="74"/>
      <c r="PZD29" s="74"/>
      <c r="PZE29" s="74"/>
      <c r="PZF29" s="74"/>
      <c r="PZG29" s="74"/>
      <c r="PZH29" s="74"/>
      <c r="PZI29" s="74"/>
      <c r="PZJ29" s="74"/>
      <c r="PZK29" s="74"/>
      <c r="PZL29" s="74"/>
      <c r="PZM29" s="74"/>
      <c r="PZN29" s="74"/>
      <c r="PZO29" s="74"/>
      <c r="PZP29" s="74"/>
      <c r="PZQ29" s="74"/>
      <c r="PZR29" s="74"/>
      <c r="PZS29" s="74"/>
      <c r="PZT29" s="74"/>
      <c r="PZU29" s="74"/>
      <c r="PZV29" s="74"/>
      <c r="PZW29" s="74"/>
      <c r="PZX29" s="74"/>
      <c r="PZY29" s="74"/>
      <c r="PZZ29" s="74"/>
      <c r="QAA29" s="74"/>
      <c r="QAB29" s="74"/>
      <c r="QAC29" s="74"/>
      <c r="QAD29" s="74"/>
      <c r="QAE29" s="74"/>
      <c r="QAF29" s="74"/>
      <c r="QAG29" s="74"/>
      <c r="QAH29" s="74"/>
      <c r="QAI29" s="74"/>
      <c r="QAJ29" s="74"/>
      <c r="QAK29" s="74"/>
      <c r="QAL29" s="74"/>
      <c r="QAM29" s="74"/>
      <c r="QAN29" s="74"/>
      <c r="QAO29" s="74"/>
      <c r="QAP29" s="74"/>
      <c r="QAQ29" s="74"/>
      <c r="QAR29" s="74"/>
      <c r="QAS29" s="74"/>
      <c r="QAT29" s="74"/>
      <c r="QAU29" s="74"/>
      <c r="QAV29" s="74"/>
      <c r="QAW29" s="74"/>
      <c r="QAX29" s="74"/>
      <c r="QAY29" s="74"/>
      <c r="QAZ29" s="74"/>
      <c r="QBA29" s="74"/>
      <c r="QBB29" s="74"/>
      <c r="QBC29" s="74"/>
      <c r="QBD29" s="74"/>
      <c r="QBE29" s="74"/>
      <c r="QBF29" s="74"/>
      <c r="QBG29" s="74"/>
      <c r="QBH29" s="74"/>
      <c r="QBI29" s="74"/>
      <c r="QBJ29" s="74"/>
      <c r="QBK29" s="74"/>
      <c r="QBL29" s="74"/>
      <c r="QBM29" s="74"/>
      <c r="QBN29" s="74"/>
      <c r="QBO29" s="74"/>
      <c r="QBP29" s="74"/>
      <c r="QBQ29" s="74"/>
      <c r="QBR29" s="74"/>
      <c r="QBS29" s="74"/>
      <c r="QBT29" s="74"/>
      <c r="QBU29" s="74"/>
      <c r="QBV29" s="74"/>
      <c r="QBW29" s="74"/>
      <c r="QBX29" s="74"/>
      <c r="QBY29" s="74"/>
      <c r="QBZ29" s="74"/>
      <c r="QCA29" s="74"/>
      <c r="QCB29" s="74"/>
      <c r="QCC29" s="74"/>
      <c r="QCD29" s="74"/>
      <c r="QCE29" s="74"/>
      <c r="QCF29" s="74"/>
      <c r="QCG29" s="74"/>
      <c r="QCH29" s="74"/>
      <c r="QCI29" s="74"/>
      <c r="QCJ29" s="74"/>
      <c r="QCK29" s="74"/>
      <c r="QCL29" s="74"/>
      <c r="QCM29" s="74"/>
      <c r="QCN29" s="74"/>
      <c r="QCO29" s="74"/>
      <c r="QCP29" s="74"/>
      <c r="QCQ29" s="74"/>
      <c r="QCR29" s="74"/>
      <c r="QCS29" s="74"/>
      <c r="QCT29" s="74"/>
      <c r="QCU29" s="74"/>
      <c r="QCV29" s="74"/>
      <c r="QCW29" s="74"/>
      <c r="QCX29" s="74"/>
      <c r="QCY29" s="74"/>
      <c r="QCZ29" s="74"/>
      <c r="QDA29" s="74"/>
      <c r="QDB29" s="74"/>
      <c r="QDC29" s="74"/>
      <c r="QDD29" s="74"/>
      <c r="QDE29" s="74"/>
      <c r="QDF29" s="74"/>
      <c r="QDG29" s="74"/>
      <c r="QDH29" s="74"/>
      <c r="QDI29" s="74"/>
      <c r="QDJ29" s="74"/>
      <c r="QDK29" s="74"/>
      <c r="QDL29" s="74"/>
      <c r="QDM29" s="74"/>
      <c r="QDN29" s="74"/>
      <c r="QDO29" s="74"/>
      <c r="QDP29" s="74"/>
      <c r="QDQ29" s="74"/>
      <c r="QDR29" s="74"/>
      <c r="QDS29" s="74"/>
      <c r="QDT29" s="74"/>
      <c r="QDU29" s="74"/>
      <c r="QDV29" s="74"/>
      <c r="QDW29" s="74"/>
      <c r="QDX29" s="74"/>
      <c r="QDY29" s="74"/>
      <c r="QDZ29" s="74"/>
      <c r="QEA29" s="74"/>
      <c r="QEB29" s="74"/>
      <c r="QEC29" s="74"/>
      <c r="QED29" s="74"/>
      <c r="QEE29" s="74"/>
      <c r="QEF29" s="74"/>
      <c r="QEG29" s="74"/>
      <c r="QEH29" s="74"/>
      <c r="QEI29" s="74"/>
      <c r="QEJ29" s="74"/>
      <c r="QEK29" s="74"/>
      <c r="QEL29" s="74"/>
      <c r="QEM29" s="74"/>
      <c r="QEN29" s="74"/>
      <c r="QEO29" s="74"/>
      <c r="QEP29" s="74"/>
      <c r="QEQ29" s="74"/>
      <c r="QER29" s="74"/>
      <c r="QES29" s="74"/>
      <c r="QET29" s="74"/>
      <c r="QEU29" s="74"/>
      <c r="QEV29" s="74"/>
      <c r="QEW29" s="74"/>
      <c r="QEX29" s="74"/>
      <c r="QEY29" s="74"/>
      <c r="QEZ29" s="74"/>
      <c r="QFA29" s="74"/>
      <c r="QFB29" s="74"/>
      <c r="QFC29" s="74"/>
      <c r="QFD29" s="74"/>
      <c r="QFE29" s="74"/>
      <c r="QFF29" s="74"/>
      <c r="QFG29" s="74"/>
      <c r="QFH29" s="74"/>
      <c r="QFI29" s="74"/>
      <c r="QFJ29" s="74"/>
      <c r="QFK29" s="74"/>
      <c r="QFL29" s="74"/>
      <c r="QFM29" s="74"/>
      <c r="QFN29" s="74"/>
      <c r="QFO29" s="74"/>
      <c r="QFP29" s="74"/>
      <c r="QFQ29" s="74"/>
      <c r="QFR29" s="74"/>
      <c r="QFS29" s="74"/>
      <c r="QFT29" s="74"/>
      <c r="QFU29" s="74"/>
      <c r="QFV29" s="74"/>
      <c r="QFW29" s="74"/>
      <c r="QFX29" s="74"/>
      <c r="QFY29" s="74"/>
      <c r="QFZ29" s="74"/>
      <c r="QGA29" s="74"/>
      <c r="QGB29" s="74"/>
      <c r="QGC29" s="74"/>
      <c r="QGD29" s="74"/>
      <c r="QGE29" s="74"/>
      <c r="QGF29" s="74"/>
      <c r="QGG29" s="74"/>
      <c r="QGH29" s="74"/>
      <c r="QGI29" s="74"/>
      <c r="QGJ29" s="74"/>
      <c r="QGK29" s="74"/>
      <c r="QGL29" s="74"/>
      <c r="QGM29" s="74"/>
      <c r="QGN29" s="74"/>
      <c r="QGO29" s="74"/>
      <c r="QGP29" s="74"/>
      <c r="QGQ29" s="74"/>
      <c r="QGR29" s="74"/>
      <c r="QGS29" s="74"/>
      <c r="QGT29" s="74"/>
      <c r="QGU29" s="74"/>
      <c r="QGV29" s="74"/>
      <c r="QGW29" s="74"/>
      <c r="QGX29" s="74"/>
      <c r="QGY29" s="74"/>
      <c r="QGZ29" s="74"/>
      <c r="QHA29" s="74"/>
      <c r="QHB29" s="74"/>
      <c r="QHC29" s="74"/>
      <c r="QHD29" s="74"/>
      <c r="QHE29" s="74"/>
      <c r="QHF29" s="74"/>
      <c r="QHG29" s="74"/>
      <c r="QHH29" s="74"/>
      <c r="QHI29" s="74"/>
      <c r="QHJ29" s="74"/>
      <c r="QHK29" s="74"/>
      <c r="QHL29" s="74"/>
      <c r="QHM29" s="74"/>
      <c r="QHN29" s="74"/>
      <c r="QHO29" s="74"/>
      <c r="QHP29" s="74"/>
      <c r="QHQ29" s="74"/>
      <c r="QHR29" s="74"/>
      <c r="QHS29" s="74"/>
      <c r="QHT29" s="74"/>
      <c r="QHU29" s="74"/>
      <c r="QHV29" s="74"/>
      <c r="QHW29" s="74"/>
      <c r="QHX29" s="74"/>
      <c r="QHY29" s="74"/>
      <c r="QHZ29" s="74"/>
      <c r="QIA29" s="74"/>
      <c r="QIB29" s="74"/>
      <c r="QIC29" s="74"/>
      <c r="QID29" s="74"/>
      <c r="QIE29" s="74"/>
      <c r="QIF29" s="74"/>
      <c r="QIG29" s="74"/>
      <c r="QIH29" s="74"/>
      <c r="QII29" s="74"/>
      <c r="QIJ29" s="74"/>
      <c r="QIK29" s="74"/>
      <c r="QIL29" s="74"/>
      <c r="QIM29" s="74"/>
      <c r="QIN29" s="74"/>
      <c r="QIO29" s="74"/>
      <c r="QIP29" s="74"/>
      <c r="QIQ29" s="74"/>
      <c r="QIR29" s="74"/>
      <c r="QIS29" s="74"/>
      <c r="QIT29" s="74"/>
      <c r="QIU29" s="74"/>
      <c r="QIV29" s="74"/>
      <c r="QIW29" s="74"/>
      <c r="QIX29" s="74"/>
      <c r="QIY29" s="74"/>
      <c r="QIZ29" s="74"/>
      <c r="QJA29" s="74"/>
      <c r="QJB29" s="74"/>
      <c r="QJC29" s="74"/>
      <c r="QJD29" s="74"/>
      <c r="QJE29" s="74"/>
      <c r="QJF29" s="74"/>
      <c r="QJG29" s="74"/>
      <c r="QJH29" s="74"/>
      <c r="QJI29" s="74"/>
      <c r="QJJ29" s="74"/>
      <c r="QJK29" s="74"/>
      <c r="QJL29" s="74"/>
      <c r="QJM29" s="74"/>
      <c r="QJN29" s="74"/>
      <c r="QJO29" s="74"/>
      <c r="QJP29" s="74"/>
      <c r="QJQ29" s="74"/>
      <c r="QJR29" s="74"/>
      <c r="QJS29" s="74"/>
      <c r="QJT29" s="74"/>
      <c r="QJU29" s="74"/>
      <c r="QJV29" s="74"/>
      <c r="QJW29" s="74"/>
      <c r="QJX29" s="74"/>
      <c r="QJY29" s="74"/>
      <c r="QJZ29" s="74"/>
      <c r="QKA29" s="74"/>
      <c r="QKB29" s="74"/>
      <c r="QKC29" s="74"/>
      <c r="QKD29" s="74"/>
      <c r="QKE29" s="74"/>
      <c r="QKF29" s="74"/>
      <c r="QKG29" s="74"/>
      <c r="QKH29" s="74"/>
      <c r="QKI29" s="74"/>
      <c r="QKJ29" s="74"/>
      <c r="QKK29" s="74"/>
      <c r="QKL29" s="74"/>
      <c r="QKM29" s="74"/>
      <c r="QKN29" s="74"/>
      <c r="QKO29" s="74"/>
      <c r="QKP29" s="74"/>
      <c r="QKQ29" s="74"/>
      <c r="QKR29" s="74"/>
      <c r="QKS29" s="74"/>
      <c r="QKT29" s="74"/>
      <c r="QKU29" s="74"/>
      <c r="QKV29" s="74"/>
      <c r="QKW29" s="74"/>
      <c r="QKX29" s="74"/>
      <c r="QKY29" s="74"/>
      <c r="QKZ29" s="74"/>
      <c r="QLA29" s="74"/>
      <c r="QLB29" s="74"/>
      <c r="QLC29" s="74"/>
      <c r="QLD29" s="74"/>
      <c r="QLE29" s="74"/>
      <c r="QLF29" s="74"/>
      <c r="QLG29" s="74"/>
      <c r="QLH29" s="74"/>
      <c r="QLI29" s="74"/>
      <c r="QLJ29" s="74"/>
      <c r="QLK29" s="74"/>
      <c r="QLL29" s="74"/>
      <c r="QLM29" s="74"/>
      <c r="QLN29" s="74"/>
      <c r="QLO29" s="74"/>
      <c r="QLP29" s="74"/>
      <c r="QLQ29" s="74"/>
      <c r="QLR29" s="74"/>
      <c r="QLS29" s="74"/>
      <c r="QLT29" s="74"/>
      <c r="QLU29" s="74"/>
      <c r="QLV29" s="74"/>
      <c r="QLW29" s="74"/>
      <c r="QLX29" s="74"/>
      <c r="QLY29" s="74"/>
      <c r="QLZ29" s="74"/>
      <c r="QMA29" s="74"/>
      <c r="QMB29" s="74"/>
      <c r="QMC29" s="74"/>
      <c r="QMD29" s="74"/>
      <c r="QME29" s="74"/>
      <c r="QMF29" s="74"/>
      <c r="QMG29" s="74"/>
      <c r="QMH29" s="74"/>
      <c r="QMI29" s="74"/>
      <c r="QMJ29" s="74"/>
      <c r="QMK29" s="74"/>
      <c r="QML29" s="74"/>
      <c r="QMM29" s="74"/>
      <c r="QMN29" s="74"/>
      <c r="QMO29" s="74"/>
      <c r="QMP29" s="74"/>
      <c r="QMQ29" s="74"/>
      <c r="QMR29" s="74"/>
      <c r="QMS29" s="74"/>
      <c r="QMT29" s="74"/>
      <c r="QMU29" s="74"/>
      <c r="QMV29" s="74"/>
      <c r="QMW29" s="74"/>
      <c r="QMX29" s="74"/>
      <c r="QMY29" s="74"/>
      <c r="QMZ29" s="74"/>
      <c r="QNA29" s="74"/>
      <c r="QNB29" s="74"/>
      <c r="QNC29" s="74"/>
      <c r="QND29" s="74"/>
      <c r="QNE29" s="74"/>
      <c r="QNF29" s="74"/>
      <c r="QNG29" s="74"/>
      <c r="QNH29" s="74"/>
      <c r="QNI29" s="74"/>
      <c r="QNJ29" s="74"/>
      <c r="QNK29" s="74"/>
      <c r="QNL29" s="74"/>
      <c r="QNM29" s="74"/>
      <c r="QNN29" s="74"/>
      <c r="QNO29" s="74"/>
      <c r="QNP29" s="74"/>
      <c r="QNQ29" s="74"/>
      <c r="QNR29" s="74"/>
      <c r="QNS29" s="74"/>
      <c r="QNT29" s="74"/>
      <c r="QNU29" s="74"/>
      <c r="QNV29" s="74"/>
      <c r="QNW29" s="74"/>
      <c r="QNX29" s="74"/>
      <c r="QNY29" s="74"/>
      <c r="QNZ29" s="74"/>
      <c r="QOA29" s="74"/>
      <c r="QOB29" s="74"/>
      <c r="QOC29" s="74"/>
      <c r="QOD29" s="74"/>
      <c r="QOE29" s="74"/>
      <c r="QOF29" s="74"/>
      <c r="QOG29" s="74"/>
      <c r="QOH29" s="74"/>
      <c r="QOI29" s="74"/>
      <c r="QOJ29" s="74"/>
      <c r="QOK29" s="74"/>
      <c r="QOL29" s="74"/>
      <c r="QOM29" s="74"/>
      <c r="QON29" s="74"/>
      <c r="QOO29" s="74"/>
      <c r="QOP29" s="74"/>
      <c r="QOQ29" s="74"/>
      <c r="QOR29" s="74"/>
      <c r="QOS29" s="74"/>
      <c r="QOT29" s="74"/>
      <c r="QOU29" s="74"/>
      <c r="QOV29" s="74"/>
      <c r="QOW29" s="74"/>
      <c r="QOX29" s="74"/>
      <c r="QOY29" s="74"/>
      <c r="QOZ29" s="74"/>
      <c r="QPA29" s="74"/>
      <c r="QPB29" s="74"/>
      <c r="QPC29" s="74"/>
      <c r="QPD29" s="74"/>
      <c r="QPE29" s="74"/>
      <c r="QPF29" s="74"/>
      <c r="QPG29" s="74"/>
      <c r="QPH29" s="74"/>
      <c r="QPI29" s="74"/>
      <c r="QPJ29" s="74"/>
      <c r="QPK29" s="74"/>
      <c r="QPL29" s="74"/>
      <c r="QPM29" s="74"/>
      <c r="QPN29" s="74"/>
      <c r="QPO29" s="74"/>
      <c r="QPP29" s="74"/>
      <c r="QPQ29" s="74"/>
      <c r="QPR29" s="74"/>
      <c r="QPS29" s="74"/>
      <c r="QPT29" s="74"/>
      <c r="QPU29" s="74"/>
      <c r="QPV29" s="74"/>
      <c r="QPW29" s="74"/>
      <c r="QPX29" s="74"/>
      <c r="QPY29" s="74"/>
      <c r="QPZ29" s="74"/>
      <c r="QQA29" s="74"/>
      <c r="QQB29" s="74"/>
      <c r="QQC29" s="74"/>
      <c r="QQD29" s="74"/>
      <c r="QQE29" s="74"/>
      <c r="QQF29" s="74"/>
      <c r="QQG29" s="74"/>
      <c r="QQH29" s="74"/>
      <c r="QQI29" s="74"/>
      <c r="QQJ29" s="74"/>
      <c r="QQK29" s="74"/>
      <c r="QQL29" s="74"/>
      <c r="QQM29" s="74"/>
      <c r="QQN29" s="74"/>
      <c r="QQO29" s="74"/>
      <c r="QQP29" s="74"/>
      <c r="QQQ29" s="74"/>
      <c r="QQR29" s="74"/>
      <c r="QQS29" s="74"/>
      <c r="QQT29" s="74"/>
      <c r="QQU29" s="74"/>
      <c r="QQV29" s="74"/>
      <c r="QQW29" s="74"/>
      <c r="QQX29" s="74"/>
      <c r="QQY29" s="74"/>
      <c r="QQZ29" s="74"/>
      <c r="QRA29" s="74"/>
      <c r="QRB29" s="74"/>
      <c r="QRC29" s="74"/>
      <c r="QRD29" s="74"/>
      <c r="QRE29" s="74"/>
      <c r="QRF29" s="74"/>
      <c r="QRG29" s="74"/>
      <c r="QRH29" s="74"/>
      <c r="QRI29" s="74"/>
      <c r="QRJ29" s="74"/>
      <c r="QRK29" s="74"/>
      <c r="QRL29" s="74"/>
      <c r="QRM29" s="74"/>
      <c r="QRN29" s="74"/>
      <c r="QRO29" s="74"/>
      <c r="QRP29" s="74"/>
      <c r="QRQ29" s="74"/>
      <c r="QRR29" s="74"/>
      <c r="QRS29" s="74"/>
      <c r="QRT29" s="74"/>
      <c r="QRU29" s="74"/>
      <c r="QRV29" s="74"/>
      <c r="QRW29" s="74"/>
      <c r="QRX29" s="74"/>
      <c r="QRY29" s="74"/>
      <c r="QRZ29" s="74"/>
      <c r="QSA29" s="74"/>
      <c r="QSB29" s="74"/>
      <c r="QSC29" s="74"/>
      <c r="QSD29" s="74"/>
      <c r="QSE29" s="74"/>
      <c r="QSF29" s="74"/>
      <c r="QSG29" s="74"/>
      <c r="QSH29" s="74"/>
      <c r="QSI29" s="74"/>
      <c r="QSJ29" s="74"/>
      <c r="QSK29" s="74"/>
      <c r="QSL29" s="74"/>
      <c r="QSM29" s="74"/>
      <c r="QSN29" s="74"/>
      <c r="QSO29" s="74"/>
      <c r="QSP29" s="74"/>
      <c r="QSQ29" s="74"/>
      <c r="QSR29" s="74"/>
      <c r="QSS29" s="74"/>
      <c r="QST29" s="74"/>
      <c r="QSU29" s="74"/>
      <c r="QSV29" s="74"/>
      <c r="QSW29" s="74"/>
      <c r="QSX29" s="74"/>
      <c r="QSY29" s="74"/>
      <c r="QSZ29" s="74"/>
      <c r="QTA29" s="74"/>
      <c r="QTB29" s="74"/>
      <c r="QTC29" s="74"/>
      <c r="QTD29" s="74"/>
      <c r="QTE29" s="74"/>
      <c r="QTF29" s="74"/>
      <c r="QTG29" s="74"/>
      <c r="QTH29" s="74"/>
      <c r="QTI29" s="74"/>
      <c r="QTJ29" s="74"/>
      <c r="QTK29" s="74"/>
      <c r="QTL29" s="74"/>
      <c r="QTM29" s="74"/>
      <c r="QTN29" s="74"/>
      <c r="QTO29" s="74"/>
      <c r="QTP29" s="74"/>
      <c r="QTQ29" s="74"/>
      <c r="QTR29" s="74"/>
      <c r="QTS29" s="74"/>
      <c r="QTT29" s="74"/>
      <c r="QTU29" s="74"/>
      <c r="QTV29" s="74"/>
      <c r="QTW29" s="74"/>
      <c r="QTX29" s="74"/>
      <c r="QTY29" s="74"/>
      <c r="QTZ29" s="74"/>
      <c r="QUA29" s="74"/>
      <c r="QUB29" s="74"/>
      <c r="QUC29" s="74"/>
      <c r="QUD29" s="74"/>
      <c r="QUE29" s="74"/>
      <c r="QUF29" s="74"/>
      <c r="QUG29" s="74"/>
      <c r="QUH29" s="74"/>
      <c r="QUI29" s="74"/>
      <c r="QUJ29" s="74"/>
      <c r="QUK29" s="74"/>
      <c r="QUL29" s="74"/>
      <c r="QUM29" s="74"/>
      <c r="QUN29" s="74"/>
      <c r="QUO29" s="74"/>
      <c r="QUP29" s="74"/>
      <c r="QUQ29" s="74"/>
      <c r="QUR29" s="74"/>
      <c r="QUS29" s="74"/>
      <c r="QUT29" s="74"/>
      <c r="QUU29" s="74"/>
      <c r="QUV29" s="74"/>
      <c r="QUW29" s="74"/>
      <c r="QUX29" s="74"/>
      <c r="QUY29" s="74"/>
      <c r="QUZ29" s="74"/>
      <c r="QVA29" s="74"/>
      <c r="QVB29" s="74"/>
      <c r="QVC29" s="74"/>
      <c r="QVD29" s="74"/>
      <c r="QVE29" s="74"/>
      <c r="QVF29" s="74"/>
      <c r="QVG29" s="74"/>
      <c r="QVH29" s="74"/>
      <c r="QVI29" s="74"/>
      <c r="QVJ29" s="74"/>
      <c r="QVK29" s="74"/>
      <c r="QVL29" s="74"/>
      <c r="QVM29" s="74"/>
      <c r="QVN29" s="74"/>
      <c r="QVO29" s="74"/>
      <c r="QVP29" s="74"/>
      <c r="QVQ29" s="74"/>
      <c r="QVR29" s="74"/>
      <c r="QVS29" s="74"/>
      <c r="QVT29" s="74"/>
      <c r="QVU29" s="74"/>
      <c r="QVV29" s="74"/>
      <c r="QVW29" s="74"/>
      <c r="QVX29" s="74"/>
      <c r="QVY29" s="74"/>
      <c r="QVZ29" s="74"/>
      <c r="QWA29" s="74"/>
      <c r="QWB29" s="74"/>
      <c r="QWC29" s="74"/>
      <c r="QWD29" s="74"/>
      <c r="QWE29" s="74"/>
      <c r="QWF29" s="74"/>
      <c r="QWG29" s="74"/>
      <c r="QWH29" s="74"/>
      <c r="QWI29" s="74"/>
      <c r="QWJ29" s="74"/>
      <c r="QWK29" s="74"/>
      <c r="QWL29" s="74"/>
      <c r="QWM29" s="74"/>
      <c r="QWN29" s="74"/>
      <c r="QWO29" s="74"/>
      <c r="QWP29" s="74"/>
      <c r="QWQ29" s="74"/>
      <c r="QWR29" s="74"/>
      <c r="QWS29" s="74"/>
      <c r="QWT29" s="74"/>
      <c r="QWU29" s="74"/>
      <c r="QWV29" s="74"/>
      <c r="QWW29" s="74"/>
      <c r="QWX29" s="74"/>
      <c r="QWY29" s="74"/>
      <c r="QWZ29" s="74"/>
      <c r="QXA29" s="74"/>
      <c r="QXB29" s="74"/>
      <c r="QXC29" s="74"/>
      <c r="QXD29" s="74"/>
      <c r="QXE29" s="74"/>
      <c r="QXF29" s="74"/>
      <c r="QXG29" s="74"/>
      <c r="QXH29" s="74"/>
      <c r="QXI29" s="74"/>
      <c r="QXJ29" s="74"/>
      <c r="QXK29" s="74"/>
      <c r="QXL29" s="74"/>
      <c r="QXM29" s="74"/>
      <c r="QXN29" s="74"/>
      <c r="QXO29" s="74"/>
      <c r="QXP29" s="74"/>
      <c r="QXQ29" s="74"/>
      <c r="QXR29" s="74"/>
      <c r="QXS29" s="74"/>
      <c r="QXT29" s="74"/>
      <c r="QXU29" s="74"/>
      <c r="QXV29" s="74"/>
      <c r="QXW29" s="74"/>
      <c r="QXX29" s="74"/>
      <c r="QXY29" s="74"/>
      <c r="QXZ29" s="74"/>
      <c r="QYA29" s="74"/>
      <c r="QYB29" s="74"/>
      <c r="QYC29" s="74"/>
      <c r="QYD29" s="74"/>
      <c r="QYE29" s="74"/>
      <c r="QYF29" s="74"/>
      <c r="QYG29" s="74"/>
      <c r="QYH29" s="74"/>
      <c r="QYI29" s="74"/>
      <c r="QYJ29" s="74"/>
      <c r="QYK29" s="74"/>
      <c r="QYL29" s="74"/>
      <c r="QYM29" s="74"/>
      <c r="QYN29" s="74"/>
      <c r="QYO29" s="74"/>
      <c r="QYP29" s="74"/>
      <c r="QYQ29" s="74"/>
      <c r="QYR29" s="74"/>
      <c r="QYS29" s="74"/>
      <c r="QYT29" s="74"/>
      <c r="QYU29" s="74"/>
      <c r="QYV29" s="74"/>
      <c r="QYW29" s="74"/>
      <c r="QYX29" s="74"/>
      <c r="QYY29" s="74"/>
      <c r="QYZ29" s="74"/>
      <c r="QZA29" s="74"/>
      <c r="QZB29" s="74"/>
      <c r="QZC29" s="74"/>
      <c r="QZD29" s="74"/>
      <c r="QZE29" s="74"/>
      <c r="QZF29" s="74"/>
      <c r="QZG29" s="74"/>
      <c r="QZH29" s="74"/>
      <c r="QZI29" s="74"/>
      <c r="QZJ29" s="74"/>
      <c r="QZK29" s="74"/>
      <c r="QZL29" s="74"/>
      <c r="QZM29" s="74"/>
      <c r="QZN29" s="74"/>
      <c r="QZO29" s="74"/>
      <c r="QZP29" s="74"/>
      <c r="QZQ29" s="74"/>
      <c r="QZR29" s="74"/>
      <c r="QZS29" s="74"/>
      <c r="QZT29" s="74"/>
      <c r="QZU29" s="74"/>
      <c r="QZV29" s="74"/>
      <c r="QZW29" s="74"/>
      <c r="QZX29" s="74"/>
      <c r="QZY29" s="74"/>
      <c r="QZZ29" s="74"/>
      <c r="RAA29" s="74"/>
      <c r="RAB29" s="74"/>
      <c r="RAC29" s="74"/>
      <c r="RAD29" s="74"/>
      <c r="RAE29" s="74"/>
      <c r="RAF29" s="74"/>
      <c r="RAG29" s="74"/>
      <c r="RAH29" s="74"/>
      <c r="RAI29" s="74"/>
      <c r="RAJ29" s="74"/>
      <c r="RAK29" s="74"/>
      <c r="RAL29" s="74"/>
      <c r="RAM29" s="74"/>
      <c r="RAN29" s="74"/>
      <c r="RAO29" s="74"/>
      <c r="RAP29" s="74"/>
      <c r="RAQ29" s="74"/>
      <c r="RAR29" s="74"/>
      <c r="RAS29" s="74"/>
      <c r="RAT29" s="74"/>
      <c r="RAU29" s="74"/>
      <c r="RAV29" s="74"/>
      <c r="RAW29" s="74"/>
      <c r="RAX29" s="74"/>
      <c r="RAY29" s="74"/>
      <c r="RAZ29" s="74"/>
      <c r="RBA29" s="74"/>
      <c r="RBB29" s="74"/>
      <c r="RBC29" s="74"/>
      <c r="RBD29" s="74"/>
      <c r="RBE29" s="74"/>
      <c r="RBF29" s="74"/>
      <c r="RBG29" s="74"/>
      <c r="RBH29" s="74"/>
      <c r="RBI29" s="74"/>
      <c r="RBJ29" s="74"/>
      <c r="RBK29" s="74"/>
      <c r="RBL29" s="74"/>
      <c r="RBM29" s="74"/>
      <c r="RBN29" s="74"/>
      <c r="RBO29" s="74"/>
      <c r="RBP29" s="74"/>
      <c r="RBQ29" s="74"/>
      <c r="RBR29" s="74"/>
      <c r="RBS29" s="74"/>
      <c r="RBT29" s="74"/>
      <c r="RBU29" s="74"/>
      <c r="RBV29" s="74"/>
      <c r="RBW29" s="74"/>
      <c r="RBX29" s="74"/>
      <c r="RBY29" s="74"/>
      <c r="RBZ29" s="74"/>
      <c r="RCA29" s="74"/>
      <c r="RCB29" s="74"/>
      <c r="RCC29" s="74"/>
      <c r="RCD29" s="74"/>
      <c r="RCE29" s="74"/>
      <c r="RCF29" s="74"/>
      <c r="RCG29" s="74"/>
      <c r="RCH29" s="74"/>
      <c r="RCI29" s="74"/>
      <c r="RCJ29" s="74"/>
      <c r="RCK29" s="74"/>
      <c r="RCL29" s="74"/>
      <c r="RCM29" s="74"/>
      <c r="RCN29" s="74"/>
      <c r="RCO29" s="74"/>
      <c r="RCP29" s="74"/>
      <c r="RCQ29" s="74"/>
      <c r="RCR29" s="74"/>
      <c r="RCS29" s="74"/>
      <c r="RCT29" s="74"/>
      <c r="RCU29" s="74"/>
      <c r="RCV29" s="74"/>
      <c r="RCW29" s="74"/>
      <c r="RCX29" s="74"/>
      <c r="RCY29" s="74"/>
      <c r="RCZ29" s="74"/>
      <c r="RDA29" s="74"/>
      <c r="RDB29" s="74"/>
      <c r="RDC29" s="74"/>
      <c r="RDD29" s="74"/>
      <c r="RDE29" s="74"/>
      <c r="RDF29" s="74"/>
      <c r="RDG29" s="74"/>
      <c r="RDH29" s="74"/>
      <c r="RDI29" s="74"/>
      <c r="RDJ29" s="74"/>
      <c r="RDK29" s="74"/>
      <c r="RDL29" s="74"/>
      <c r="RDM29" s="74"/>
      <c r="RDN29" s="74"/>
      <c r="RDO29" s="74"/>
      <c r="RDP29" s="74"/>
      <c r="RDQ29" s="74"/>
      <c r="RDR29" s="74"/>
      <c r="RDS29" s="74"/>
      <c r="RDT29" s="74"/>
      <c r="RDU29" s="74"/>
      <c r="RDV29" s="74"/>
      <c r="RDW29" s="74"/>
      <c r="RDX29" s="74"/>
      <c r="RDY29" s="74"/>
      <c r="RDZ29" s="74"/>
      <c r="REA29" s="74"/>
      <c r="REB29" s="74"/>
      <c r="REC29" s="74"/>
      <c r="RED29" s="74"/>
      <c r="REE29" s="74"/>
      <c r="REF29" s="74"/>
      <c r="REG29" s="74"/>
      <c r="REH29" s="74"/>
      <c r="REI29" s="74"/>
      <c r="REJ29" s="74"/>
      <c r="REK29" s="74"/>
      <c r="REL29" s="74"/>
      <c r="REM29" s="74"/>
      <c r="REN29" s="74"/>
      <c r="REO29" s="74"/>
      <c r="REP29" s="74"/>
      <c r="REQ29" s="74"/>
      <c r="RER29" s="74"/>
      <c r="RES29" s="74"/>
      <c r="RET29" s="74"/>
      <c r="REU29" s="74"/>
      <c r="REV29" s="74"/>
      <c r="REW29" s="74"/>
      <c r="REX29" s="74"/>
      <c r="REY29" s="74"/>
      <c r="REZ29" s="74"/>
      <c r="RFA29" s="74"/>
      <c r="RFB29" s="74"/>
      <c r="RFC29" s="74"/>
      <c r="RFD29" s="74"/>
      <c r="RFE29" s="74"/>
      <c r="RFF29" s="74"/>
      <c r="RFG29" s="74"/>
      <c r="RFH29" s="74"/>
      <c r="RFI29" s="74"/>
      <c r="RFJ29" s="74"/>
      <c r="RFK29" s="74"/>
      <c r="RFL29" s="74"/>
      <c r="RFM29" s="74"/>
      <c r="RFN29" s="74"/>
      <c r="RFO29" s="74"/>
      <c r="RFP29" s="74"/>
      <c r="RFQ29" s="74"/>
      <c r="RFR29" s="74"/>
      <c r="RFS29" s="74"/>
      <c r="RFT29" s="74"/>
      <c r="RFU29" s="74"/>
      <c r="RFV29" s="74"/>
      <c r="RFW29" s="74"/>
      <c r="RFX29" s="74"/>
      <c r="RFY29" s="74"/>
      <c r="RFZ29" s="74"/>
      <c r="RGA29" s="74"/>
      <c r="RGB29" s="74"/>
      <c r="RGC29" s="74"/>
      <c r="RGD29" s="74"/>
      <c r="RGE29" s="74"/>
      <c r="RGF29" s="74"/>
      <c r="RGG29" s="74"/>
      <c r="RGH29" s="74"/>
      <c r="RGI29" s="74"/>
      <c r="RGJ29" s="74"/>
      <c r="RGK29" s="74"/>
      <c r="RGL29" s="74"/>
      <c r="RGM29" s="74"/>
      <c r="RGN29" s="74"/>
      <c r="RGO29" s="74"/>
      <c r="RGP29" s="74"/>
      <c r="RGQ29" s="74"/>
      <c r="RGR29" s="74"/>
      <c r="RGS29" s="74"/>
      <c r="RGT29" s="74"/>
      <c r="RGU29" s="74"/>
      <c r="RGV29" s="74"/>
      <c r="RGW29" s="74"/>
      <c r="RGX29" s="74"/>
      <c r="RGY29" s="74"/>
      <c r="RGZ29" s="74"/>
      <c r="RHA29" s="74"/>
      <c r="RHB29" s="74"/>
      <c r="RHC29" s="74"/>
      <c r="RHD29" s="74"/>
      <c r="RHE29" s="74"/>
      <c r="RHF29" s="74"/>
      <c r="RHG29" s="74"/>
      <c r="RHH29" s="74"/>
      <c r="RHI29" s="74"/>
      <c r="RHJ29" s="74"/>
      <c r="RHK29" s="74"/>
      <c r="RHL29" s="74"/>
      <c r="RHM29" s="74"/>
      <c r="RHN29" s="74"/>
      <c r="RHO29" s="74"/>
      <c r="RHP29" s="74"/>
      <c r="RHQ29" s="74"/>
      <c r="RHR29" s="74"/>
      <c r="RHS29" s="74"/>
      <c r="RHT29" s="74"/>
      <c r="RHU29" s="74"/>
      <c r="RHV29" s="74"/>
      <c r="RHW29" s="74"/>
      <c r="RHX29" s="74"/>
      <c r="RHY29" s="74"/>
      <c r="RHZ29" s="74"/>
      <c r="RIA29" s="74"/>
      <c r="RIB29" s="74"/>
      <c r="RIC29" s="74"/>
      <c r="RID29" s="74"/>
      <c r="RIE29" s="74"/>
      <c r="RIF29" s="74"/>
      <c r="RIG29" s="74"/>
      <c r="RIH29" s="74"/>
      <c r="RII29" s="74"/>
      <c r="RIJ29" s="74"/>
      <c r="RIK29" s="74"/>
      <c r="RIL29" s="74"/>
      <c r="RIM29" s="74"/>
      <c r="RIN29" s="74"/>
      <c r="RIO29" s="74"/>
      <c r="RIP29" s="74"/>
      <c r="RIQ29" s="74"/>
      <c r="RIR29" s="74"/>
      <c r="RIS29" s="74"/>
      <c r="RIT29" s="74"/>
      <c r="RIU29" s="74"/>
      <c r="RIV29" s="74"/>
      <c r="RIW29" s="74"/>
      <c r="RIX29" s="74"/>
      <c r="RIY29" s="74"/>
      <c r="RIZ29" s="74"/>
      <c r="RJA29" s="74"/>
      <c r="RJB29" s="74"/>
      <c r="RJC29" s="74"/>
      <c r="RJD29" s="74"/>
      <c r="RJE29" s="74"/>
      <c r="RJF29" s="74"/>
      <c r="RJG29" s="74"/>
      <c r="RJH29" s="74"/>
      <c r="RJI29" s="74"/>
      <c r="RJJ29" s="74"/>
      <c r="RJK29" s="74"/>
      <c r="RJL29" s="74"/>
      <c r="RJM29" s="74"/>
      <c r="RJN29" s="74"/>
      <c r="RJO29" s="74"/>
      <c r="RJP29" s="74"/>
      <c r="RJQ29" s="74"/>
      <c r="RJR29" s="74"/>
      <c r="RJS29" s="74"/>
      <c r="RJT29" s="74"/>
      <c r="RJU29" s="74"/>
      <c r="RJV29" s="74"/>
      <c r="RJW29" s="74"/>
      <c r="RJX29" s="74"/>
      <c r="RJY29" s="74"/>
      <c r="RJZ29" s="74"/>
      <c r="RKA29" s="74"/>
      <c r="RKB29" s="74"/>
      <c r="RKC29" s="74"/>
      <c r="RKD29" s="74"/>
      <c r="RKE29" s="74"/>
      <c r="RKF29" s="74"/>
      <c r="RKG29" s="74"/>
      <c r="RKH29" s="74"/>
      <c r="RKI29" s="74"/>
      <c r="RKJ29" s="74"/>
      <c r="RKK29" s="74"/>
      <c r="RKL29" s="74"/>
      <c r="RKM29" s="74"/>
      <c r="RKN29" s="74"/>
      <c r="RKO29" s="74"/>
      <c r="RKP29" s="74"/>
      <c r="RKQ29" s="74"/>
      <c r="RKR29" s="74"/>
      <c r="RKS29" s="74"/>
      <c r="RKT29" s="74"/>
      <c r="RKU29" s="74"/>
      <c r="RKV29" s="74"/>
      <c r="RKW29" s="74"/>
      <c r="RKX29" s="74"/>
      <c r="RKY29" s="74"/>
      <c r="RKZ29" s="74"/>
      <c r="RLA29" s="74"/>
      <c r="RLB29" s="74"/>
      <c r="RLC29" s="74"/>
      <c r="RLD29" s="74"/>
      <c r="RLE29" s="74"/>
      <c r="RLF29" s="74"/>
      <c r="RLG29" s="74"/>
      <c r="RLH29" s="74"/>
      <c r="RLI29" s="74"/>
      <c r="RLJ29" s="74"/>
      <c r="RLK29" s="74"/>
      <c r="RLL29" s="74"/>
      <c r="RLM29" s="74"/>
      <c r="RLN29" s="74"/>
      <c r="RLO29" s="74"/>
      <c r="RLP29" s="74"/>
      <c r="RLQ29" s="74"/>
      <c r="RLR29" s="74"/>
      <c r="RLS29" s="74"/>
      <c r="RLT29" s="74"/>
      <c r="RLU29" s="74"/>
      <c r="RLV29" s="74"/>
      <c r="RLW29" s="74"/>
      <c r="RLX29" s="74"/>
      <c r="RLY29" s="74"/>
      <c r="RLZ29" s="74"/>
      <c r="RMA29" s="74"/>
      <c r="RMB29" s="74"/>
      <c r="RMC29" s="74"/>
      <c r="RMD29" s="74"/>
      <c r="RME29" s="74"/>
      <c r="RMF29" s="74"/>
      <c r="RMG29" s="74"/>
      <c r="RMH29" s="74"/>
      <c r="RMI29" s="74"/>
      <c r="RMJ29" s="74"/>
      <c r="RMK29" s="74"/>
      <c r="RML29" s="74"/>
      <c r="RMM29" s="74"/>
      <c r="RMN29" s="74"/>
      <c r="RMO29" s="74"/>
      <c r="RMP29" s="74"/>
      <c r="RMQ29" s="74"/>
      <c r="RMR29" s="74"/>
      <c r="RMS29" s="74"/>
      <c r="RMT29" s="74"/>
      <c r="RMU29" s="74"/>
      <c r="RMV29" s="74"/>
      <c r="RMW29" s="74"/>
      <c r="RMX29" s="74"/>
      <c r="RMY29" s="74"/>
      <c r="RMZ29" s="74"/>
      <c r="RNA29" s="74"/>
      <c r="RNB29" s="74"/>
      <c r="RNC29" s="74"/>
      <c r="RND29" s="74"/>
      <c r="RNE29" s="74"/>
      <c r="RNF29" s="74"/>
      <c r="RNG29" s="74"/>
      <c r="RNH29" s="74"/>
      <c r="RNI29" s="74"/>
      <c r="RNJ29" s="74"/>
      <c r="RNK29" s="74"/>
      <c r="RNL29" s="74"/>
      <c r="RNM29" s="74"/>
      <c r="RNN29" s="74"/>
      <c r="RNO29" s="74"/>
      <c r="RNP29" s="74"/>
      <c r="RNQ29" s="74"/>
      <c r="RNR29" s="74"/>
      <c r="RNS29" s="74"/>
      <c r="RNT29" s="74"/>
      <c r="RNU29" s="74"/>
      <c r="RNV29" s="74"/>
      <c r="RNW29" s="74"/>
      <c r="RNX29" s="74"/>
      <c r="RNY29" s="74"/>
      <c r="RNZ29" s="74"/>
      <c r="ROA29" s="74"/>
      <c r="ROB29" s="74"/>
      <c r="ROC29" s="74"/>
      <c r="ROD29" s="74"/>
      <c r="ROE29" s="74"/>
      <c r="ROF29" s="74"/>
      <c r="ROG29" s="74"/>
      <c r="ROH29" s="74"/>
      <c r="ROI29" s="74"/>
      <c r="ROJ29" s="74"/>
      <c r="ROK29" s="74"/>
      <c r="ROL29" s="74"/>
      <c r="ROM29" s="74"/>
      <c r="RON29" s="74"/>
      <c r="ROO29" s="74"/>
      <c r="ROP29" s="74"/>
      <c r="ROQ29" s="74"/>
      <c r="ROR29" s="74"/>
      <c r="ROS29" s="74"/>
      <c r="ROT29" s="74"/>
      <c r="ROU29" s="74"/>
      <c r="ROV29" s="74"/>
      <c r="ROW29" s="74"/>
      <c r="ROX29" s="74"/>
      <c r="ROY29" s="74"/>
      <c r="ROZ29" s="74"/>
      <c r="RPA29" s="74"/>
      <c r="RPB29" s="74"/>
      <c r="RPC29" s="74"/>
      <c r="RPD29" s="74"/>
      <c r="RPE29" s="74"/>
      <c r="RPF29" s="74"/>
      <c r="RPG29" s="74"/>
      <c r="RPH29" s="74"/>
      <c r="RPI29" s="74"/>
      <c r="RPJ29" s="74"/>
      <c r="RPK29" s="74"/>
      <c r="RPL29" s="74"/>
      <c r="RPM29" s="74"/>
      <c r="RPN29" s="74"/>
      <c r="RPO29" s="74"/>
      <c r="RPP29" s="74"/>
      <c r="RPQ29" s="74"/>
      <c r="RPR29" s="74"/>
      <c r="RPS29" s="74"/>
      <c r="RPT29" s="74"/>
      <c r="RPU29" s="74"/>
      <c r="RPV29" s="74"/>
      <c r="RPW29" s="74"/>
      <c r="RPX29" s="74"/>
      <c r="RPY29" s="74"/>
      <c r="RPZ29" s="74"/>
      <c r="RQA29" s="74"/>
      <c r="RQB29" s="74"/>
      <c r="RQC29" s="74"/>
      <c r="RQD29" s="74"/>
      <c r="RQE29" s="74"/>
      <c r="RQF29" s="74"/>
      <c r="RQG29" s="74"/>
      <c r="RQH29" s="74"/>
      <c r="RQI29" s="74"/>
      <c r="RQJ29" s="74"/>
      <c r="RQK29" s="74"/>
      <c r="RQL29" s="74"/>
      <c r="RQM29" s="74"/>
      <c r="RQN29" s="74"/>
      <c r="RQO29" s="74"/>
      <c r="RQP29" s="74"/>
      <c r="RQQ29" s="74"/>
      <c r="RQR29" s="74"/>
      <c r="RQS29" s="74"/>
      <c r="RQT29" s="74"/>
      <c r="RQU29" s="74"/>
      <c r="RQV29" s="74"/>
      <c r="RQW29" s="74"/>
      <c r="RQX29" s="74"/>
      <c r="RQY29" s="74"/>
      <c r="RQZ29" s="74"/>
      <c r="RRA29" s="74"/>
      <c r="RRB29" s="74"/>
      <c r="RRC29" s="74"/>
      <c r="RRD29" s="74"/>
      <c r="RRE29" s="74"/>
      <c r="RRF29" s="74"/>
      <c r="RRG29" s="74"/>
      <c r="RRH29" s="74"/>
      <c r="RRI29" s="74"/>
      <c r="RRJ29" s="74"/>
      <c r="RRK29" s="74"/>
      <c r="RRL29" s="74"/>
      <c r="RRM29" s="74"/>
      <c r="RRN29" s="74"/>
      <c r="RRO29" s="74"/>
      <c r="RRP29" s="74"/>
      <c r="RRQ29" s="74"/>
      <c r="RRR29" s="74"/>
      <c r="RRS29" s="74"/>
      <c r="RRT29" s="74"/>
      <c r="RRU29" s="74"/>
      <c r="RRV29" s="74"/>
      <c r="RRW29" s="74"/>
      <c r="RRX29" s="74"/>
      <c r="RRY29" s="74"/>
      <c r="RRZ29" s="74"/>
      <c r="RSA29" s="74"/>
      <c r="RSB29" s="74"/>
      <c r="RSC29" s="74"/>
      <c r="RSD29" s="74"/>
      <c r="RSE29" s="74"/>
      <c r="RSF29" s="74"/>
      <c r="RSG29" s="74"/>
      <c r="RSH29" s="74"/>
      <c r="RSI29" s="74"/>
      <c r="RSJ29" s="74"/>
      <c r="RSK29" s="74"/>
      <c r="RSL29" s="74"/>
      <c r="RSM29" s="74"/>
      <c r="RSN29" s="74"/>
      <c r="RSO29" s="74"/>
      <c r="RSP29" s="74"/>
      <c r="RSQ29" s="74"/>
      <c r="RSR29" s="74"/>
      <c r="RSS29" s="74"/>
      <c r="RST29" s="74"/>
      <c r="RSU29" s="74"/>
      <c r="RSV29" s="74"/>
      <c r="RSW29" s="74"/>
      <c r="RSX29" s="74"/>
      <c r="RSY29" s="74"/>
      <c r="RSZ29" s="74"/>
      <c r="RTA29" s="74"/>
      <c r="RTB29" s="74"/>
      <c r="RTC29" s="74"/>
      <c r="RTD29" s="74"/>
      <c r="RTE29" s="74"/>
      <c r="RTF29" s="74"/>
      <c r="RTG29" s="74"/>
      <c r="RTH29" s="74"/>
      <c r="RTI29" s="74"/>
      <c r="RTJ29" s="74"/>
      <c r="RTK29" s="74"/>
      <c r="RTL29" s="74"/>
      <c r="RTM29" s="74"/>
      <c r="RTN29" s="74"/>
      <c r="RTO29" s="74"/>
      <c r="RTP29" s="74"/>
      <c r="RTQ29" s="74"/>
      <c r="RTR29" s="74"/>
      <c r="RTS29" s="74"/>
      <c r="RTT29" s="74"/>
      <c r="RTU29" s="74"/>
      <c r="RTV29" s="74"/>
      <c r="RTW29" s="74"/>
      <c r="RTX29" s="74"/>
      <c r="RTY29" s="74"/>
      <c r="RTZ29" s="74"/>
      <c r="RUA29" s="74"/>
      <c r="RUB29" s="74"/>
      <c r="RUC29" s="74"/>
      <c r="RUD29" s="74"/>
      <c r="RUE29" s="74"/>
      <c r="RUF29" s="74"/>
      <c r="RUG29" s="74"/>
      <c r="RUH29" s="74"/>
      <c r="RUI29" s="74"/>
      <c r="RUJ29" s="74"/>
      <c r="RUK29" s="74"/>
      <c r="RUL29" s="74"/>
      <c r="RUM29" s="74"/>
      <c r="RUN29" s="74"/>
      <c r="RUO29" s="74"/>
      <c r="RUP29" s="74"/>
      <c r="RUQ29" s="74"/>
      <c r="RUR29" s="74"/>
      <c r="RUS29" s="74"/>
      <c r="RUT29" s="74"/>
      <c r="RUU29" s="74"/>
      <c r="RUV29" s="74"/>
      <c r="RUW29" s="74"/>
      <c r="RUX29" s="74"/>
      <c r="RUY29" s="74"/>
      <c r="RUZ29" s="74"/>
      <c r="RVA29" s="74"/>
      <c r="RVB29" s="74"/>
      <c r="RVC29" s="74"/>
      <c r="RVD29" s="74"/>
      <c r="RVE29" s="74"/>
      <c r="RVF29" s="74"/>
      <c r="RVG29" s="74"/>
      <c r="RVH29" s="74"/>
      <c r="RVI29" s="74"/>
      <c r="RVJ29" s="74"/>
      <c r="RVK29" s="74"/>
      <c r="RVL29" s="74"/>
      <c r="RVM29" s="74"/>
      <c r="RVN29" s="74"/>
      <c r="RVO29" s="74"/>
      <c r="RVP29" s="74"/>
      <c r="RVQ29" s="74"/>
      <c r="RVR29" s="74"/>
      <c r="RVS29" s="74"/>
      <c r="RVT29" s="74"/>
      <c r="RVU29" s="74"/>
      <c r="RVV29" s="74"/>
      <c r="RVW29" s="74"/>
      <c r="RVX29" s="74"/>
      <c r="RVY29" s="74"/>
      <c r="RVZ29" s="74"/>
      <c r="RWA29" s="74"/>
      <c r="RWB29" s="74"/>
      <c r="RWC29" s="74"/>
      <c r="RWD29" s="74"/>
      <c r="RWE29" s="74"/>
      <c r="RWF29" s="74"/>
      <c r="RWG29" s="74"/>
      <c r="RWH29" s="74"/>
      <c r="RWI29" s="74"/>
      <c r="RWJ29" s="74"/>
      <c r="RWK29" s="74"/>
      <c r="RWL29" s="74"/>
      <c r="RWM29" s="74"/>
      <c r="RWN29" s="74"/>
      <c r="RWO29" s="74"/>
      <c r="RWP29" s="74"/>
      <c r="RWQ29" s="74"/>
      <c r="RWR29" s="74"/>
      <c r="RWS29" s="74"/>
      <c r="RWT29" s="74"/>
      <c r="RWU29" s="74"/>
      <c r="RWV29" s="74"/>
      <c r="RWW29" s="74"/>
      <c r="RWX29" s="74"/>
      <c r="RWY29" s="74"/>
      <c r="RWZ29" s="74"/>
      <c r="RXA29" s="74"/>
      <c r="RXB29" s="74"/>
      <c r="RXC29" s="74"/>
      <c r="RXD29" s="74"/>
      <c r="RXE29" s="74"/>
      <c r="RXF29" s="74"/>
      <c r="RXG29" s="74"/>
      <c r="RXH29" s="74"/>
      <c r="RXI29" s="74"/>
      <c r="RXJ29" s="74"/>
      <c r="RXK29" s="74"/>
      <c r="RXL29" s="74"/>
      <c r="RXM29" s="74"/>
      <c r="RXN29" s="74"/>
      <c r="RXO29" s="74"/>
      <c r="RXP29" s="74"/>
      <c r="RXQ29" s="74"/>
      <c r="RXR29" s="74"/>
      <c r="RXS29" s="74"/>
      <c r="RXT29" s="74"/>
      <c r="RXU29" s="74"/>
      <c r="RXV29" s="74"/>
      <c r="RXW29" s="74"/>
      <c r="RXX29" s="74"/>
      <c r="RXY29" s="74"/>
      <c r="RXZ29" s="74"/>
      <c r="RYA29" s="74"/>
      <c r="RYB29" s="74"/>
      <c r="RYC29" s="74"/>
      <c r="RYD29" s="74"/>
      <c r="RYE29" s="74"/>
      <c r="RYF29" s="74"/>
      <c r="RYG29" s="74"/>
      <c r="RYH29" s="74"/>
      <c r="RYI29" s="74"/>
      <c r="RYJ29" s="74"/>
      <c r="RYK29" s="74"/>
      <c r="RYL29" s="74"/>
      <c r="RYM29" s="74"/>
      <c r="RYN29" s="74"/>
      <c r="RYO29" s="74"/>
      <c r="RYP29" s="74"/>
      <c r="RYQ29" s="74"/>
      <c r="RYR29" s="74"/>
      <c r="RYS29" s="74"/>
      <c r="RYT29" s="74"/>
      <c r="RYU29" s="74"/>
      <c r="RYV29" s="74"/>
      <c r="RYW29" s="74"/>
      <c r="RYX29" s="74"/>
      <c r="RYY29" s="74"/>
      <c r="RYZ29" s="74"/>
      <c r="RZA29" s="74"/>
      <c r="RZB29" s="74"/>
      <c r="RZC29" s="74"/>
      <c r="RZD29" s="74"/>
      <c r="RZE29" s="74"/>
      <c r="RZF29" s="74"/>
      <c r="RZG29" s="74"/>
      <c r="RZH29" s="74"/>
      <c r="RZI29" s="74"/>
      <c r="RZJ29" s="74"/>
      <c r="RZK29" s="74"/>
      <c r="RZL29" s="74"/>
      <c r="RZM29" s="74"/>
      <c r="RZN29" s="74"/>
      <c r="RZO29" s="74"/>
      <c r="RZP29" s="74"/>
      <c r="RZQ29" s="74"/>
      <c r="RZR29" s="74"/>
      <c r="RZS29" s="74"/>
      <c r="RZT29" s="74"/>
      <c r="RZU29" s="74"/>
      <c r="RZV29" s="74"/>
      <c r="RZW29" s="74"/>
      <c r="RZX29" s="74"/>
      <c r="RZY29" s="74"/>
      <c r="RZZ29" s="74"/>
      <c r="SAA29" s="74"/>
      <c r="SAB29" s="74"/>
      <c r="SAC29" s="74"/>
      <c r="SAD29" s="74"/>
      <c r="SAE29" s="74"/>
      <c r="SAF29" s="74"/>
      <c r="SAG29" s="74"/>
      <c r="SAH29" s="74"/>
      <c r="SAI29" s="74"/>
      <c r="SAJ29" s="74"/>
      <c r="SAK29" s="74"/>
      <c r="SAL29" s="74"/>
      <c r="SAM29" s="74"/>
      <c r="SAN29" s="74"/>
      <c r="SAO29" s="74"/>
      <c r="SAP29" s="74"/>
      <c r="SAQ29" s="74"/>
      <c r="SAR29" s="74"/>
      <c r="SAS29" s="74"/>
      <c r="SAT29" s="74"/>
      <c r="SAU29" s="74"/>
      <c r="SAV29" s="74"/>
      <c r="SAW29" s="74"/>
      <c r="SAX29" s="74"/>
      <c r="SAY29" s="74"/>
      <c r="SAZ29" s="74"/>
      <c r="SBA29" s="74"/>
      <c r="SBB29" s="74"/>
      <c r="SBC29" s="74"/>
      <c r="SBD29" s="74"/>
      <c r="SBE29" s="74"/>
      <c r="SBF29" s="74"/>
      <c r="SBG29" s="74"/>
      <c r="SBH29" s="74"/>
      <c r="SBI29" s="74"/>
      <c r="SBJ29" s="74"/>
      <c r="SBK29" s="74"/>
      <c r="SBL29" s="74"/>
      <c r="SBM29" s="74"/>
      <c r="SBN29" s="74"/>
      <c r="SBO29" s="74"/>
      <c r="SBP29" s="74"/>
      <c r="SBQ29" s="74"/>
      <c r="SBR29" s="74"/>
      <c r="SBS29" s="74"/>
      <c r="SBT29" s="74"/>
      <c r="SBU29" s="74"/>
      <c r="SBV29" s="74"/>
      <c r="SBW29" s="74"/>
      <c r="SBX29" s="74"/>
      <c r="SBY29" s="74"/>
      <c r="SBZ29" s="74"/>
      <c r="SCA29" s="74"/>
      <c r="SCB29" s="74"/>
      <c r="SCC29" s="74"/>
      <c r="SCD29" s="74"/>
      <c r="SCE29" s="74"/>
      <c r="SCF29" s="74"/>
      <c r="SCG29" s="74"/>
      <c r="SCH29" s="74"/>
      <c r="SCI29" s="74"/>
      <c r="SCJ29" s="74"/>
      <c r="SCK29" s="74"/>
      <c r="SCL29" s="74"/>
      <c r="SCM29" s="74"/>
      <c r="SCN29" s="74"/>
      <c r="SCO29" s="74"/>
      <c r="SCP29" s="74"/>
      <c r="SCQ29" s="74"/>
      <c r="SCR29" s="74"/>
      <c r="SCS29" s="74"/>
      <c r="SCT29" s="74"/>
      <c r="SCU29" s="74"/>
      <c r="SCV29" s="74"/>
      <c r="SCW29" s="74"/>
      <c r="SCX29" s="74"/>
      <c r="SCY29" s="74"/>
      <c r="SCZ29" s="74"/>
      <c r="SDA29" s="74"/>
      <c r="SDB29" s="74"/>
      <c r="SDC29" s="74"/>
      <c r="SDD29" s="74"/>
      <c r="SDE29" s="74"/>
      <c r="SDF29" s="74"/>
      <c r="SDG29" s="74"/>
      <c r="SDH29" s="74"/>
      <c r="SDI29" s="74"/>
      <c r="SDJ29" s="74"/>
      <c r="SDK29" s="74"/>
      <c r="SDL29" s="74"/>
      <c r="SDM29" s="74"/>
      <c r="SDN29" s="74"/>
      <c r="SDO29" s="74"/>
      <c r="SDP29" s="74"/>
      <c r="SDQ29" s="74"/>
      <c r="SDR29" s="74"/>
      <c r="SDS29" s="74"/>
      <c r="SDT29" s="74"/>
      <c r="SDU29" s="74"/>
      <c r="SDV29" s="74"/>
      <c r="SDW29" s="74"/>
      <c r="SDX29" s="74"/>
      <c r="SDY29" s="74"/>
      <c r="SDZ29" s="74"/>
      <c r="SEA29" s="74"/>
      <c r="SEB29" s="74"/>
      <c r="SEC29" s="74"/>
      <c r="SED29" s="74"/>
      <c r="SEE29" s="74"/>
      <c r="SEF29" s="74"/>
      <c r="SEG29" s="74"/>
      <c r="SEH29" s="74"/>
      <c r="SEI29" s="74"/>
      <c r="SEJ29" s="74"/>
      <c r="SEK29" s="74"/>
      <c r="SEL29" s="74"/>
      <c r="SEM29" s="74"/>
      <c r="SEN29" s="74"/>
      <c r="SEO29" s="74"/>
      <c r="SEP29" s="74"/>
      <c r="SEQ29" s="74"/>
      <c r="SER29" s="74"/>
      <c r="SES29" s="74"/>
      <c r="SET29" s="74"/>
      <c r="SEU29" s="74"/>
      <c r="SEV29" s="74"/>
      <c r="SEW29" s="74"/>
      <c r="SEX29" s="74"/>
      <c r="SEY29" s="74"/>
      <c r="SEZ29" s="74"/>
      <c r="SFA29" s="74"/>
      <c r="SFB29" s="74"/>
      <c r="SFC29" s="74"/>
      <c r="SFD29" s="74"/>
      <c r="SFE29" s="74"/>
      <c r="SFF29" s="74"/>
      <c r="SFG29" s="74"/>
      <c r="SFH29" s="74"/>
      <c r="SFI29" s="74"/>
      <c r="SFJ29" s="74"/>
      <c r="SFK29" s="74"/>
      <c r="SFL29" s="74"/>
      <c r="SFM29" s="74"/>
      <c r="SFN29" s="74"/>
      <c r="SFO29" s="74"/>
      <c r="SFP29" s="74"/>
      <c r="SFQ29" s="74"/>
      <c r="SFR29" s="74"/>
      <c r="SFS29" s="74"/>
      <c r="SFT29" s="74"/>
      <c r="SFU29" s="74"/>
      <c r="SFV29" s="74"/>
      <c r="SFW29" s="74"/>
      <c r="SFX29" s="74"/>
      <c r="SFY29" s="74"/>
      <c r="SFZ29" s="74"/>
      <c r="SGA29" s="74"/>
      <c r="SGB29" s="74"/>
      <c r="SGC29" s="74"/>
      <c r="SGD29" s="74"/>
      <c r="SGE29" s="74"/>
      <c r="SGF29" s="74"/>
      <c r="SGG29" s="74"/>
      <c r="SGH29" s="74"/>
      <c r="SGI29" s="74"/>
      <c r="SGJ29" s="74"/>
      <c r="SGK29" s="74"/>
      <c r="SGL29" s="74"/>
      <c r="SGM29" s="74"/>
      <c r="SGN29" s="74"/>
      <c r="SGO29" s="74"/>
      <c r="SGP29" s="74"/>
      <c r="SGQ29" s="74"/>
      <c r="SGR29" s="74"/>
      <c r="SGS29" s="74"/>
      <c r="SGT29" s="74"/>
      <c r="SGU29" s="74"/>
      <c r="SGV29" s="74"/>
      <c r="SGW29" s="74"/>
      <c r="SGX29" s="74"/>
      <c r="SGY29" s="74"/>
      <c r="SGZ29" s="74"/>
      <c r="SHA29" s="74"/>
      <c r="SHB29" s="74"/>
      <c r="SHC29" s="74"/>
      <c r="SHD29" s="74"/>
      <c r="SHE29" s="74"/>
      <c r="SHF29" s="74"/>
      <c r="SHG29" s="74"/>
      <c r="SHH29" s="74"/>
      <c r="SHI29" s="74"/>
      <c r="SHJ29" s="74"/>
      <c r="SHK29" s="74"/>
      <c r="SHL29" s="74"/>
      <c r="SHM29" s="74"/>
      <c r="SHN29" s="74"/>
      <c r="SHO29" s="74"/>
      <c r="SHP29" s="74"/>
      <c r="SHQ29" s="74"/>
      <c r="SHR29" s="74"/>
      <c r="SHS29" s="74"/>
      <c r="SHT29" s="74"/>
      <c r="SHU29" s="74"/>
      <c r="SHV29" s="74"/>
      <c r="SHW29" s="74"/>
      <c r="SHX29" s="74"/>
      <c r="SHY29" s="74"/>
      <c r="SHZ29" s="74"/>
      <c r="SIA29" s="74"/>
      <c r="SIB29" s="74"/>
      <c r="SIC29" s="74"/>
      <c r="SID29" s="74"/>
      <c r="SIE29" s="74"/>
      <c r="SIF29" s="74"/>
      <c r="SIG29" s="74"/>
      <c r="SIH29" s="74"/>
      <c r="SII29" s="74"/>
      <c r="SIJ29" s="74"/>
      <c r="SIK29" s="74"/>
      <c r="SIL29" s="74"/>
      <c r="SIM29" s="74"/>
      <c r="SIN29" s="74"/>
      <c r="SIO29" s="74"/>
      <c r="SIP29" s="74"/>
      <c r="SIQ29" s="74"/>
      <c r="SIR29" s="74"/>
      <c r="SIS29" s="74"/>
      <c r="SIT29" s="74"/>
      <c r="SIU29" s="74"/>
      <c r="SIV29" s="74"/>
      <c r="SIW29" s="74"/>
      <c r="SIX29" s="74"/>
      <c r="SIY29" s="74"/>
      <c r="SIZ29" s="74"/>
      <c r="SJA29" s="74"/>
      <c r="SJB29" s="74"/>
      <c r="SJC29" s="74"/>
      <c r="SJD29" s="74"/>
      <c r="SJE29" s="74"/>
      <c r="SJF29" s="74"/>
      <c r="SJG29" s="74"/>
      <c r="SJH29" s="74"/>
      <c r="SJI29" s="74"/>
      <c r="SJJ29" s="74"/>
      <c r="SJK29" s="74"/>
      <c r="SJL29" s="74"/>
      <c r="SJM29" s="74"/>
      <c r="SJN29" s="74"/>
      <c r="SJO29" s="74"/>
      <c r="SJP29" s="74"/>
      <c r="SJQ29" s="74"/>
      <c r="SJR29" s="74"/>
      <c r="SJS29" s="74"/>
      <c r="SJT29" s="74"/>
      <c r="SJU29" s="74"/>
      <c r="SJV29" s="74"/>
      <c r="SJW29" s="74"/>
      <c r="SJX29" s="74"/>
      <c r="SJY29" s="74"/>
      <c r="SJZ29" s="74"/>
      <c r="SKA29" s="74"/>
      <c r="SKB29" s="74"/>
      <c r="SKC29" s="74"/>
      <c r="SKD29" s="74"/>
      <c r="SKE29" s="74"/>
      <c r="SKF29" s="74"/>
      <c r="SKG29" s="74"/>
      <c r="SKH29" s="74"/>
      <c r="SKI29" s="74"/>
      <c r="SKJ29" s="74"/>
      <c r="SKK29" s="74"/>
      <c r="SKL29" s="74"/>
      <c r="SKM29" s="74"/>
      <c r="SKN29" s="74"/>
      <c r="SKO29" s="74"/>
      <c r="SKP29" s="74"/>
      <c r="SKQ29" s="74"/>
      <c r="SKR29" s="74"/>
      <c r="SKS29" s="74"/>
      <c r="SKT29" s="74"/>
      <c r="SKU29" s="74"/>
      <c r="SKV29" s="74"/>
      <c r="SKW29" s="74"/>
      <c r="SKX29" s="74"/>
      <c r="SKY29" s="74"/>
      <c r="SKZ29" s="74"/>
      <c r="SLA29" s="74"/>
      <c r="SLB29" s="74"/>
      <c r="SLC29" s="74"/>
      <c r="SLD29" s="74"/>
      <c r="SLE29" s="74"/>
      <c r="SLF29" s="74"/>
      <c r="SLG29" s="74"/>
      <c r="SLH29" s="74"/>
      <c r="SLI29" s="74"/>
      <c r="SLJ29" s="74"/>
      <c r="SLK29" s="74"/>
      <c r="SLL29" s="74"/>
      <c r="SLM29" s="74"/>
      <c r="SLN29" s="74"/>
      <c r="SLO29" s="74"/>
      <c r="SLP29" s="74"/>
      <c r="SLQ29" s="74"/>
      <c r="SLR29" s="74"/>
      <c r="SLS29" s="74"/>
      <c r="SLT29" s="74"/>
      <c r="SLU29" s="74"/>
      <c r="SLV29" s="74"/>
      <c r="SLW29" s="74"/>
      <c r="SLX29" s="74"/>
      <c r="SLY29" s="74"/>
      <c r="SLZ29" s="74"/>
      <c r="SMA29" s="74"/>
      <c r="SMB29" s="74"/>
      <c r="SMC29" s="74"/>
      <c r="SMD29" s="74"/>
      <c r="SME29" s="74"/>
      <c r="SMF29" s="74"/>
      <c r="SMG29" s="74"/>
      <c r="SMH29" s="74"/>
      <c r="SMI29" s="74"/>
      <c r="SMJ29" s="74"/>
      <c r="SMK29" s="74"/>
      <c r="SML29" s="74"/>
      <c r="SMM29" s="74"/>
      <c r="SMN29" s="74"/>
      <c r="SMO29" s="74"/>
      <c r="SMP29" s="74"/>
      <c r="SMQ29" s="74"/>
      <c r="SMR29" s="74"/>
      <c r="SMS29" s="74"/>
      <c r="SMT29" s="74"/>
      <c r="SMU29" s="74"/>
      <c r="SMV29" s="74"/>
      <c r="SMW29" s="74"/>
      <c r="SMX29" s="74"/>
      <c r="SMY29" s="74"/>
      <c r="SMZ29" s="74"/>
      <c r="SNA29" s="74"/>
      <c r="SNB29" s="74"/>
      <c r="SNC29" s="74"/>
      <c r="SND29" s="74"/>
      <c r="SNE29" s="74"/>
      <c r="SNF29" s="74"/>
      <c r="SNG29" s="74"/>
      <c r="SNH29" s="74"/>
      <c r="SNI29" s="74"/>
      <c r="SNJ29" s="74"/>
      <c r="SNK29" s="74"/>
      <c r="SNL29" s="74"/>
      <c r="SNM29" s="74"/>
      <c r="SNN29" s="74"/>
      <c r="SNO29" s="74"/>
      <c r="SNP29" s="74"/>
      <c r="SNQ29" s="74"/>
      <c r="SNR29" s="74"/>
      <c r="SNS29" s="74"/>
      <c r="SNT29" s="74"/>
      <c r="SNU29" s="74"/>
      <c r="SNV29" s="74"/>
      <c r="SNW29" s="74"/>
      <c r="SNX29" s="74"/>
      <c r="SNY29" s="74"/>
      <c r="SNZ29" s="74"/>
      <c r="SOA29" s="74"/>
      <c r="SOB29" s="74"/>
      <c r="SOC29" s="74"/>
      <c r="SOD29" s="74"/>
      <c r="SOE29" s="74"/>
      <c r="SOF29" s="74"/>
      <c r="SOG29" s="74"/>
      <c r="SOH29" s="74"/>
      <c r="SOI29" s="74"/>
      <c r="SOJ29" s="74"/>
      <c r="SOK29" s="74"/>
      <c r="SOL29" s="74"/>
      <c r="SOM29" s="74"/>
      <c r="SON29" s="74"/>
      <c r="SOO29" s="74"/>
      <c r="SOP29" s="74"/>
      <c r="SOQ29" s="74"/>
      <c r="SOR29" s="74"/>
      <c r="SOS29" s="74"/>
      <c r="SOT29" s="74"/>
      <c r="SOU29" s="74"/>
      <c r="SOV29" s="74"/>
      <c r="SOW29" s="74"/>
      <c r="SOX29" s="74"/>
      <c r="SOY29" s="74"/>
      <c r="SOZ29" s="74"/>
      <c r="SPA29" s="74"/>
      <c r="SPB29" s="74"/>
      <c r="SPC29" s="74"/>
      <c r="SPD29" s="74"/>
      <c r="SPE29" s="74"/>
      <c r="SPF29" s="74"/>
      <c r="SPG29" s="74"/>
      <c r="SPH29" s="74"/>
      <c r="SPI29" s="74"/>
      <c r="SPJ29" s="74"/>
      <c r="SPK29" s="74"/>
      <c r="SPL29" s="74"/>
      <c r="SPM29" s="74"/>
      <c r="SPN29" s="74"/>
      <c r="SPO29" s="74"/>
      <c r="SPP29" s="74"/>
      <c r="SPQ29" s="74"/>
      <c r="SPR29" s="74"/>
      <c r="SPS29" s="74"/>
      <c r="SPT29" s="74"/>
      <c r="SPU29" s="74"/>
      <c r="SPV29" s="74"/>
      <c r="SPW29" s="74"/>
      <c r="SPX29" s="74"/>
      <c r="SPY29" s="74"/>
      <c r="SPZ29" s="74"/>
      <c r="SQA29" s="74"/>
      <c r="SQB29" s="74"/>
      <c r="SQC29" s="74"/>
      <c r="SQD29" s="74"/>
      <c r="SQE29" s="74"/>
      <c r="SQF29" s="74"/>
      <c r="SQG29" s="74"/>
      <c r="SQH29" s="74"/>
      <c r="SQI29" s="74"/>
      <c r="SQJ29" s="74"/>
      <c r="SQK29" s="74"/>
      <c r="SQL29" s="74"/>
      <c r="SQM29" s="74"/>
      <c r="SQN29" s="74"/>
      <c r="SQO29" s="74"/>
      <c r="SQP29" s="74"/>
      <c r="SQQ29" s="74"/>
      <c r="SQR29" s="74"/>
      <c r="SQS29" s="74"/>
      <c r="SQT29" s="74"/>
      <c r="SQU29" s="74"/>
      <c r="SQV29" s="74"/>
      <c r="SQW29" s="74"/>
      <c r="SQX29" s="74"/>
      <c r="SQY29" s="74"/>
      <c r="SQZ29" s="74"/>
      <c r="SRA29" s="74"/>
      <c r="SRB29" s="74"/>
      <c r="SRC29" s="74"/>
      <c r="SRD29" s="74"/>
      <c r="SRE29" s="74"/>
      <c r="SRF29" s="74"/>
      <c r="SRG29" s="74"/>
      <c r="SRH29" s="74"/>
      <c r="SRI29" s="74"/>
      <c r="SRJ29" s="74"/>
      <c r="SRK29" s="74"/>
      <c r="SRL29" s="74"/>
      <c r="SRM29" s="74"/>
      <c r="SRN29" s="74"/>
      <c r="SRO29" s="74"/>
      <c r="SRP29" s="74"/>
      <c r="SRQ29" s="74"/>
      <c r="SRR29" s="74"/>
      <c r="SRS29" s="74"/>
      <c r="SRT29" s="74"/>
      <c r="SRU29" s="74"/>
      <c r="SRV29" s="74"/>
      <c r="SRW29" s="74"/>
      <c r="SRX29" s="74"/>
      <c r="SRY29" s="74"/>
      <c r="SRZ29" s="74"/>
      <c r="SSA29" s="74"/>
      <c r="SSB29" s="74"/>
      <c r="SSC29" s="74"/>
      <c r="SSD29" s="74"/>
      <c r="SSE29" s="74"/>
      <c r="SSF29" s="74"/>
      <c r="SSG29" s="74"/>
      <c r="SSH29" s="74"/>
      <c r="SSI29" s="74"/>
      <c r="SSJ29" s="74"/>
      <c r="SSK29" s="74"/>
      <c r="SSL29" s="74"/>
      <c r="SSM29" s="74"/>
      <c r="SSN29" s="74"/>
      <c r="SSO29" s="74"/>
      <c r="SSP29" s="74"/>
      <c r="SSQ29" s="74"/>
      <c r="SSR29" s="74"/>
      <c r="SSS29" s="74"/>
      <c r="SST29" s="74"/>
      <c r="SSU29" s="74"/>
      <c r="SSV29" s="74"/>
      <c r="SSW29" s="74"/>
      <c r="SSX29" s="74"/>
      <c r="SSY29" s="74"/>
      <c r="SSZ29" s="74"/>
      <c r="STA29" s="74"/>
      <c r="STB29" s="74"/>
      <c r="STC29" s="74"/>
      <c r="STD29" s="74"/>
      <c r="STE29" s="74"/>
      <c r="STF29" s="74"/>
      <c r="STG29" s="74"/>
      <c r="STH29" s="74"/>
      <c r="STI29" s="74"/>
      <c r="STJ29" s="74"/>
      <c r="STK29" s="74"/>
      <c r="STL29" s="74"/>
      <c r="STM29" s="74"/>
      <c r="STN29" s="74"/>
      <c r="STO29" s="74"/>
      <c r="STP29" s="74"/>
      <c r="STQ29" s="74"/>
      <c r="STR29" s="74"/>
      <c r="STS29" s="74"/>
      <c r="STT29" s="74"/>
      <c r="STU29" s="74"/>
      <c r="STV29" s="74"/>
      <c r="STW29" s="74"/>
      <c r="STX29" s="74"/>
      <c r="STY29" s="74"/>
      <c r="STZ29" s="74"/>
      <c r="SUA29" s="74"/>
      <c r="SUB29" s="74"/>
      <c r="SUC29" s="74"/>
      <c r="SUD29" s="74"/>
      <c r="SUE29" s="74"/>
      <c r="SUF29" s="74"/>
      <c r="SUG29" s="74"/>
      <c r="SUH29" s="74"/>
      <c r="SUI29" s="74"/>
      <c r="SUJ29" s="74"/>
      <c r="SUK29" s="74"/>
      <c r="SUL29" s="74"/>
      <c r="SUM29" s="74"/>
      <c r="SUN29" s="74"/>
      <c r="SUO29" s="74"/>
      <c r="SUP29" s="74"/>
      <c r="SUQ29" s="74"/>
      <c r="SUR29" s="74"/>
      <c r="SUS29" s="74"/>
      <c r="SUT29" s="74"/>
      <c r="SUU29" s="74"/>
      <c r="SUV29" s="74"/>
      <c r="SUW29" s="74"/>
      <c r="SUX29" s="74"/>
      <c r="SUY29" s="74"/>
      <c r="SUZ29" s="74"/>
      <c r="SVA29" s="74"/>
      <c r="SVB29" s="74"/>
      <c r="SVC29" s="74"/>
      <c r="SVD29" s="74"/>
      <c r="SVE29" s="74"/>
      <c r="SVF29" s="74"/>
      <c r="SVG29" s="74"/>
      <c r="SVH29" s="74"/>
      <c r="SVI29" s="74"/>
      <c r="SVJ29" s="74"/>
      <c r="SVK29" s="74"/>
      <c r="SVL29" s="74"/>
      <c r="SVM29" s="74"/>
      <c r="SVN29" s="74"/>
      <c r="SVO29" s="74"/>
      <c r="SVP29" s="74"/>
      <c r="SVQ29" s="74"/>
      <c r="SVR29" s="74"/>
      <c r="SVS29" s="74"/>
      <c r="SVT29" s="74"/>
      <c r="SVU29" s="74"/>
      <c r="SVV29" s="74"/>
      <c r="SVW29" s="74"/>
      <c r="SVX29" s="74"/>
      <c r="SVY29" s="74"/>
      <c r="SVZ29" s="74"/>
      <c r="SWA29" s="74"/>
      <c r="SWB29" s="74"/>
      <c r="SWC29" s="74"/>
      <c r="SWD29" s="74"/>
      <c r="SWE29" s="74"/>
      <c r="SWF29" s="74"/>
      <c r="SWG29" s="74"/>
      <c r="SWH29" s="74"/>
      <c r="SWI29" s="74"/>
      <c r="SWJ29" s="74"/>
      <c r="SWK29" s="74"/>
      <c r="SWL29" s="74"/>
      <c r="SWM29" s="74"/>
      <c r="SWN29" s="74"/>
      <c r="SWO29" s="74"/>
      <c r="SWP29" s="74"/>
      <c r="SWQ29" s="74"/>
      <c r="SWR29" s="74"/>
      <c r="SWS29" s="74"/>
      <c r="SWT29" s="74"/>
      <c r="SWU29" s="74"/>
      <c r="SWV29" s="74"/>
      <c r="SWW29" s="74"/>
      <c r="SWX29" s="74"/>
      <c r="SWY29" s="74"/>
      <c r="SWZ29" s="74"/>
      <c r="SXA29" s="74"/>
      <c r="SXB29" s="74"/>
      <c r="SXC29" s="74"/>
      <c r="SXD29" s="74"/>
      <c r="SXE29" s="74"/>
      <c r="SXF29" s="74"/>
      <c r="SXG29" s="74"/>
      <c r="SXH29" s="74"/>
      <c r="SXI29" s="74"/>
      <c r="SXJ29" s="74"/>
      <c r="SXK29" s="74"/>
      <c r="SXL29" s="74"/>
      <c r="SXM29" s="74"/>
      <c r="SXN29" s="74"/>
      <c r="SXO29" s="74"/>
      <c r="SXP29" s="74"/>
      <c r="SXQ29" s="74"/>
      <c r="SXR29" s="74"/>
      <c r="SXS29" s="74"/>
      <c r="SXT29" s="74"/>
      <c r="SXU29" s="74"/>
      <c r="SXV29" s="74"/>
      <c r="SXW29" s="74"/>
      <c r="SXX29" s="74"/>
      <c r="SXY29" s="74"/>
      <c r="SXZ29" s="74"/>
      <c r="SYA29" s="74"/>
      <c r="SYB29" s="74"/>
      <c r="SYC29" s="74"/>
      <c r="SYD29" s="74"/>
      <c r="SYE29" s="74"/>
      <c r="SYF29" s="74"/>
      <c r="SYG29" s="74"/>
      <c r="SYH29" s="74"/>
      <c r="SYI29" s="74"/>
      <c r="SYJ29" s="74"/>
      <c r="SYK29" s="74"/>
      <c r="SYL29" s="74"/>
      <c r="SYM29" s="74"/>
      <c r="SYN29" s="74"/>
      <c r="SYO29" s="74"/>
      <c r="SYP29" s="74"/>
      <c r="SYQ29" s="74"/>
      <c r="SYR29" s="74"/>
      <c r="SYS29" s="74"/>
      <c r="SYT29" s="74"/>
      <c r="SYU29" s="74"/>
      <c r="SYV29" s="74"/>
      <c r="SYW29" s="74"/>
      <c r="SYX29" s="74"/>
      <c r="SYY29" s="74"/>
      <c r="SYZ29" s="74"/>
      <c r="SZA29" s="74"/>
      <c r="SZB29" s="74"/>
      <c r="SZC29" s="74"/>
      <c r="SZD29" s="74"/>
      <c r="SZE29" s="74"/>
      <c r="SZF29" s="74"/>
      <c r="SZG29" s="74"/>
      <c r="SZH29" s="74"/>
      <c r="SZI29" s="74"/>
      <c r="SZJ29" s="74"/>
      <c r="SZK29" s="74"/>
      <c r="SZL29" s="74"/>
      <c r="SZM29" s="74"/>
      <c r="SZN29" s="74"/>
      <c r="SZO29" s="74"/>
      <c r="SZP29" s="74"/>
      <c r="SZQ29" s="74"/>
      <c r="SZR29" s="74"/>
      <c r="SZS29" s="74"/>
      <c r="SZT29" s="74"/>
      <c r="SZU29" s="74"/>
      <c r="SZV29" s="74"/>
      <c r="SZW29" s="74"/>
      <c r="SZX29" s="74"/>
      <c r="SZY29" s="74"/>
      <c r="SZZ29" s="74"/>
      <c r="TAA29" s="74"/>
      <c r="TAB29" s="74"/>
      <c r="TAC29" s="74"/>
      <c r="TAD29" s="74"/>
      <c r="TAE29" s="74"/>
      <c r="TAF29" s="74"/>
      <c r="TAG29" s="74"/>
      <c r="TAH29" s="74"/>
      <c r="TAI29" s="74"/>
      <c r="TAJ29" s="74"/>
      <c r="TAK29" s="74"/>
      <c r="TAL29" s="74"/>
      <c r="TAM29" s="74"/>
      <c r="TAN29" s="74"/>
      <c r="TAO29" s="74"/>
      <c r="TAP29" s="74"/>
      <c r="TAQ29" s="74"/>
      <c r="TAR29" s="74"/>
      <c r="TAS29" s="74"/>
      <c r="TAT29" s="74"/>
      <c r="TAU29" s="74"/>
      <c r="TAV29" s="74"/>
      <c r="TAW29" s="74"/>
      <c r="TAX29" s="74"/>
      <c r="TAY29" s="74"/>
      <c r="TAZ29" s="74"/>
      <c r="TBA29" s="74"/>
      <c r="TBB29" s="74"/>
      <c r="TBC29" s="74"/>
      <c r="TBD29" s="74"/>
      <c r="TBE29" s="74"/>
      <c r="TBF29" s="74"/>
      <c r="TBG29" s="74"/>
      <c r="TBH29" s="74"/>
      <c r="TBI29" s="74"/>
      <c r="TBJ29" s="74"/>
      <c r="TBK29" s="74"/>
      <c r="TBL29" s="74"/>
      <c r="TBM29" s="74"/>
      <c r="TBN29" s="74"/>
      <c r="TBO29" s="74"/>
      <c r="TBP29" s="74"/>
      <c r="TBQ29" s="74"/>
      <c r="TBR29" s="74"/>
      <c r="TBS29" s="74"/>
      <c r="TBT29" s="74"/>
      <c r="TBU29" s="74"/>
      <c r="TBV29" s="74"/>
      <c r="TBW29" s="74"/>
      <c r="TBX29" s="74"/>
      <c r="TBY29" s="74"/>
      <c r="TBZ29" s="74"/>
      <c r="TCA29" s="74"/>
      <c r="TCB29" s="74"/>
      <c r="TCC29" s="74"/>
      <c r="TCD29" s="74"/>
      <c r="TCE29" s="74"/>
      <c r="TCF29" s="74"/>
      <c r="TCG29" s="74"/>
      <c r="TCH29" s="74"/>
      <c r="TCI29" s="74"/>
      <c r="TCJ29" s="74"/>
      <c r="TCK29" s="74"/>
      <c r="TCL29" s="74"/>
      <c r="TCM29" s="74"/>
      <c r="TCN29" s="74"/>
      <c r="TCO29" s="74"/>
      <c r="TCP29" s="74"/>
      <c r="TCQ29" s="74"/>
      <c r="TCR29" s="74"/>
      <c r="TCS29" s="74"/>
      <c r="TCT29" s="74"/>
      <c r="TCU29" s="74"/>
      <c r="TCV29" s="74"/>
      <c r="TCW29" s="74"/>
      <c r="TCX29" s="74"/>
      <c r="TCY29" s="74"/>
      <c r="TCZ29" s="74"/>
      <c r="TDA29" s="74"/>
      <c r="TDB29" s="74"/>
      <c r="TDC29" s="74"/>
      <c r="TDD29" s="74"/>
      <c r="TDE29" s="74"/>
      <c r="TDF29" s="74"/>
      <c r="TDG29" s="74"/>
      <c r="TDH29" s="74"/>
      <c r="TDI29" s="74"/>
      <c r="TDJ29" s="74"/>
      <c r="TDK29" s="74"/>
      <c r="TDL29" s="74"/>
      <c r="TDM29" s="74"/>
      <c r="TDN29" s="74"/>
      <c r="TDO29" s="74"/>
      <c r="TDP29" s="74"/>
      <c r="TDQ29" s="74"/>
      <c r="TDR29" s="74"/>
      <c r="TDS29" s="74"/>
      <c r="TDT29" s="74"/>
      <c r="TDU29" s="74"/>
      <c r="TDV29" s="74"/>
      <c r="TDW29" s="74"/>
      <c r="TDX29" s="74"/>
      <c r="TDY29" s="74"/>
      <c r="TDZ29" s="74"/>
      <c r="TEA29" s="74"/>
      <c r="TEB29" s="74"/>
      <c r="TEC29" s="74"/>
      <c r="TED29" s="74"/>
      <c r="TEE29" s="74"/>
      <c r="TEF29" s="74"/>
      <c r="TEG29" s="74"/>
      <c r="TEH29" s="74"/>
      <c r="TEI29" s="74"/>
      <c r="TEJ29" s="74"/>
      <c r="TEK29" s="74"/>
      <c r="TEL29" s="74"/>
      <c r="TEM29" s="74"/>
      <c r="TEN29" s="74"/>
      <c r="TEO29" s="74"/>
      <c r="TEP29" s="74"/>
      <c r="TEQ29" s="74"/>
      <c r="TER29" s="74"/>
      <c r="TES29" s="74"/>
      <c r="TET29" s="74"/>
      <c r="TEU29" s="74"/>
      <c r="TEV29" s="74"/>
      <c r="TEW29" s="74"/>
      <c r="TEX29" s="74"/>
      <c r="TEY29" s="74"/>
      <c r="TEZ29" s="74"/>
      <c r="TFA29" s="74"/>
      <c r="TFB29" s="74"/>
      <c r="TFC29" s="74"/>
      <c r="TFD29" s="74"/>
      <c r="TFE29" s="74"/>
      <c r="TFF29" s="74"/>
      <c r="TFG29" s="74"/>
      <c r="TFH29" s="74"/>
      <c r="TFI29" s="74"/>
      <c r="TFJ29" s="74"/>
      <c r="TFK29" s="74"/>
      <c r="TFL29" s="74"/>
      <c r="TFM29" s="74"/>
      <c r="TFN29" s="74"/>
      <c r="TFO29" s="74"/>
      <c r="TFP29" s="74"/>
      <c r="TFQ29" s="74"/>
      <c r="TFR29" s="74"/>
      <c r="TFS29" s="74"/>
      <c r="TFT29" s="74"/>
      <c r="TFU29" s="74"/>
      <c r="TFV29" s="74"/>
      <c r="TFW29" s="74"/>
      <c r="TFX29" s="74"/>
      <c r="TFY29" s="74"/>
      <c r="TFZ29" s="74"/>
      <c r="TGA29" s="74"/>
      <c r="TGB29" s="74"/>
      <c r="TGC29" s="74"/>
      <c r="TGD29" s="74"/>
      <c r="TGE29" s="74"/>
      <c r="TGF29" s="74"/>
      <c r="TGG29" s="74"/>
      <c r="TGH29" s="74"/>
      <c r="TGI29" s="74"/>
      <c r="TGJ29" s="74"/>
      <c r="TGK29" s="74"/>
      <c r="TGL29" s="74"/>
      <c r="TGM29" s="74"/>
      <c r="TGN29" s="74"/>
      <c r="TGO29" s="74"/>
      <c r="TGP29" s="74"/>
      <c r="TGQ29" s="74"/>
      <c r="TGR29" s="74"/>
      <c r="TGS29" s="74"/>
      <c r="TGT29" s="74"/>
      <c r="TGU29" s="74"/>
      <c r="TGV29" s="74"/>
      <c r="TGW29" s="74"/>
      <c r="TGX29" s="74"/>
      <c r="TGY29" s="74"/>
      <c r="TGZ29" s="74"/>
      <c r="THA29" s="74"/>
      <c r="THB29" s="74"/>
      <c r="THC29" s="74"/>
      <c r="THD29" s="74"/>
      <c r="THE29" s="74"/>
      <c r="THF29" s="74"/>
      <c r="THG29" s="74"/>
      <c r="THH29" s="74"/>
      <c r="THI29" s="74"/>
      <c r="THJ29" s="74"/>
      <c r="THK29" s="74"/>
      <c r="THL29" s="74"/>
      <c r="THM29" s="74"/>
      <c r="THN29" s="74"/>
      <c r="THO29" s="74"/>
      <c r="THP29" s="74"/>
      <c r="THQ29" s="74"/>
      <c r="THR29" s="74"/>
      <c r="THS29" s="74"/>
      <c r="THT29" s="74"/>
      <c r="THU29" s="74"/>
      <c r="THV29" s="74"/>
      <c r="THW29" s="74"/>
      <c r="THX29" s="74"/>
      <c r="THY29" s="74"/>
      <c r="THZ29" s="74"/>
      <c r="TIA29" s="74"/>
      <c r="TIB29" s="74"/>
      <c r="TIC29" s="74"/>
      <c r="TID29" s="74"/>
      <c r="TIE29" s="74"/>
      <c r="TIF29" s="74"/>
      <c r="TIG29" s="74"/>
      <c r="TIH29" s="74"/>
      <c r="TII29" s="74"/>
      <c r="TIJ29" s="74"/>
      <c r="TIK29" s="74"/>
      <c r="TIL29" s="74"/>
      <c r="TIM29" s="74"/>
      <c r="TIN29" s="74"/>
      <c r="TIO29" s="74"/>
      <c r="TIP29" s="74"/>
      <c r="TIQ29" s="74"/>
      <c r="TIR29" s="74"/>
      <c r="TIS29" s="74"/>
      <c r="TIT29" s="74"/>
      <c r="TIU29" s="74"/>
      <c r="TIV29" s="74"/>
      <c r="TIW29" s="74"/>
      <c r="TIX29" s="74"/>
      <c r="TIY29" s="74"/>
      <c r="TIZ29" s="74"/>
      <c r="TJA29" s="74"/>
      <c r="TJB29" s="74"/>
      <c r="TJC29" s="74"/>
      <c r="TJD29" s="74"/>
      <c r="TJE29" s="74"/>
      <c r="TJF29" s="74"/>
      <c r="TJG29" s="74"/>
      <c r="TJH29" s="74"/>
      <c r="TJI29" s="74"/>
      <c r="TJJ29" s="74"/>
      <c r="TJK29" s="74"/>
      <c r="TJL29" s="74"/>
      <c r="TJM29" s="74"/>
      <c r="TJN29" s="74"/>
      <c r="TJO29" s="74"/>
      <c r="TJP29" s="74"/>
      <c r="TJQ29" s="74"/>
      <c r="TJR29" s="74"/>
      <c r="TJS29" s="74"/>
      <c r="TJT29" s="74"/>
      <c r="TJU29" s="74"/>
      <c r="TJV29" s="74"/>
      <c r="TJW29" s="74"/>
      <c r="TJX29" s="74"/>
      <c r="TJY29" s="74"/>
      <c r="TJZ29" s="74"/>
      <c r="TKA29" s="74"/>
      <c r="TKB29" s="74"/>
      <c r="TKC29" s="74"/>
      <c r="TKD29" s="74"/>
      <c r="TKE29" s="74"/>
      <c r="TKF29" s="74"/>
      <c r="TKG29" s="74"/>
      <c r="TKH29" s="74"/>
      <c r="TKI29" s="74"/>
      <c r="TKJ29" s="74"/>
      <c r="TKK29" s="74"/>
      <c r="TKL29" s="74"/>
      <c r="TKM29" s="74"/>
      <c r="TKN29" s="74"/>
      <c r="TKO29" s="74"/>
      <c r="TKP29" s="74"/>
      <c r="TKQ29" s="74"/>
      <c r="TKR29" s="74"/>
      <c r="TKS29" s="74"/>
      <c r="TKT29" s="74"/>
      <c r="TKU29" s="74"/>
      <c r="TKV29" s="74"/>
      <c r="TKW29" s="74"/>
      <c r="TKX29" s="74"/>
      <c r="TKY29" s="74"/>
      <c r="TKZ29" s="74"/>
      <c r="TLA29" s="74"/>
      <c r="TLB29" s="74"/>
      <c r="TLC29" s="74"/>
      <c r="TLD29" s="74"/>
      <c r="TLE29" s="74"/>
      <c r="TLF29" s="74"/>
      <c r="TLG29" s="74"/>
      <c r="TLH29" s="74"/>
      <c r="TLI29" s="74"/>
      <c r="TLJ29" s="74"/>
      <c r="TLK29" s="74"/>
      <c r="TLL29" s="74"/>
      <c r="TLM29" s="74"/>
      <c r="TLN29" s="74"/>
      <c r="TLO29" s="74"/>
      <c r="TLP29" s="74"/>
      <c r="TLQ29" s="74"/>
      <c r="TLR29" s="74"/>
      <c r="TLS29" s="74"/>
      <c r="TLT29" s="74"/>
      <c r="TLU29" s="74"/>
      <c r="TLV29" s="74"/>
      <c r="TLW29" s="74"/>
      <c r="TLX29" s="74"/>
      <c r="TLY29" s="74"/>
      <c r="TLZ29" s="74"/>
      <c r="TMA29" s="74"/>
      <c r="TMB29" s="74"/>
      <c r="TMC29" s="74"/>
      <c r="TMD29" s="74"/>
      <c r="TME29" s="74"/>
      <c r="TMF29" s="74"/>
      <c r="TMG29" s="74"/>
      <c r="TMH29" s="74"/>
      <c r="TMI29" s="74"/>
      <c r="TMJ29" s="74"/>
      <c r="TMK29" s="74"/>
      <c r="TML29" s="74"/>
      <c r="TMM29" s="74"/>
      <c r="TMN29" s="74"/>
      <c r="TMO29" s="74"/>
      <c r="TMP29" s="74"/>
      <c r="TMQ29" s="74"/>
      <c r="TMR29" s="74"/>
      <c r="TMS29" s="74"/>
      <c r="TMT29" s="74"/>
      <c r="TMU29" s="74"/>
      <c r="TMV29" s="74"/>
      <c r="TMW29" s="74"/>
      <c r="TMX29" s="74"/>
      <c r="TMY29" s="74"/>
      <c r="TMZ29" s="74"/>
      <c r="TNA29" s="74"/>
      <c r="TNB29" s="74"/>
      <c r="TNC29" s="74"/>
      <c r="TND29" s="74"/>
      <c r="TNE29" s="74"/>
      <c r="TNF29" s="74"/>
      <c r="TNG29" s="74"/>
      <c r="TNH29" s="74"/>
      <c r="TNI29" s="74"/>
      <c r="TNJ29" s="74"/>
      <c r="TNK29" s="74"/>
      <c r="TNL29" s="74"/>
      <c r="TNM29" s="74"/>
      <c r="TNN29" s="74"/>
      <c r="TNO29" s="74"/>
      <c r="TNP29" s="74"/>
      <c r="TNQ29" s="74"/>
      <c r="TNR29" s="74"/>
      <c r="TNS29" s="74"/>
      <c r="TNT29" s="74"/>
      <c r="TNU29" s="74"/>
      <c r="TNV29" s="74"/>
      <c r="TNW29" s="74"/>
      <c r="TNX29" s="74"/>
      <c r="TNY29" s="74"/>
      <c r="TNZ29" s="74"/>
      <c r="TOA29" s="74"/>
      <c r="TOB29" s="74"/>
      <c r="TOC29" s="74"/>
      <c r="TOD29" s="74"/>
      <c r="TOE29" s="74"/>
      <c r="TOF29" s="74"/>
      <c r="TOG29" s="74"/>
      <c r="TOH29" s="74"/>
      <c r="TOI29" s="74"/>
      <c r="TOJ29" s="74"/>
      <c r="TOK29" s="74"/>
      <c r="TOL29" s="74"/>
      <c r="TOM29" s="74"/>
      <c r="TON29" s="74"/>
      <c r="TOO29" s="74"/>
      <c r="TOP29" s="74"/>
      <c r="TOQ29" s="74"/>
      <c r="TOR29" s="74"/>
      <c r="TOS29" s="74"/>
      <c r="TOT29" s="74"/>
      <c r="TOU29" s="74"/>
      <c r="TOV29" s="74"/>
      <c r="TOW29" s="74"/>
      <c r="TOX29" s="74"/>
      <c r="TOY29" s="74"/>
      <c r="TOZ29" s="74"/>
      <c r="TPA29" s="74"/>
      <c r="TPB29" s="74"/>
      <c r="TPC29" s="74"/>
      <c r="TPD29" s="74"/>
      <c r="TPE29" s="74"/>
      <c r="TPF29" s="74"/>
      <c r="TPG29" s="74"/>
      <c r="TPH29" s="74"/>
      <c r="TPI29" s="74"/>
      <c r="TPJ29" s="74"/>
      <c r="TPK29" s="74"/>
      <c r="TPL29" s="74"/>
      <c r="TPM29" s="74"/>
      <c r="TPN29" s="74"/>
      <c r="TPO29" s="74"/>
      <c r="TPP29" s="74"/>
      <c r="TPQ29" s="74"/>
      <c r="TPR29" s="74"/>
      <c r="TPS29" s="74"/>
      <c r="TPT29" s="74"/>
      <c r="TPU29" s="74"/>
      <c r="TPV29" s="74"/>
      <c r="TPW29" s="74"/>
      <c r="TPX29" s="74"/>
      <c r="TPY29" s="74"/>
      <c r="TPZ29" s="74"/>
      <c r="TQA29" s="74"/>
      <c r="TQB29" s="74"/>
      <c r="TQC29" s="74"/>
      <c r="TQD29" s="74"/>
      <c r="TQE29" s="74"/>
      <c r="TQF29" s="74"/>
      <c r="TQG29" s="74"/>
      <c r="TQH29" s="74"/>
      <c r="TQI29" s="74"/>
      <c r="TQJ29" s="74"/>
      <c r="TQK29" s="74"/>
      <c r="TQL29" s="74"/>
      <c r="TQM29" s="74"/>
      <c r="TQN29" s="74"/>
      <c r="TQO29" s="74"/>
      <c r="TQP29" s="74"/>
      <c r="TQQ29" s="74"/>
      <c r="TQR29" s="74"/>
      <c r="TQS29" s="74"/>
      <c r="TQT29" s="74"/>
      <c r="TQU29" s="74"/>
      <c r="TQV29" s="74"/>
      <c r="TQW29" s="74"/>
      <c r="TQX29" s="74"/>
      <c r="TQY29" s="74"/>
      <c r="TQZ29" s="74"/>
      <c r="TRA29" s="74"/>
      <c r="TRB29" s="74"/>
      <c r="TRC29" s="74"/>
      <c r="TRD29" s="74"/>
      <c r="TRE29" s="74"/>
      <c r="TRF29" s="74"/>
      <c r="TRG29" s="74"/>
      <c r="TRH29" s="74"/>
      <c r="TRI29" s="74"/>
      <c r="TRJ29" s="74"/>
      <c r="TRK29" s="74"/>
      <c r="TRL29" s="74"/>
      <c r="TRM29" s="74"/>
      <c r="TRN29" s="74"/>
      <c r="TRO29" s="74"/>
      <c r="TRP29" s="74"/>
      <c r="TRQ29" s="74"/>
      <c r="TRR29" s="74"/>
      <c r="TRS29" s="74"/>
      <c r="TRT29" s="74"/>
      <c r="TRU29" s="74"/>
      <c r="TRV29" s="74"/>
      <c r="TRW29" s="74"/>
      <c r="TRX29" s="74"/>
      <c r="TRY29" s="74"/>
      <c r="TRZ29" s="74"/>
      <c r="TSA29" s="74"/>
      <c r="TSB29" s="74"/>
      <c r="TSC29" s="74"/>
      <c r="TSD29" s="74"/>
      <c r="TSE29" s="74"/>
      <c r="TSF29" s="74"/>
      <c r="TSG29" s="74"/>
      <c r="TSH29" s="74"/>
      <c r="TSI29" s="74"/>
      <c r="TSJ29" s="74"/>
      <c r="TSK29" s="74"/>
      <c r="TSL29" s="74"/>
      <c r="TSM29" s="74"/>
      <c r="TSN29" s="74"/>
      <c r="TSO29" s="74"/>
      <c r="TSP29" s="74"/>
      <c r="TSQ29" s="74"/>
      <c r="TSR29" s="74"/>
      <c r="TSS29" s="74"/>
      <c r="TST29" s="74"/>
      <c r="TSU29" s="74"/>
      <c r="TSV29" s="74"/>
      <c r="TSW29" s="74"/>
      <c r="TSX29" s="74"/>
      <c r="TSY29" s="74"/>
      <c r="TSZ29" s="74"/>
      <c r="TTA29" s="74"/>
      <c r="TTB29" s="74"/>
      <c r="TTC29" s="74"/>
      <c r="TTD29" s="74"/>
      <c r="TTE29" s="74"/>
      <c r="TTF29" s="74"/>
      <c r="TTG29" s="74"/>
      <c r="TTH29" s="74"/>
      <c r="TTI29" s="74"/>
      <c r="TTJ29" s="74"/>
      <c r="TTK29" s="74"/>
      <c r="TTL29" s="74"/>
      <c r="TTM29" s="74"/>
      <c r="TTN29" s="74"/>
      <c r="TTO29" s="74"/>
      <c r="TTP29" s="74"/>
      <c r="TTQ29" s="74"/>
      <c r="TTR29" s="74"/>
      <c r="TTS29" s="74"/>
      <c r="TTT29" s="74"/>
      <c r="TTU29" s="74"/>
      <c r="TTV29" s="74"/>
      <c r="TTW29" s="74"/>
      <c r="TTX29" s="74"/>
      <c r="TTY29" s="74"/>
      <c r="TTZ29" s="74"/>
      <c r="TUA29" s="74"/>
      <c r="TUB29" s="74"/>
      <c r="TUC29" s="74"/>
      <c r="TUD29" s="74"/>
      <c r="TUE29" s="74"/>
      <c r="TUF29" s="74"/>
      <c r="TUG29" s="74"/>
      <c r="TUH29" s="74"/>
      <c r="TUI29" s="74"/>
      <c r="TUJ29" s="74"/>
      <c r="TUK29" s="74"/>
      <c r="TUL29" s="74"/>
      <c r="TUM29" s="74"/>
      <c r="TUN29" s="74"/>
      <c r="TUO29" s="74"/>
      <c r="TUP29" s="74"/>
      <c r="TUQ29" s="74"/>
      <c r="TUR29" s="74"/>
      <c r="TUS29" s="74"/>
      <c r="TUT29" s="74"/>
      <c r="TUU29" s="74"/>
      <c r="TUV29" s="74"/>
      <c r="TUW29" s="74"/>
      <c r="TUX29" s="74"/>
      <c r="TUY29" s="74"/>
      <c r="TUZ29" s="74"/>
      <c r="TVA29" s="74"/>
      <c r="TVB29" s="74"/>
      <c r="TVC29" s="74"/>
      <c r="TVD29" s="74"/>
      <c r="TVE29" s="74"/>
      <c r="TVF29" s="74"/>
      <c r="TVG29" s="74"/>
      <c r="TVH29" s="74"/>
      <c r="TVI29" s="74"/>
      <c r="TVJ29" s="74"/>
      <c r="TVK29" s="74"/>
      <c r="TVL29" s="74"/>
      <c r="TVM29" s="74"/>
      <c r="TVN29" s="74"/>
      <c r="TVO29" s="74"/>
      <c r="TVP29" s="74"/>
      <c r="TVQ29" s="74"/>
      <c r="TVR29" s="74"/>
      <c r="TVS29" s="74"/>
      <c r="TVT29" s="74"/>
      <c r="TVU29" s="74"/>
      <c r="TVV29" s="74"/>
      <c r="TVW29" s="74"/>
      <c r="TVX29" s="74"/>
      <c r="TVY29" s="74"/>
      <c r="TVZ29" s="74"/>
      <c r="TWA29" s="74"/>
      <c r="TWB29" s="74"/>
      <c r="TWC29" s="74"/>
      <c r="TWD29" s="74"/>
      <c r="TWE29" s="74"/>
      <c r="TWF29" s="74"/>
      <c r="TWG29" s="74"/>
      <c r="TWH29" s="74"/>
      <c r="TWI29" s="74"/>
      <c r="TWJ29" s="74"/>
      <c r="TWK29" s="74"/>
      <c r="TWL29" s="74"/>
      <c r="TWM29" s="74"/>
      <c r="TWN29" s="74"/>
      <c r="TWO29" s="74"/>
      <c r="TWP29" s="74"/>
      <c r="TWQ29" s="74"/>
      <c r="TWR29" s="74"/>
      <c r="TWS29" s="74"/>
      <c r="TWT29" s="74"/>
      <c r="TWU29" s="74"/>
      <c r="TWV29" s="74"/>
      <c r="TWW29" s="74"/>
      <c r="TWX29" s="74"/>
      <c r="TWY29" s="74"/>
      <c r="TWZ29" s="74"/>
      <c r="TXA29" s="74"/>
      <c r="TXB29" s="74"/>
      <c r="TXC29" s="74"/>
      <c r="TXD29" s="74"/>
      <c r="TXE29" s="74"/>
      <c r="TXF29" s="74"/>
      <c r="TXG29" s="74"/>
      <c r="TXH29" s="74"/>
      <c r="TXI29" s="74"/>
      <c r="TXJ29" s="74"/>
      <c r="TXK29" s="74"/>
      <c r="TXL29" s="74"/>
      <c r="TXM29" s="74"/>
      <c r="TXN29" s="74"/>
      <c r="TXO29" s="74"/>
      <c r="TXP29" s="74"/>
      <c r="TXQ29" s="74"/>
      <c r="TXR29" s="74"/>
      <c r="TXS29" s="74"/>
      <c r="TXT29" s="74"/>
      <c r="TXU29" s="74"/>
      <c r="TXV29" s="74"/>
      <c r="TXW29" s="74"/>
      <c r="TXX29" s="74"/>
      <c r="TXY29" s="74"/>
      <c r="TXZ29" s="74"/>
      <c r="TYA29" s="74"/>
      <c r="TYB29" s="74"/>
      <c r="TYC29" s="74"/>
      <c r="TYD29" s="74"/>
      <c r="TYE29" s="74"/>
      <c r="TYF29" s="74"/>
      <c r="TYG29" s="74"/>
      <c r="TYH29" s="74"/>
      <c r="TYI29" s="74"/>
      <c r="TYJ29" s="74"/>
      <c r="TYK29" s="74"/>
      <c r="TYL29" s="74"/>
      <c r="TYM29" s="74"/>
      <c r="TYN29" s="74"/>
      <c r="TYO29" s="74"/>
      <c r="TYP29" s="74"/>
      <c r="TYQ29" s="74"/>
      <c r="TYR29" s="74"/>
      <c r="TYS29" s="74"/>
      <c r="TYT29" s="74"/>
      <c r="TYU29" s="74"/>
      <c r="TYV29" s="74"/>
      <c r="TYW29" s="74"/>
      <c r="TYX29" s="74"/>
      <c r="TYY29" s="74"/>
      <c r="TYZ29" s="74"/>
      <c r="TZA29" s="74"/>
      <c r="TZB29" s="74"/>
      <c r="TZC29" s="74"/>
      <c r="TZD29" s="74"/>
      <c r="TZE29" s="74"/>
      <c r="TZF29" s="74"/>
      <c r="TZG29" s="74"/>
      <c r="TZH29" s="74"/>
      <c r="TZI29" s="74"/>
      <c r="TZJ29" s="74"/>
      <c r="TZK29" s="74"/>
      <c r="TZL29" s="74"/>
      <c r="TZM29" s="74"/>
      <c r="TZN29" s="74"/>
      <c r="TZO29" s="74"/>
      <c r="TZP29" s="74"/>
      <c r="TZQ29" s="74"/>
      <c r="TZR29" s="74"/>
      <c r="TZS29" s="74"/>
      <c r="TZT29" s="74"/>
      <c r="TZU29" s="74"/>
      <c r="TZV29" s="74"/>
      <c r="TZW29" s="74"/>
      <c r="TZX29" s="74"/>
      <c r="TZY29" s="74"/>
      <c r="TZZ29" s="74"/>
      <c r="UAA29" s="74"/>
      <c r="UAB29" s="74"/>
      <c r="UAC29" s="74"/>
      <c r="UAD29" s="74"/>
      <c r="UAE29" s="74"/>
      <c r="UAF29" s="74"/>
      <c r="UAG29" s="74"/>
      <c r="UAH29" s="74"/>
      <c r="UAI29" s="74"/>
      <c r="UAJ29" s="74"/>
      <c r="UAK29" s="74"/>
      <c r="UAL29" s="74"/>
      <c r="UAM29" s="74"/>
      <c r="UAN29" s="74"/>
      <c r="UAO29" s="74"/>
      <c r="UAP29" s="74"/>
      <c r="UAQ29" s="74"/>
      <c r="UAR29" s="74"/>
      <c r="UAS29" s="74"/>
      <c r="UAT29" s="74"/>
      <c r="UAU29" s="74"/>
      <c r="UAV29" s="74"/>
      <c r="UAW29" s="74"/>
      <c r="UAX29" s="74"/>
      <c r="UAY29" s="74"/>
      <c r="UAZ29" s="74"/>
      <c r="UBA29" s="74"/>
      <c r="UBB29" s="74"/>
      <c r="UBC29" s="74"/>
      <c r="UBD29" s="74"/>
      <c r="UBE29" s="74"/>
      <c r="UBF29" s="74"/>
      <c r="UBG29" s="74"/>
      <c r="UBH29" s="74"/>
      <c r="UBI29" s="74"/>
      <c r="UBJ29" s="74"/>
      <c r="UBK29" s="74"/>
      <c r="UBL29" s="74"/>
      <c r="UBM29" s="74"/>
      <c r="UBN29" s="74"/>
      <c r="UBO29" s="74"/>
      <c r="UBP29" s="74"/>
      <c r="UBQ29" s="74"/>
      <c r="UBR29" s="74"/>
      <c r="UBS29" s="74"/>
      <c r="UBT29" s="74"/>
      <c r="UBU29" s="74"/>
      <c r="UBV29" s="74"/>
      <c r="UBW29" s="74"/>
      <c r="UBX29" s="74"/>
      <c r="UBY29" s="74"/>
      <c r="UBZ29" s="74"/>
      <c r="UCA29" s="74"/>
      <c r="UCB29" s="74"/>
      <c r="UCC29" s="74"/>
      <c r="UCD29" s="74"/>
      <c r="UCE29" s="74"/>
      <c r="UCF29" s="74"/>
      <c r="UCG29" s="74"/>
      <c r="UCH29" s="74"/>
      <c r="UCI29" s="74"/>
      <c r="UCJ29" s="74"/>
      <c r="UCK29" s="74"/>
      <c r="UCL29" s="74"/>
      <c r="UCM29" s="74"/>
      <c r="UCN29" s="74"/>
      <c r="UCO29" s="74"/>
      <c r="UCP29" s="74"/>
      <c r="UCQ29" s="74"/>
      <c r="UCR29" s="74"/>
      <c r="UCS29" s="74"/>
      <c r="UCT29" s="74"/>
      <c r="UCU29" s="74"/>
      <c r="UCV29" s="74"/>
      <c r="UCW29" s="74"/>
      <c r="UCX29" s="74"/>
      <c r="UCY29" s="74"/>
      <c r="UCZ29" s="74"/>
      <c r="UDA29" s="74"/>
      <c r="UDB29" s="74"/>
      <c r="UDC29" s="74"/>
      <c r="UDD29" s="74"/>
      <c r="UDE29" s="74"/>
      <c r="UDF29" s="74"/>
      <c r="UDG29" s="74"/>
      <c r="UDH29" s="74"/>
      <c r="UDI29" s="74"/>
      <c r="UDJ29" s="74"/>
      <c r="UDK29" s="74"/>
      <c r="UDL29" s="74"/>
      <c r="UDM29" s="74"/>
      <c r="UDN29" s="74"/>
      <c r="UDO29" s="74"/>
      <c r="UDP29" s="74"/>
      <c r="UDQ29" s="74"/>
      <c r="UDR29" s="74"/>
      <c r="UDS29" s="74"/>
      <c r="UDT29" s="74"/>
      <c r="UDU29" s="74"/>
      <c r="UDV29" s="74"/>
      <c r="UDW29" s="74"/>
      <c r="UDX29" s="74"/>
      <c r="UDY29" s="74"/>
      <c r="UDZ29" s="74"/>
      <c r="UEA29" s="74"/>
      <c r="UEB29" s="74"/>
      <c r="UEC29" s="74"/>
      <c r="UED29" s="74"/>
      <c r="UEE29" s="74"/>
      <c r="UEF29" s="74"/>
      <c r="UEG29" s="74"/>
      <c r="UEH29" s="74"/>
      <c r="UEI29" s="74"/>
      <c r="UEJ29" s="74"/>
      <c r="UEK29" s="74"/>
      <c r="UEL29" s="74"/>
      <c r="UEM29" s="74"/>
      <c r="UEN29" s="74"/>
      <c r="UEO29" s="74"/>
      <c r="UEP29" s="74"/>
      <c r="UEQ29" s="74"/>
      <c r="UER29" s="74"/>
      <c r="UES29" s="74"/>
      <c r="UET29" s="74"/>
      <c r="UEU29" s="74"/>
      <c r="UEV29" s="74"/>
      <c r="UEW29" s="74"/>
      <c r="UEX29" s="74"/>
      <c r="UEY29" s="74"/>
      <c r="UEZ29" s="74"/>
      <c r="UFA29" s="74"/>
      <c r="UFB29" s="74"/>
      <c r="UFC29" s="74"/>
      <c r="UFD29" s="74"/>
      <c r="UFE29" s="74"/>
      <c r="UFF29" s="74"/>
      <c r="UFG29" s="74"/>
      <c r="UFH29" s="74"/>
      <c r="UFI29" s="74"/>
      <c r="UFJ29" s="74"/>
      <c r="UFK29" s="74"/>
      <c r="UFL29" s="74"/>
      <c r="UFM29" s="74"/>
      <c r="UFN29" s="74"/>
      <c r="UFO29" s="74"/>
      <c r="UFP29" s="74"/>
      <c r="UFQ29" s="74"/>
      <c r="UFR29" s="74"/>
      <c r="UFS29" s="74"/>
      <c r="UFT29" s="74"/>
      <c r="UFU29" s="74"/>
      <c r="UFV29" s="74"/>
      <c r="UFW29" s="74"/>
      <c r="UFX29" s="74"/>
      <c r="UFY29" s="74"/>
      <c r="UFZ29" s="74"/>
      <c r="UGA29" s="74"/>
      <c r="UGB29" s="74"/>
      <c r="UGC29" s="74"/>
      <c r="UGD29" s="74"/>
      <c r="UGE29" s="74"/>
      <c r="UGF29" s="74"/>
      <c r="UGG29" s="74"/>
      <c r="UGH29" s="74"/>
      <c r="UGI29" s="74"/>
      <c r="UGJ29" s="74"/>
      <c r="UGK29" s="74"/>
      <c r="UGL29" s="74"/>
      <c r="UGM29" s="74"/>
      <c r="UGN29" s="74"/>
      <c r="UGO29" s="74"/>
      <c r="UGP29" s="74"/>
      <c r="UGQ29" s="74"/>
      <c r="UGR29" s="74"/>
      <c r="UGS29" s="74"/>
      <c r="UGT29" s="74"/>
      <c r="UGU29" s="74"/>
      <c r="UGV29" s="74"/>
      <c r="UGW29" s="74"/>
      <c r="UGX29" s="74"/>
      <c r="UGY29" s="74"/>
      <c r="UGZ29" s="74"/>
      <c r="UHA29" s="74"/>
      <c r="UHB29" s="74"/>
      <c r="UHC29" s="74"/>
      <c r="UHD29" s="74"/>
      <c r="UHE29" s="74"/>
      <c r="UHF29" s="74"/>
      <c r="UHG29" s="74"/>
      <c r="UHH29" s="74"/>
      <c r="UHI29" s="74"/>
      <c r="UHJ29" s="74"/>
      <c r="UHK29" s="74"/>
      <c r="UHL29" s="74"/>
      <c r="UHM29" s="74"/>
      <c r="UHN29" s="74"/>
      <c r="UHO29" s="74"/>
      <c r="UHP29" s="74"/>
      <c r="UHQ29" s="74"/>
      <c r="UHR29" s="74"/>
      <c r="UHS29" s="74"/>
      <c r="UHT29" s="74"/>
      <c r="UHU29" s="74"/>
      <c r="UHV29" s="74"/>
      <c r="UHW29" s="74"/>
      <c r="UHX29" s="74"/>
      <c r="UHY29" s="74"/>
      <c r="UHZ29" s="74"/>
      <c r="UIA29" s="74"/>
      <c r="UIB29" s="74"/>
      <c r="UIC29" s="74"/>
      <c r="UID29" s="74"/>
      <c r="UIE29" s="74"/>
      <c r="UIF29" s="74"/>
      <c r="UIG29" s="74"/>
      <c r="UIH29" s="74"/>
      <c r="UII29" s="74"/>
      <c r="UIJ29" s="74"/>
      <c r="UIK29" s="74"/>
      <c r="UIL29" s="74"/>
      <c r="UIM29" s="74"/>
      <c r="UIN29" s="74"/>
      <c r="UIO29" s="74"/>
      <c r="UIP29" s="74"/>
      <c r="UIQ29" s="74"/>
      <c r="UIR29" s="74"/>
      <c r="UIS29" s="74"/>
      <c r="UIT29" s="74"/>
      <c r="UIU29" s="74"/>
      <c r="UIV29" s="74"/>
      <c r="UIW29" s="74"/>
      <c r="UIX29" s="74"/>
      <c r="UIY29" s="74"/>
      <c r="UIZ29" s="74"/>
      <c r="UJA29" s="74"/>
      <c r="UJB29" s="74"/>
      <c r="UJC29" s="74"/>
      <c r="UJD29" s="74"/>
      <c r="UJE29" s="74"/>
      <c r="UJF29" s="74"/>
      <c r="UJG29" s="74"/>
      <c r="UJH29" s="74"/>
      <c r="UJI29" s="74"/>
      <c r="UJJ29" s="74"/>
      <c r="UJK29" s="74"/>
      <c r="UJL29" s="74"/>
      <c r="UJM29" s="74"/>
      <c r="UJN29" s="74"/>
      <c r="UJO29" s="74"/>
      <c r="UJP29" s="74"/>
      <c r="UJQ29" s="74"/>
      <c r="UJR29" s="74"/>
      <c r="UJS29" s="74"/>
      <c r="UJT29" s="74"/>
      <c r="UJU29" s="74"/>
      <c r="UJV29" s="74"/>
      <c r="UJW29" s="74"/>
      <c r="UJX29" s="74"/>
      <c r="UJY29" s="74"/>
      <c r="UJZ29" s="74"/>
      <c r="UKA29" s="74"/>
      <c r="UKB29" s="74"/>
      <c r="UKC29" s="74"/>
      <c r="UKD29" s="74"/>
      <c r="UKE29" s="74"/>
      <c r="UKF29" s="74"/>
      <c r="UKG29" s="74"/>
      <c r="UKH29" s="74"/>
      <c r="UKI29" s="74"/>
      <c r="UKJ29" s="74"/>
      <c r="UKK29" s="74"/>
      <c r="UKL29" s="74"/>
      <c r="UKM29" s="74"/>
      <c r="UKN29" s="74"/>
      <c r="UKO29" s="74"/>
      <c r="UKP29" s="74"/>
      <c r="UKQ29" s="74"/>
      <c r="UKR29" s="74"/>
      <c r="UKS29" s="74"/>
      <c r="UKT29" s="74"/>
      <c r="UKU29" s="74"/>
      <c r="UKV29" s="74"/>
      <c r="UKW29" s="74"/>
      <c r="UKX29" s="74"/>
      <c r="UKY29" s="74"/>
      <c r="UKZ29" s="74"/>
      <c r="ULA29" s="74"/>
      <c r="ULB29" s="74"/>
      <c r="ULC29" s="74"/>
      <c r="ULD29" s="74"/>
      <c r="ULE29" s="74"/>
      <c r="ULF29" s="74"/>
      <c r="ULG29" s="74"/>
      <c r="ULH29" s="74"/>
      <c r="ULI29" s="74"/>
      <c r="ULJ29" s="74"/>
      <c r="ULK29" s="74"/>
      <c r="ULL29" s="74"/>
      <c r="ULM29" s="74"/>
      <c r="ULN29" s="74"/>
      <c r="ULO29" s="74"/>
      <c r="ULP29" s="74"/>
      <c r="ULQ29" s="74"/>
      <c r="ULR29" s="74"/>
      <c r="ULS29" s="74"/>
      <c r="ULT29" s="74"/>
      <c r="ULU29" s="74"/>
      <c r="ULV29" s="74"/>
      <c r="ULW29" s="74"/>
      <c r="ULX29" s="74"/>
      <c r="ULY29" s="74"/>
      <c r="ULZ29" s="74"/>
      <c r="UMA29" s="74"/>
      <c r="UMB29" s="74"/>
      <c r="UMC29" s="74"/>
      <c r="UMD29" s="74"/>
      <c r="UME29" s="74"/>
      <c r="UMF29" s="74"/>
      <c r="UMG29" s="74"/>
      <c r="UMH29" s="74"/>
      <c r="UMI29" s="74"/>
      <c r="UMJ29" s="74"/>
      <c r="UMK29" s="74"/>
      <c r="UML29" s="74"/>
      <c r="UMM29" s="74"/>
      <c r="UMN29" s="74"/>
      <c r="UMO29" s="74"/>
      <c r="UMP29" s="74"/>
      <c r="UMQ29" s="74"/>
      <c r="UMR29" s="74"/>
      <c r="UMS29" s="74"/>
      <c r="UMT29" s="74"/>
      <c r="UMU29" s="74"/>
      <c r="UMV29" s="74"/>
      <c r="UMW29" s="74"/>
      <c r="UMX29" s="74"/>
      <c r="UMY29" s="74"/>
      <c r="UMZ29" s="74"/>
      <c r="UNA29" s="74"/>
      <c r="UNB29" s="74"/>
      <c r="UNC29" s="74"/>
      <c r="UND29" s="74"/>
      <c r="UNE29" s="74"/>
      <c r="UNF29" s="74"/>
      <c r="UNG29" s="74"/>
      <c r="UNH29" s="74"/>
      <c r="UNI29" s="74"/>
      <c r="UNJ29" s="74"/>
      <c r="UNK29" s="74"/>
      <c r="UNL29" s="74"/>
      <c r="UNM29" s="74"/>
      <c r="UNN29" s="74"/>
      <c r="UNO29" s="74"/>
      <c r="UNP29" s="74"/>
      <c r="UNQ29" s="74"/>
      <c r="UNR29" s="74"/>
      <c r="UNS29" s="74"/>
      <c r="UNT29" s="74"/>
      <c r="UNU29" s="74"/>
      <c r="UNV29" s="74"/>
      <c r="UNW29" s="74"/>
      <c r="UNX29" s="74"/>
      <c r="UNY29" s="74"/>
      <c r="UNZ29" s="74"/>
      <c r="UOA29" s="74"/>
      <c r="UOB29" s="74"/>
      <c r="UOC29" s="74"/>
      <c r="UOD29" s="74"/>
      <c r="UOE29" s="74"/>
      <c r="UOF29" s="74"/>
      <c r="UOG29" s="74"/>
      <c r="UOH29" s="74"/>
      <c r="UOI29" s="74"/>
      <c r="UOJ29" s="74"/>
      <c r="UOK29" s="74"/>
      <c r="UOL29" s="74"/>
      <c r="UOM29" s="74"/>
      <c r="UON29" s="74"/>
      <c r="UOO29" s="74"/>
      <c r="UOP29" s="74"/>
      <c r="UOQ29" s="74"/>
      <c r="UOR29" s="74"/>
      <c r="UOS29" s="74"/>
      <c r="UOT29" s="74"/>
      <c r="UOU29" s="74"/>
      <c r="UOV29" s="74"/>
      <c r="UOW29" s="74"/>
      <c r="UOX29" s="74"/>
      <c r="UOY29" s="74"/>
      <c r="UOZ29" s="74"/>
      <c r="UPA29" s="74"/>
      <c r="UPB29" s="74"/>
      <c r="UPC29" s="74"/>
      <c r="UPD29" s="74"/>
      <c r="UPE29" s="74"/>
      <c r="UPF29" s="74"/>
      <c r="UPG29" s="74"/>
      <c r="UPH29" s="74"/>
      <c r="UPI29" s="74"/>
      <c r="UPJ29" s="74"/>
      <c r="UPK29" s="74"/>
      <c r="UPL29" s="74"/>
      <c r="UPM29" s="74"/>
      <c r="UPN29" s="74"/>
      <c r="UPO29" s="74"/>
      <c r="UPP29" s="74"/>
      <c r="UPQ29" s="74"/>
      <c r="UPR29" s="74"/>
      <c r="UPS29" s="74"/>
      <c r="UPT29" s="74"/>
      <c r="UPU29" s="74"/>
      <c r="UPV29" s="74"/>
      <c r="UPW29" s="74"/>
      <c r="UPX29" s="74"/>
      <c r="UPY29" s="74"/>
      <c r="UPZ29" s="74"/>
      <c r="UQA29" s="74"/>
      <c r="UQB29" s="74"/>
      <c r="UQC29" s="74"/>
      <c r="UQD29" s="74"/>
      <c r="UQE29" s="74"/>
      <c r="UQF29" s="74"/>
      <c r="UQG29" s="74"/>
      <c r="UQH29" s="74"/>
      <c r="UQI29" s="74"/>
      <c r="UQJ29" s="74"/>
      <c r="UQK29" s="74"/>
      <c r="UQL29" s="74"/>
      <c r="UQM29" s="74"/>
      <c r="UQN29" s="74"/>
      <c r="UQO29" s="74"/>
      <c r="UQP29" s="74"/>
      <c r="UQQ29" s="74"/>
      <c r="UQR29" s="74"/>
      <c r="UQS29" s="74"/>
      <c r="UQT29" s="74"/>
      <c r="UQU29" s="74"/>
      <c r="UQV29" s="74"/>
      <c r="UQW29" s="74"/>
      <c r="UQX29" s="74"/>
      <c r="UQY29" s="74"/>
      <c r="UQZ29" s="74"/>
      <c r="URA29" s="74"/>
      <c r="URB29" s="74"/>
      <c r="URC29" s="74"/>
      <c r="URD29" s="74"/>
      <c r="URE29" s="74"/>
      <c r="URF29" s="74"/>
      <c r="URG29" s="74"/>
      <c r="URH29" s="74"/>
      <c r="URI29" s="74"/>
      <c r="URJ29" s="74"/>
      <c r="URK29" s="74"/>
      <c r="URL29" s="74"/>
      <c r="URM29" s="74"/>
      <c r="URN29" s="74"/>
      <c r="URO29" s="74"/>
      <c r="URP29" s="74"/>
      <c r="URQ29" s="74"/>
      <c r="URR29" s="74"/>
      <c r="URS29" s="74"/>
      <c r="URT29" s="74"/>
      <c r="URU29" s="74"/>
      <c r="URV29" s="74"/>
      <c r="URW29" s="74"/>
      <c r="URX29" s="74"/>
      <c r="URY29" s="74"/>
      <c r="URZ29" s="74"/>
      <c r="USA29" s="74"/>
      <c r="USB29" s="74"/>
      <c r="USC29" s="74"/>
      <c r="USD29" s="74"/>
      <c r="USE29" s="74"/>
      <c r="USF29" s="74"/>
      <c r="USG29" s="74"/>
      <c r="USH29" s="74"/>
      <c r="USI29" s="74"/>
      <c r="USJ29" s="74"/>
      <c r="USK29" s="74"/>
      <c r="USL29" s="74"/>
      <c r="USM29" s="74"/>
      <c r="USN29" s="74"/>
      <c r="USO29" s="74"/>
      <c r="USP29" s="74"/>
      <c r="USQ29" s="74"/>
      <c r="USR29" s="74"/>
      <c r="USS29" s="74"/>
      <c r="UST29" s="74"/>
      <c r="USU29" s="74"/>
      <c r="USV29" s="74"/>
      <c r="USW29" s="74"/>
      <c r="USX29" s="74"/>
      <c r="USY29" s="74"/>
      <c r="USZ29" s="74"/>
      <c r="UTA29" s="74"/>
      <c r="UTB29" s="74"/>
      <c r="UTC29" s="74"/>
      <c r="UTD29" s="74"/>
      <c r="UTE29" s="74"/>
      <c r="UTF29" s="74"/>
      <c r="UTG29" s="74"/>
      <c r="UTH29" s="74"/>
      <c r="UTI29" s="74"/>
      <c r="UTJ29" s="74"/>
      <c r="UTK29" s="74"/>
      <c r="UTL29" s="74"/>
      <c r="UTM29" s="74"/>
      <c r="UTN29" s="74"/>
      <c r="UTO29" s="74"/>
      <c r="UTP29" s="74"/>
      <c r="UTQ29" s="74"/>
      <c r="UTR29" s="74"/>
      <c r="UTS29" s="74"/>
      <c r="UTT29" s="74"/>
      <c r="UTU29" s="74"/>
      <c r="UTV29" s="74"/>
      <c r="UTW29" s="74"/>
      <c r="UTX29" s="74"/>
      <c r="UTY29" s="74"/>
      <c r="UTZ29" s="74"/>
      <c r="UUA29" s="74"/>
      <c r="UUB29" s="74"/>
      <c r="UUC29" s="74"/>
      <c r="UUD29" s="74"/>
      <c r="UUE29" s="74"/>
      <c r="UUF29" s="74"/>
      <c r="UUG29" s="74"/>
      <c r="UUH29" s="74"/>
      <c r="UUI29" s="74"/>
      <c r="UUJ29" s="74"/>
      <c r="UUK29" s="74"/>
      <c r="UUL29" s="74"/>
      <c r="UUM29" s="74"/>
      <c r="UUN29" s="74"/>
      <c r="UUO29" s="74"/>
      <c r="UUP29" s="74"/>
      <c r="UUQ29" s="74"/>
      <c r="UUR29" s="74"/>
      <c r="UUS29" s="74"/>
      <c r="UUT29" s="74"/>
      <c r="UUU29" s="74"/>
      <c r="UUV29" s="74"/>
      <c r="UUW29" s="74"/>
      <c r="UUX29" s="74"/>
      <c r="UUY29" s="74"/>
      <c r="UUZ29" s="74"/>
      <c r="UVA29" s="74"/>
      <c r="UVB29" s="74"/>
      <c r="UVC29" s="74"/>
      <c r="UVD29" s="74"/>
      <c r="UVE29" s="74"/>
      <c r="UVF29" s="74"/>
      <c r="UVG29" s="74"/>
      <c r="UVH29" s="74"/>
      <c r="UVI29" s="74"/>
      <c r="UVJ29" s="74"/>
      <c r="UVK29" s="74"/>
      <c r="UVL29" s="74"/>
      <c r="UVM29" s="74"/>
      <c r="UVN29" s="74"/>
      <c r="UVO29" s="74"/>
      <c r="UVP29" s="74"/>
      <c r="UVQ29" s="74"/>
      <c r="UVR29" s="74"/>
      <c r="UVS29" s="74"/>
      <c r="UVT29" s="74"/>
      <c r="UVU29" s="74"/>
      <c r="UVV29" s="74"/>
      <c r="UVW29" s="74"/>
      <c r="UVX29" s="74"/>
      <c r="UVY29" s="74"/>
      <c r="UVZ29" s="74"/>
      <c r="UWA29" s="74"/>
      <c r="UWB29" s="74"/>
      <c r="UWC29" s="74"/>
      <c r="UWD29" s="74"/>
      <c r="UWE29" s="74"/>
      <c r="UWF29" s="74"/>
      <c r="UWG29" s="74"/>
      <c r="UWH29" s="74"/>
      <c r="UWI29" s="74"/>
      <c r="UWJ29" s="74"/>
      <c r="UWK29" s="74"/>
      <c r="UWL29" s="74"/>
      <c r="UWM29" s="74"/>
      <c r="UWN29" s="74"/>
      <c r="UWO29" s="74"/>
      <c r="UWP29" s="74"/>
      <c r="UWQ29" s="74"/>
      <c r="UWR29" s="74"/>
      <c r="UWS29" s="74"/>
      <c r="UWT29" s="74"/>
      <c r="UWU29" s="74"/>
      <c r="UWV29" s="74"/>
      <c r="UWW29" s="74"/>
      <c r="UWX29" s="74"/>
      <c r="UWY29" s="74"/>
      <c r="UWZ29" s="74"/>
      <c r="UXA29" s="74"/>
      <c r="UXB29" s="74"/>
      <c r="UXC29" s="74"/>
      <c r="UXD29" s="74"/>
      <c r="UXE29" s="74"/>
      <c r="UXF29" s="74"/>
      <c r="UXG29" s="74"/>
      <c r="UXH29" s="74"/>
      <c r="UXI29" s="74"/>
      <c r="UXJ29" s="74"/>
      <c r="UXK29" s="74"/>
      <c r="UXL29" s="74"/>
      <c r="UXM29" s="74"/>
      <c r="UXN29" s="74"/>
      <c r="UXO29" s="74"/>
      <c r="UXP29" s="74"/>
      <c r="UXQ29" s="74"/>
      <c r="UXR29" s="74"/>
      <c r="UXS29" s="74"/>
      <c r="UXT29" s="74"/>
      <c r="UXU29" s="74"/>
      <c r="UXV29" s="74"/>
      <c r="UXW29" s="74"/>
      <c r="UXX29" s="74"/>
      <c r="UXY29" s="74"/>
      <c r="UXZ29" s="74"/>
      <c r="UYA29" s="74"/>
      <c r="UYB29" s="74"/>
      <c r="UYC29" s="74"/>
      <c r="UYD29" s="74"/>
      <c r="UYE29" s="74"/>
      <c r="UYF29" s="74"/>
      <c r="UYG29" s="74"/>
      <c r="UYH29" s="74"/>
      <c r="UYI29" s="74"/>
      <c r="UYJ29" s="74"/>
      <c r="UYK29" s="74"/>
      <c r="UYL29" s="74"/>
      <c r="UYM29" s="74"/>
      <c r="UYN29" s="74"/>
      <c r="UYO29" s="74"/>
      <c r="UYP29" s="74"/>
      <c r="UYQ29" s="74"/>
      <c r="UYR29" s="74"/>
      <c r="UYS29" s="74"/>
      <c r="UYT29" s="74"/>
      <c r="UYU29" s="74"/>
      <c r="UYV29" s="74"/>
      <c r="UYW29" s="74"/>
      <c r="UYX29" s="74"/>
      <c r="UYY29" s="74"/>
      <c r="UYZ29" s="74"/>
      <c r="UZA29" s="74"/>
      <c r="UZB29" s="74"/>
      <c r="UZC29" s="74"/>
      <c r="UZD29" s="74"/>
      <c r="UZE29" s="74"/>
      <c r="UZF29" s="74"/>
      <c r="UZG29" s="74"/>
      <c r="UZH29" s="74"/>
      <c r="UZI29" s="74"/>
      <c r="UZJ29" s="74"/>
      <c r="UZK29" s="74"/>
      <c r="UZL29" s="74"/>
      <c r="UZM29" s="74"/>
      <c r="UZN29" s="74"/>
      <c r="UZO29" s="74"/>
      <c r="UZP29" s="74"/>
      <c r="UZQ29" s="74"/>
      <c r="UZR29" s="74"/>
      <c r="UZS29" s="74"/>
      <c r="UZT29" s="74"/>
      <c r="UZU29" s="74"/>
      <c r="UZV29" s="74"/>
      <c r="UZW29" s="74"/>
      <c r="UZX29" s="74"/>
      <c r="UZY29" s="74"/>
      <c r="UZZ29" s="74"/>
      <c r="VAA29" s="74"/>
      <c r="VAB29" s="74"/>
      <c r="VAC29" s="74"/>
      <c r="VAD29" s="74"/>
      <c r="VAE29" s="74"/>
      <c r="VAF29" s="74"/>
      <c r="VAG29" s="74"/>
      <c r="VAH29" s="74"/>
      <c r="VAI29" s="74"/>
      <c r="VAJ29" s="74"/>
      <c r="VAK29" s="74"/>
      <c r="VAL29" s="74"/>
      <c r="VAM29" s="74"/>
      <c r="VAN29" s="74"/>
      <c r="VAO29" s="74"/>
      <c r="VAP29" s="74"/>
      <c r="VAQ29" s="74"/>
      <c r="VAR29" s="74"/>
      <c r="VAS29" s="74"/>
      <c r="VAT29" s="74"/>
      <c r="VAU29" s="74"/>
      <c r="VAV29" s="74"/>
      <c r="VAW29" s="74"/>
      <c r="VAX29" s="74"/>
      <c r="VAY29" s="74"/>
      <c r="VAZ29" s="74"/>
      <c r="VBA29" s="74"/>
      <c r="VBB29" s="74"/>
      <c r="VBC29" s="74"/>
      <c r="VBD29" s="74"/>
      <c r="VBE29" s="74"/>
      <c r="VBF29" s="74"/>
      <c r="VBG29" s="74"/>
      <c r="VBH29" s="74"/>
      <c r="VBI29" s="74"/>
      <c r="VBJ29" s="74"/>
      <c r="VBK29" s="74"/>
      <c r="VBL29" s="74"/>
      <c r="VBM29" s="74"/>
      <c r="VBN29" s="74"/>
      <c r="VBO29" s="74"/>
      <c r="VBP29" s="74"/>
      <c r="VBQ29" s="74"/>
      <c r="VBR29" s="74"/>
      <c r="VBS29" s="74"/>
      <c r="VBT29" s="74"/>
      <c r="VBU29" s="74"/>
      <c r="VBV29" s="74"/>
      <c r="VBW29" s="74"/>
      <c r="VBX29" s="74"/>
      <c r="VBY29" s="74"/>
      <c r="VBZ29" s="74"/>
      <c r="VCA29" s="74"/>
      <c r="VCB29" s="74"/>
      <c r="VCC29" s="74"/>
      <c r="VCD29" s="74"/>
      <c r="VCE29" s="74"/>
      <c r="VCF29" s="74"/>
      <c r="VCG29" s="74"/>
      <c r="VCH29" s="74"/>
      <c r="VCI29" s="74"/>
      <c r="VCJ29" s="74"/>
      <c r="VCK29" s="74"/>
      <c r="VCL29" s="74"/>
      <c r="VCM29" s="74"/>
      <c r="VCN29" s="74"/>
      <c r="VCO29" s="74"/>
      <c r="VCP29" s="74"/>
      <c r="VCQ29" s="74"/>
      <c r="VCR29" s="74"/>
      <c r="VCS29" s="74"/>
      <c r="VCT29" s="74"/>
      <c r="VCU29" s="74"/>
      <c r="VCV29" s="74"/>
      <c r="VCW29" s="74"/>
      <c r="VCX29" s="74"/>
      <c r="VCY29" s="74"/>
      <c r="VCZ29" s="74"/>
      <c r="VDA29" s="74"/>
      <c r="VDB29" s="74"/>
      <c r="VDC29" s="74"/>
      <c r="VDD29" s="74"/>
      <c r="VDE29" s="74"/>
      <c r="VDF29" s="74"/>
      <c r="VDG29" s="74"/>
      <c r="VDH29" s="74"/>
      <c r="VDI29" s="74"/>
      <c r="VDJ29" s="74"/>
      <c r="VDK29" s="74"/>
      <c r="VDL29" s="74"/>
      <c r="VDM29" s="74"/>
      <c r="VDN29" s="74"/>
      <c r="VDO29" s="74"/>
      <c r="VDP29" s="74"/>
      <c r="VDQ29" s="74"/>
      <c r="VDR29" s="74"/>
      <c r="VDS29" s="74"/>
      <c r="VDT29" s="74"/>
      <c r="VDU29" s="74"/>
      <c r="VDV29" s="74"/>
      <c r="VDW29" s="74"/>
      <c r="VDX29" s="74"/>
      <c r="VDY29" s="74"/>
      <c r="VDZ29" s="74"/>
      <c r="VEA29" s="74"/>
      <c r="VEB29" s="74"/>
      <c r="VEC29" s="74"/>
      <c r="VED29" s="74"/>
      <c r="VEE29" s="74"/>
      <c r="VEF29" s="74"/>
      <c r="VEG29" s="74"/>
      <c r="VEH29" s="74"/>
      <c r="VEI29" s="74"/>
      <c r="VEJ29" s="74"/>
      <c r="VEK29" s="74"/>
      <c r="VEL29" s="74"/>
      <c r="VEM29" s="74"/>
      <c r="VEN29" s="74"/>
      <c r="VEO29" s="74"/>
      <c r="VEP29" s="74"/>
      <c r="VEQ29" s="74"/>
      <c r="VER29" s="74"/>
      <c r="VES29" s="74"/>
      <c r="VET29" s="74"/>
      <c r="VEU29" s="74"/>
      <c r="VEV29" s="74"/>
      <c r="VEW29" s="74"/>
      <c r="VEX29" s="74"/>
      <c r="VEY29" s="74"/>
      <c r="VEZ29" s="74"/>
      <c r="VFA29" s="74"/>
      <c r="VFB29" s="74"/>
      <c r="VFC29" s="74"/>
      <c r="VFD29" s="74"/>
      <c r="VFE29" s="74"/>
      <c r="VFF29" s="74"/>
      <c r="VFG29" s="74"/>
      <c r="VFH29" s="74"/>
      <c r="VFI29" s="74"/>
      <c r="VFJ29" s="74"/>
      <c r="VFK29" s="74"/>
      <c r="VFL29" s="74"/>
      <c r="VFM29" s="74"/>
      <c r="VFN29" s="74"/>
      <c r="VFO29" s="74"/>
      <c r="VFP29" s="74"/>
      <c r="VFQ29" s="74"/>
      <c r="VFR29" s="74"/>
      <c r="VFS29" s="74"/>
      <c r="VFT29" s="74"/>
      <c r="VFU29" s="74"/>
      <c r="VFV29" s="74"/>
      <c r="VFW29" s="74"/>
      <c r="VFX29" s="74"/>
      <c r="VFY29" s="74"/>
      <c r="VFZ29" s="74"/>
      <c r="VGA29" s="74"/>
      <c r="VGB29" s="74"/>
      <c r="VGC29" s="74"/>
      <c r="VGD29" s="74"/>
      <c r="VGE29" s="74"/>
      <c r="VGF29" s="74"/>
      <c r="VGG29" s="74"/>
      <c r="VGH29" s="74"/>
      <c r="VGI29" s="74"/>
      <c r="VGJ29" s="74"/>
      <c r="VGK29" s="74"/>
      <c r="VGL29" s="74"/>
      <c r="VGM29" s="74"/>
      <c r="VGN29" s="74"/>
      <c r="VGO29" s="74"/>
      <c r="VGP29" s="74"/>
      <c r="VGQ29" s="74"/>
      <c r="VGR29" s="74"/>
      <c r="VGS29" s="74"/>
      <c r="VGT29" s="74"/>
      <c r="VGU29" s="74"/>
      <c r="VGV29" s="74"/>
      <c r="VGW29" s="74"/>
      <c r="VGX29" s="74"/>
      <c r="VGY29" s="74"/>
      <c r="VGZ29" s="74"/>
      <c r="VHA29" s="74"/>
      <c r="VHB29" s="74"/>
      <c r="VHC29" s="74"/>
      <c r="VHD29" s="74"/>
      <c r="VHE29" s="74"/>
      <c r="VHF29" s="74"/>
      <c r="VHG29" s="74"/>
      <c r="VHH29" s="74"/>
      <c r="VHI29" s="74"/>
      <c r="VHJ29" s="74"/>
      <c r="VHK29" s="74"/>
      <c r="VHL29" s="74"/>
      <c r="VHM29" s="74"/>
      <c r="VHN29" s="74"/>
      <c r="VHO29" s="74"/>
      <c r="VHP29" s="74"/>
      <c r="VHQ29" s="74"/>
      <c r="VHR29" s="74"/>
      <c r="VHS29" s="74"/>
      <c r="VHT29" s="74"/>
      <c r="VHU29" s="74"/>
      <c r="VHV29" s="74"/>
      <c r="VHW29" s="74"/>
      <c r="VHX29" s="74"/>
      <c r="VHY29" s="74"/>
      <c r="VHZ29" s="74"/>
      <c r="VIA29" s="74"/>
      <c r="VIB29" s="74"/>
      <c r="VIC29" s="74"/>
      <c r="VID29" s="74"/>
      <c r="VIE29" s="74"/>
      <c r="VIF29" s="74"/>
      <c r="VIG29" s="74"/>
      <c r="VIH29" s="74"/>
      <c r="VII29" s="74"/>
      <c r="VIJ29" s="74"/>
      <c r="VIK29" s="74"/>
      <c r="VIL29" s="74"/>
      <c r="VIM29" s="74"/>
      <c r="VIN29" s="74"/>
      <c r="VIO29" s="74"/>
      <c r="VIP29" s="74"/>
      <c r="VIQ29" s="74"/>
      <c r="VIR29" s="74"/>
      <c r="VIS29" s="74"/>
      <c r="VIT29" s="74"/>
      <c r="VIU29" s="74"/>
      <c r="VIV29" s="74"/>
      <c r="VIW29" s="74"/>
      <c r="VIX29" s="74"/>
      <c r="VIY29" s="74"/>
      <c r="VIZ29" s="74"/>
      <c r="VJA29" s="74"/>
      <c r="VJB29" s="74"/>
      <c r="VJC29" s="74"/>
      <c r="VJD29" s="74"/>
      <c r="VJE29" s="74"/>
      <c r="VJF29" s="74"/>
      <c r="VJG29" s="74"/>
      <c r="VJH29" s="74"/>
      <c r="VJI29" s="74"/>
      <c r="VJJ29" s="74"/>
      <c r="VJK29" s="74"/>
      <c r="VJL29" s="74"/>
      <c r="VJM29" s="74"/>
      <c r="VJN29" s="74"/>
      <c r="VJO29" s="74"/>
      <c r="VJP29" s="74"/>
      <c r="VJQ29" s="74"/>
      <c r="VJR29" s="74"/>
      <c r="VJS29" s="74"/>
      <c r="VJT29" s="74"/>
      <c r="VJU29" s="74"/>
      <c r="VJV29" s="74"/>
      <c r="VJW29" s="74"/>
      <c r="VJX29" s="74"/>
      <c r="VJY29" s="74"/>
      <c r="VJZ29" s="74"/>
      <c r="VKA29" s="74"/>
      <c r="VKB29" s="74"/>
      <c r="VKC29" s="74"/>
      <c r="VKD29" s="74"/>
      <c r="VKE29" s="74"/>
      <c r="VKF29" s="74"/>
      <c r="VKG29" s="74"/>
      <c r="VKH29" s="74"/>
      <c r="VKI29" s="74"/>
      <c r="VKJ29" s="74"/>
      <c r="VKK29" s="74"/>
      <c r="VKL29" s="74"/>
      <c r="VKM29" s="74"/>
      <c r="VKN29" s="74"/>
      <c r="VKO29" s="74"/>
      <c r="VKP29" s="74"/>
      <c r="VKQ29" s="74"/>
      <c r="VKR29" s="74"/>
      <c r="VKS29" s="74"/>
      <c r="VKT29" s="74"/>
      <c r="VKU29" s="74"/>
      <c r="VKV29" s="74"/>
      <c r="VKW29" s="74"/>
      <c r="VKX29" s="74"/>
      <c r="VKY29" s="74"/>
      <c r="VKZ29" s="74"/>
      <c r="VLA29" s="74"/>
      <c r="VLB29" s="74"/>
      <c r="VLC29" s="74"/>
      <c r="VLD29" s="74"/>
      <c r="VLE29" s="74"/>
      <c r="VLF29" s="74"/>
      <c r="VLG29" s="74"/>
      <c r="VLH29" s="74"/>
      <c r="VLI29" s="74"/>
      <c r="VLJ29" s="74"/>
      <c r="VLK29" s="74"/>
      <c r="VLL29" s="74"/>
      <c r="VLM29" s="74"/>
      <c r="VLN29" s="74"/>
      <c r="VLO29" s="74"/>
      <c r="VLP29" s="74"/>
      <c r="VLQ29" s="74"/>
      <c r="VLR29" s="74"/>
      <c r="VLS29" s="74"/>
      <c r="VLT29" s="74"/>
      <c r="VLU29" s="74"/>
      <c r="VLV29" s="74"/>
      <c r="VLW29" s="74"/>
      <c r="VLX29" s="74"/>
      <c r="VLY29" s="74"/>
      <c r="VLZ29" s="74"/>
      <c r="VMA29" s="74"/>
      <c r="VMB29" s="74"/>
      <c r="VMC29" s="74"/>
      <c r="VMD29" s="74"/>
      <c r="VME29" s="74"/>
      <c r="VMF29" s="74"/>
      <c r="VMG29" s="74"/>
      <c r="VMH29" s="74"/>
      <c r="VMI29" s="74"/>
      <c r="VMJ29" s="74"/>
      <c r="VMK29" s="74"/>
      <c r="VML29" s="74"/>
      <c r="VMM29" s="74"/>
      <c r="VMN29" s="74"/>
      <c r="VMO29" s="74"/>
      <c r="VMP29" s="74"/>
      <c r="VMQ29" s="74"/>
      <c r="VMR29" s="74"/>
      <c r="VMS29" s="74"/>
      <c r="VMT29" s="74"/>
      <c r="VMU29" s="74"/>
      <c r="VMV29" s="74"/>
      <c r="VMW29" s="74"/>
      <c r="VMX29" s="74"/>
      <c r="VMY29" s="74"/>
      <c r="VMZ29" s="74"/>
      <c r="VNA29" s="74"/>
      <c r="VNB29" s="74"/>
      <c r="VNC29" s="74"/>
      <c r="VND29" s="74"/>
      <c r="VNE29" s="74"/>
      <c r="VNF29" s="74"/>
      <c r="VNG29" s="74"/>
      <c r="VNH29" s="74"/>
      <c r="VNI29" s="74"/>
      <c r="VNJ29" s="74"/>
      <c r="VNK29" s="74"/>
      <c r="VNL29" s="74"/>
      <c r="VNM29" s="74"/>
      <c r="VNN29" s="74"/>
      <c r="VNO29" s="74"/>
      <c r="VNP29" s="74"/>
      <c r="VNQ29" s="74"/>
      <c r="VNR29" s="74"/>
      <c r="VNS29" s="74"/>
      <c r="VNT29" s="74"/>
      <c r="VNU29" s="74"/>
      <c r="VNV29" s="74"/>
      <c r="VNW29" s="74"/>
      <c r="VNX29" s="74"/>
      <c r="VNY29" s="74"/>
      <c r="VNZ29" s="74"/>
      <c r="VOA29" s="74"/>
      <c r="VOB29" s="74"/>
      <c r="VOC29" s="74"/>
      <c r="VOD29" s="74"/>
      <c r="VOE29" s="74"/>
      <c r="VOF29" s="74"/>
      <c r="VOG29" s="74"/>
      <c r="VOH29" s="74"/>
      <c r="VOI29" s="74"/>
      <c r="VOJ29" s="74"/>
      <c r="VOK29" s="74"/>
      <c r="VOL29" s="74"/>
      <c r="VOM29" s="74"/>
      <c r="VON29" s="74"/>
      <c r="VOO29" s="74"/>
      <c r="VOP29" s="74"/>
      <c r="VOQ29" s="74"/>
      <c r="VOR29" s="74"/>
      <c r="VOS29" s="74"/>
      <c r="VOT29" s="74"/>
      <c r="VOU29" s="74"/>
      <c r="VOV29" s="74"/>
      <c r="VOW29" s="74"/>
      <c r="VOX29" s="74"/>
      <c r="VOY29" s="74"/>
      <c r="VOZ29" s="74"/>
      <c r="VPA29" s="74"/>
      <c r="VPB29" s="74"/>
      <c r="VPC29" s="74"/>
      <c r="VPD29" s="74"/>
      <c r="VPE29" s="74"/>
      <c r="VPF29" s="74"/>
      <c r="VPG29" s="74"/>
      <c r="VPH29" s="74"/>
      <c r="VPI29" s="74"/>
      <c r="VPJ29" s="74"/>
      <c r="VPK29" s="74"/>
      <c r="VPL29" s="74"/>
      <c r="VPM29" s="74"/>
      <c r="VPN29" s="74"/>
      <c r="VPO29" s="74"/>
      <c r="VPP29" s="74"/>
      <c r="VPQ29" s="74"/>
      <c r="VPR29" s="74"/>
      <c r="VPS29" s="74"/>
      <c r="VPT29" s="74"/>
      <c r="VPU29" s="74"/>
      <c r="VPV29" s="74"/>
      <c r="VPW29" s="74"/>
      <c r="VPX29" s="74"/>
      <c r="VPY29" s="74"/>
      <c r="VPZ29" s="74"/>
      <c r="VQA29" s="74"/>
      <c r="VQB29" s="74"/>
      <c r="VQC29" s="74"/>
      <c r="VQD29" s="74"/>
      <c r="VQE29" s="74"/>
      <c r="VQF29" s="74"/>
      <c r="VQG29" s="74"/>
      <c r="VQH29" s="74"/>
      <c r="VQI29" s="74"/>
      <c r="VQJ29" s="74"/>
      <c r="VQK29" s="74"/>
      <c r="VQL29" s="74"/>
      <c r="VQM29" s="74"/>
      <c r="VQN29" s="74"/>
      <c r="VQO29" s="74"/>
      <c r="VQP29" s="74"/>
      <c r="VQQ29" s="74"/>
      <c r="VQR29" s="74"/>
      <c r="VQS29" s="74"/>
      <c r="VQT29" s="74"/>
      <c r="VQU29" s="74"/>
      <c r="VQV29" s="74"/>
      <c r="VQW29" s="74"/>
      <c r="VQX29" s="74"/>
      <c r="VQY29" s="74"/>
      <c r="VQZ29" s="74"/>
      <c r="VRA29" s="74"/>
      <c r="VRB29" s="74"/>
      <c r="VRC29" s="74"/>
      <c r="VRD29" s="74"/>
      <c r="VRE29" s="74"/>
      <c r="VRF29" s="74"/>
      <c r="VRG29" s="74"/>
      <c r="VRH29" s="74"/>
      <c r="VRI29" s="74"/>
      <c r="VRJ29" s="74"/>
      <c r="VRK29" s="74"/>
      <c r="VRL29" s="74"/>
      <c r="VRM29" s="74"/>
      <c r="VRN29" s="74"/>
      <c r="VRO29" s="74"/>
      <c r="VRP29" s="74"/>
      <c r="VRQ29" s="74"/>
      <c r="VRR29" s="74"/>
      <c r="VRS29" s="74"/>
      <c r="VRT29" s="74"/>
      <c r="VRU29" s="74"/>
      <c r="VRV29" s="74"/>
      <c r="VRW29" s="74"/>
      <c r="VRX29" s="74"/>
      <c r="VRY29" s="74"/>
      <c r="VRZ29" s="74"/>
      <c r="VSA29" s="74"/>
      <c r="VSB29" s="74"/>
      <c r="VSC29" s="74"/>
      <c r="VSD29" s="74"/>
      <c r="VSE29" s="74"/>
      <c r="VSF29" s="74"/>
      <c r="VSG29" s="74"/>
      <c r="VSH29" s="74"/>
      <c r="VSI29" s="74"/>
      <c r="VSJ29" s="74"/>
      <c r="VSK29" s="74"/>
      <c r="VSL29" s="74"/>
      <c r="VSM29" s="74"/>
      <c r="VSN29" s="74"/>
      <c r="VSO29" s="74"/>
      <c r="VSP29" s="74"/>
      <c r="VSQ29" s="74"/>
      <c r="VSR29" s="74"/>
      <c r="VSS29" s="74"/>
      <c r="VST29" s="74"/>
      <c r="VSU29" s="74"/>
      <c r="VSV29" s="74"/>
      <c r="VSW29" s="74"/>
      <c r="VSX29" s="74"/>
      <c r="VSY29" s="74"/>
      <c r="VSZ29" s="74"/>
      <c r="VTA29" s="74"/>
      <c r="VTB29" s="74"/>
      <c r="VTC29" s="74"/>
      <c r="VTD29" s="74"/>
      <c r="VTE29" s="74"/>
      <c r="VTF29" s="74"/>
      <c r="VTG29" s="74"/>
      <c r="VTH29" s="74"/>
      <c r="VTI29" s="74"/>
      <c r="VTJ29" s="74"/>
      <c r="VTK29" s="74"/>
      <c r="VTL29" s="74"/>
      <c r="VTM29" s="74"/>
      <c r="VTN29" s="74"/>
      <c r="VTO29" s="74"/>
      <c r="VTP29" s="74"/>
      <c r="VTQ29" s="74"/>
      <c r="VTR29" s="74"/>
      <c r="VTS29" s="74"/>
      <c r="VTT29" s="74"/>
      <c r="VTU29" s="74"/>
      <c r="VTV29" s="74"/>
      <c r="VTW29" s="74"/>
      <c r="VTX29" s="74"/>
      <c r="VTY29" s="74"/>
      <c r="VTZ29" s="74"/>
      <c r="VUA29" s="74"/>
      <c r="VUB29" s="74"/>
      <c r="VUC29" s="74"/>
      <c r="VUD29" s="74"/>
      <c r="VUE29" s="74"/>
      <c r="VUF29" s="74"/>
      <c r="VUG29" s="74"/>
      <c r="VUH29" s="74"/>
      <c r="VUI29" s="74"/>
      <c r="VUJ29" s="74"/>
      <c r="VUK29" s="74"/>
      <c r="VUL29" s="74"/>
      <c r="VUM29" s="74"/>
      <c r="VUN29" s="74"/>
      <c r="VUO29" s="74"/>
      <c r="VUP29" s="74"/>
      <c r="VUQ29" s="74"/>
      <c r="VUR29" s="74"/>
      <c r="VUS29" s="74"/>
      <c r="VUT29" s="74"/>
      <c r="VUU29" s="74"/>
      <c r="VUV29" s="74"/>
      <c r="VUW29" s="74"/>
      <c r="VUX29" s="74"/>
      <c r="VUY29" s="74"/>
      <c r="VUZ29" s="74"/>
      <c r="VVA29" s="74"/>
      <c r="VVB29" s="74"/>
      <c r="VVC29" s="74"/>
      <c r="VVD29" s="74"/>
      <c r="VVE29" s="74"/>
      <c r="VVF29" s="74"/>
      <c r="VVG29" s="74"/>
      <c r="VVH29" s="74"/>
      <c r="VVI29" s="74"/>
      <c r="VVJ29" s="74"/>
      <c r="VVK29" s="74"/>
      <c r="VVL29" s="74"/>
      <c r="VVM29" s="74"/>
      <c r="VVN29" s="74"/>
      <c r="VVO29" s="74"/>
      <c r="VVP29" s="74"/>
      <c r="VVQ29" s="74"/>
      <c r="VVR29" s="74"/>
      <c r="VVS29" s="74"/>
      <c r="VVT29" s="74"/>
      <c r="VVU29" s="74"/>
      <c r="VVV29" s="74"/>
      <c r="VVW29" s="74"/>
      <c r="VVX29" s="74"/>
      <c r="VVY29" s="74"/>
      <c r="VVZ29" s="74"/>
      <c r="VWA29" s="74"/>
      <c r="VWB29" s="74"/>
      <c r="VWC29" s="74"/>
      <c r="VWD29" s="74"/>
      <c r="VWE29" s="74"/>
      <c r="VWF29" s="74"/>
      <c r="VWG29" s="74"/>
      <c r="VWH29" s="74"/>
      <c r="VWI29" s="74"/>
      <c r="VWJ29" s="74"/>
      <c r="VWK29" s="74"/>
      <c r="VWL29" s="74"/>
      <c r="VWM29" s="74"/>
      <c r="VWN29" s="74"/>
      <c r="VWO29" s="74"/>
      <c r="VWP29" s="74"/>
      <c r="VWQ29" s="74"/>
      <c r="VWR29" s="74"/>
      <c r="VWS29" s="74"/>
      <c r="VWT29" s="74"/>
      <c r="VWU29" s="74"/>
      <c r="VWV29" s="74"/>
      <c r="VWW29" s="74"/>
      <c r="VWX29" s="74"/>
      <c r="VWY29" s="74"/>
      <c r="VWZ29" s="74"/>
      <c r="VXA29" s="74"/>
      <c r="VXB29" s="74"/>
      <c r="VXC29" s="74"/>
      <c r="VXD29" s="74"/>
      <c r="VXE29" s="74"/>
      <c r="VXF29" s="74"/>
      <c r="VXG29" s="74"/>
      <c r="VXH29" s="74"/>
      <c r="VXI29" s="74"/>
      <c r="VXJ29" s="74"/>
      <c r="VXK29" s="74"/>
      <c r="VXL29" s="74"/>
      <c r="VXM29" s="74"/>
      <c r="VXN29" s="74"/>
      <c r="VXO29" s="74"/>
      <c r="VXP29" s="74"/>
      <c r="VXQ29" s="74"/>
      <c r="VXR29" s="74"/>
      <c r="VXS29" s="74"/>
      <c r="VXT29" s="74"/>
      <c r="VXU29" s="74"/>
      <c r="VXV29" s="74"/>
      <c r="VXW29" s="74"/>
      <c r="VXX29" s="74"/>
      <c r="VXY29" s="74"/>
      <c r="VXZ29" s="74"/>
      <c r="VYA29" s="74"/>
      <c r="VYB29" s="74"/>
      <c r="VYC29" s="74"/>
      <c r="VYD29" s="74"/>
      <c r="VYE29" s="74"/>
      <c r="VYF29" s="74"/>
      <c r="VYG29" s="74"/>
      <c r="VYH29" s="74"/>
      <c r="VYI29" s="74"/>
      <c r="VYJ29" s="74"/>
      <c r="VYK29" s="74"/>
      <c r="VYL29" s="74"/>
      <c r="VYM29" s="74"/>
      <c r="VYN29" s="74"/>
      <c r="VYO29" s="74"/>
      <c r="VYP29" s="74"/>
      <c r="VYQ29" s="74"/>
      <c r="VYR29" s="74"/>
      <c r="VYS29" s="74"/>
      <c r="VYT29" s="74"/>
      <c r="VYU29" s="74"/>
      <c r="VYV29" s="74"/>
      <c r="VYW29" s="74"/>
      <c r="VYX29" s="74"/>
      <c r="VYY29" s="74"/>
      <c r="VYZ29" s="74"/>
      <c r="VZA29" s="74"/>
      <c r="VZB29" s="74"/>
      <c r="VZC29" s="74"/>
      <c r="VZD29" s="74"/>
      <c r="VZE29" s="74"/>
      <c r="VZF29" s="74"/>
      <c r="VZG29" s="74"/>
      <c r="VZH29" s="74"/>
      <c r="VZI29" s="74"/>
      <c r="VZJ29" s="74"/>
      <c r="VZK29" s="74"/>
      <c r="VZL29" s="74"/>
      <c r="VZM29" s="74"/>
      <c r="VZN29" s="74"/>
      <c r="VZO29" s="74"/>
      <c r="VZP29" s="74"/>
      <c r="VZQ29" s="74"/>
      <c r="VZR29" s="74"/>
      <c r="VZS29" s="74"/>
      <c r="VZT29" s="74"/>
      <c r="VZU29" s="74"/>
      <c r="VZV29" s="74"/>
      <c r="VZW29" s="74"/>
      <c r="VZX29" s="74"/>
      <c r="VZY29" s="74"/>
      <c r="VZZ29" s="74"/>
      <c r="WAA29" s="74"/>
      <c r="WAB29" s="74"/>
      <c r="WAC29" s="74"/>
      <c r="WAD29" s="74"/>
      <c r="WAE29" s="74"/>
      <c r="WAF29" s="74"/>
      <c r="WAG29" s="74"/>
      <c r="WAH29" s="74"/>
      <c r="WAI29" s="74"/>
      <c r="WAJ29" s="74"/>
      <c r="WAK29" s="74"/>
      <c r="WAL29" s="74"/>
      <c r="WAM29" s="74"/>
      <c r="WAN29" s="74"/>
      <c r="WAO29" s="74"/>
      <c r="WAP29" s="74"/>
      <c r="WAQ29" s="74"/>
      <c r="WAR29" s="74"/>
      <c r="WAS29" s="74"/>
      <c r="WAT29" s="74"/>
      <c r="WAU29" s="74"/>
      <c r="WAV29" s="74"/>
      <c r="WAW29" s="74"/>
      <c r="WAX29" s="74"/>
      <c r="WAY29" s="74"/>
      <c r="WAZ29" s="74"/>
      <c r="WBA29" s="74"/>
      <c r="WBB29" s="74"/>
      <c r="WBC29" s="74"/>
      <c r="WBD29" s="74"/>
      <c r="WBE29" s="74"/>
      <c r="WBF29" s="74"/>
      <c r="WBG29" s="74"/>
      <c r="WBH29" s="74"/>
      <c r="WBI29" s="74"/>
      <c r="WBJ29" s="74"/>
      <c r="WBK29" s="74"/>
      <c r="WBL29" s="74"/>
      <c r="WBM29" s="74"/>
      <c r="WBN29" s="74"/>
      <c r="WBO29" s="74"/>
      <c r="WBP29" s="74"/>
      <c r="WBQ29" s="74"/>
      <c r="WBR29" s="74"/>
      <c r="WBS29" s="74"/>
      <c r="WBT29" s="74"/>
      <c r="WBU29" s="74"/>
      <c r="WBV29" s="74"/>
      <c r="WBW29" s="74"/>
      <c r="WBX29" s="74"/>
      <c r="WBY29" s="74"/>
      <c r="WBZ29" s="74"/>
      <c r="WCA29" s="74"/>
      <c r="WCB29" s="74"/>
      <c r="WCC29" s="74"/>
      <c r="WCD29" s="74"/>
      <c r="WCE29" s="74"/>
      <c r="WCF29" s="74"/>
      <c r="WCG29" s="74"/>
      <c r="WCH29" s="74"/>
      <c r="WCI29" s="74"/>
      <c r="WCJ29" s="74"/>
      <c r="WCK29" s="74"/>
      <c r="WCL29" s="74"/>
      <c r="WCM29" s="74"/>
      <c r="WCN29" s="74"/>
      <c r="WCO29" s="74"/>
      <c r="WCP29" s="74"/>
      <c r="WCQ29" s="74"/>
      <c r="WCR29" s="74"/>
      <c r="WCS29" s="74"/>
      <c r="WCT29" s="74"/>
      <c r="WCU29" s="74"/>
      <c r="WCV29" s="74"/>
      <c r="WCW29" s="74"/>
      <c r="WCX29" s="74"/>
      <c r="WCY29" s="74"/>
      <c r="WCZ29" s="74"/>
      <c r="WDA29" s="74"/>
      <c r="WDB29" s="74"/>
      <c r="WDC29" s="74"/>
      <c r="WDD29" s="74"/>
      <c r="WDE29" s="74"/>
      <c r="WDF29" s="74"/>
      <c r="WDG29" s="74"/>
      <c r="WDH29" s="74"/>
      <c r="WDI29" s="74"/>
      <c r="WDJ29" s="74"/>
      <c r="WDK29" s="74"/>
      <c r="WDL29" s="74"/>
      <c r="WDM29" s="74"/>
      <c r="WDN29" s="74"/>
      <c r="WDO29" s="74"/>
      <c r="WDP29" s="74"/>
      <c r="WDQ29" s="74"/>
      <c r="WDR29" s="74"/>
      <c r="WDS29" s="74"/>
      <c r="WDT29" s="74"/>
      <c r="WDU29" s="74"/>
      <c r="WDV29" s="74"/>
      <c r="WDW29" s="74"/>
      <c r="WDX29" s="74"/>
      <c r="WDY29" s="74"/>
      <c r="WDZ29" s="74"/>
      <c r="WEA29" s="74"/>
      <c r="WEB29" s="74"/>
      <c r="WEC29" s="74"/>
      <c r="WED29" s="74"/>
      <c r="WEE29" s="74"/>
      <c r="WEF29" s="74"/>
      <c r="WEG29" s="74"/>
      <c r="WEH29" s="74"/>
      <c r="WEI29" s="74"/>
      <c r="WEJ29" s="74"/>
      <c r="WEK29" s="74"/>
      <c r="WEL29" s="74"/>
      <c r="WEM29" s="74"/>
      <c r="WEN29" s="74"/>
      <c r="WEO29" s="74"/>
      <c r="WEP29" s="74"/>
      <c r="WEQ29" s="74"/>
      <c r="WER29" s="74"/>
      <c r="WES29" s="74"/>
      <c r="WET29" s="74"/>
      <c r="WEU29" s="74"/>
      <c r="WEV29" s="74"/>
      <c r="WEW29" s="74"/>
      <c r="WEX29" s="74"/>
      <c r="WEY29" s="74"/>
      <c r="WEZ29" s="74"/>
      <c r="WFA29" s="74"/>
      <c r="WFB29" s="74"/>
      <c r="WFC29" s="74"/>
      <c r="WFD29" s="74"/>
      <c r="WFE29" s="74"/>
      <c r="WFF29" s="74"/>
      <c r="WFG29" s="74"/>
      <c r="WFH29" s="74"/>
      <c r="WFI29" s="74"/>
      <c r="WFJ29" s="74"/>
      <c r="WFK29" s="74"/>
      <c r="WFL29" s="74"/>
      <c r="WFM29" s="74"/>
      <c r="WFN29" s="74"/>
      <c r="WFO29" s="74"/>
      <c r="WFP29" s="74"/>
      <c r="WFQ29" s="74"/>
      <c r="WFR29" s="74"/>
      <c r="WFS29" s="74"/>
      <c r="WFT29" s="74"/>
      <c r="WFU29" s="74"/>
      <c r="WFV29" s="74"/>
      <c r="WFW29" s="74"/>
      <c r="WFX29" s="74"/>
      <c r="WFY29" s="74"/>
      <c r="WFZ29" s="74"/>
      <c r="WGA29" s="74"/>
      <c r="WGB29" s="74"/>
      <c r="WGC29" s="74"/>
      <c r="WGD29" s="74"/>
      <c r="WGE29" s="74"/>
      <c r="WGF29" s="74"/>
      <c r="WGG29" s="74"/>
      <c r="WGH29" s="74"/>
      <c r="WGI29" s="74"/>
      <c r="WGJ29" s="74"/>
      <c r="WGK29" s="74"/>
      <c r="WGL29" s="74"/>
      <c r="WGM29" s="74"/>
      <c r="WGN29" s="74"/>
      <c r="WGO29" s="74"/>
      <c r="WGP29" s="74"/>
      <c r="WGQ29" s="74"/>
      <c r="WGR29" s="74"/>
      <c r="WGS29" s="74"/>
      <c r="WGT29" s="74"/>
      <c r="WGU29" s="74"/>
      <c r="WGV29" s="74"/>
      <c r="WGW29" s="74"/>
      <c r="WGX29" s="74"/>
      <c r="WGY29" s="74"/>
      <c r="WGZ29" s="74"/>
      <c r="WHA29" s="74"/>
      <c r="WHB29" s="74"/>
      <c r="WHC29" s="74"/>
      <c r="WHD29" s="74"/>
      <c r="WHE29" s="74"/>
      <c r="WHF29" s="74"/>
      <c r="WHG29" s="74"/>
      <c r="WHH29" s="74"/>
      <c r="WHI29" s="74"/>
      <c r="WHJ29" s="74"/>
      <c r="WHK29" s="74"/>
      <c r="WHL29" s="74"/>
      <c r="WHM29" s="74"/>
      <c r="WHN29" s="74"/>
      <c r="WHO29" s="74"/>
      <c r="WHP29" s="74"/>
      <c r="WHQ29" s="74"/>
      <c r="WHR29" s="74"/>
      <c r="WHS29" s="74"/>
      <c r="WHT29" s="74"/>
      <c r="WHU29" s="74"/>
      <c r="WHV29" s="74"/>
      <c r="WHW29" s="74"/>
      <c r="WHX29" s="74"/>
      <c r="WHY29" s="74"/>
      <c r="WHZ29" s="74"/>
      <c r="WIA29" s="74"/>
      <c r="WIB29" s="74"/>
      <c r="WIC29" s="74"/>
      <c r="WID29" s="74"/>
      <c r="WIE29" s="74"/>
      <c r="WIF29" s="74"/>
      <c r="WIG29" s="74"/>
      <c r="WIH29" s="74"/>
      <c r="WII29" s="74"/>
      <c r="WIJ29" s="74"/>
      <c r="WIK29" s="74"/>
      <c r="WIL29" s="74"/>
      <c r="WIM29" s="74"/>
      <c r="WIN29" s="74"/>
      <c r="WIO29" s="74"/>
      <c r="WIP29" s="74"/>
      <c r="WIQ29" s="74"/>
      <c r="WIR29" s="74"/>
      <c r="WIS29" s="74"/>
      <c r="WIT29" s="74"/>
      <c r="WIU29" s="74"/>
      <c r="WIV29" s="74"/>
      <c r="WIW29" s="74"/>
      <c r="WIX29" s="74"/>
      <c r="WIY29" s="74"/>
      <c r="WIZ29" s="74"/>
      <c r="WJA29" s="74"/>
      <c r="WJB29" s="74"/>
      <c r="WJC29" s="74"/>
      <c r="WJD29" s="74"/>
      <c r="WJE29" s="74"/>
      <c r="WJF29" s="74"/>
      <c r="WJG29" s="74"/>
      <c r="WJH29" s="74"/>
      <c r="WJI29" s="74"/>
      <c r="WJJ29" s="74"/>
      <c r="WJK29" s="74"/>
      <c r="WJL29" s="74"/>
      <c r="WJM29" s="74"/>
      <c r="WJN29" s="74"/>
      <c r="WJO29" s="74"/>
      <c r="WJP29" s="74"/>
      <c r="WJQ29" s="74"/>
      <c r="WJR29" s="74"/>
      <c r="WJS29" s="74"/>
      <c r="WJT29" s="74"/>
      <c r="WJU29" s="74"/>
      <c r="WJV29" s="74"/>
      <c r="WJW29" s="74"/>
      <c r="WJX29" s="74"/>
      <c r="WJY29" s="74"/>
      <c r="WJZ29" s="74"/>
      <c r="WKA29" s="74"/>
      <c r="WKB29" s="74"/>
      <c r="WKC29" s="74"/>
      <c r="WKD29" s="74"/>
      <c r="WKE29" s="74"/>
      <c r="WKF29" s="74"/>
      <c r="WKG29" s="74"/>
      <c r="WKH29" s="74"/>
      <c r="WKI29" s="74"/>
      <c r="WKJ29" s="74"/>
      <c r="WKK29" s="74"/>
      <c r="WKL29" s="74"/>
      <c r="WKM29" s="74"/>
      <c r="WKN29" s="74"/>
      <c r="WKO29" s="74"/>
      <c r="WKP29" s="74"/>
      <c r="WKQ29" s="74"/>
      <c r="WKR29" s="74"/>
      <c r="WKS29" s="74"/>
      <c r="WKT29" s="74"/>
      <c r="WKU29" s="74"/>
      <c r="WKV29" s="74"/>
      <c r="WKW29" s="74"/>
      <c r="WKX29" s="74"/>
      <c r="WKY29" s="74"/>
      <c r="WKZ29" s="74"/>
      <c r="WLA29" s="74"/>
      <c r="WLB29" s="74"/>
      <c r="WLC29" s="74"/>
      <c r="WLD29" s="74"/>
      <c r="WLE29" s="74"/>
      <c r="WLF29" s="74"/>
      <c r="WLG29" s="74"/>
      <c r="WLH29" s="74"/>
      <c r="WLI29" s="74"/>
      <c r="WLJ29" s="74"/>
      <c r="WLK29" s="74"/>
      <c r="WLL29" s="74"/>
      <c r="WLM29" s="74"/>
      <c r="WLN29" s="74"/>
      <c r="WLO29" s="74"/>
      <c r="WLP29" s="74"/>
      <c r="WLQ29" s="74"/>
      <c r="WLR29" s="74"/>
      <c r="WLS29" s="74"/>
      <c r="WLT29" s="74"/>
      <c r="WLU29" s="74"/>
      <c r="WLV29" s="74"/>
      <c r="WLW29" s="74"/>
      <c r="WLX29" s="74"/>
      <c r="WLY29" s="74"/>
      <c r="WLZ29" s="74"/>
      <c r="WMA29" s="74"/>
      <c r="WMB29" s="74"/>
      <c r="WMC29" s="74"/>
      <c r="WMD29" s="74"/>
      <c r="WME29" s="74"/>
      <c r="WMF29" s="74"/>
      <c r="WMG29" s="74"/>
      <c r="WMH29" s="74"/>
      <c r="WMI29" s="74"/>
      <c r="WMJ29" s="74"/>
      <c r="WMK29" s="74"/>
      <c r="WML29" s="74"/>
      <c r="WMM29" s="74"/>
      <c r="WMN29" s="74"/>
      <c r="WMO29" s="74"/>
      <c r="WMP29" s="74"/>
      <c r="WMQ29" s="74"/>
      <c r="WMR29" s="74"/>
      <c r="WMS29" s="74"/>
      <c r="WMT29" s="74"/>
      <c r="WMU29" s="74"/>
      <c r="WMV29" s="74"/>
      <c r="WMW29" s="74"/>
      <c r="WMX29" s="74"/>
      <c r="WMY29" s="74"/>
      <c r="WMZ29" s="74"/>
      <c r="WNA29" s="74"/>
      <c r="WNB29" s="74"/>
      <c r="WNC29" s="74"/>
      <c r="WND29" s="74"/>
      <c r="WNE29" s="74"/>
      <c r="WNF29" s="74"/>
      <c r="WNG29" s="74"/>
      <c r="WNH29" s="74"/>
      <c r="WNI29" s="74"/>
      <c r="WNJ29" s="74"/>
      <c r="WNK29" s="74"/>
      <c r="WNL29" s="74"/>
      <c r="WNM29" s="74"/>
      <c r="WNN29" s="74"/>
      <c r="WNO29" s="74"/>
      <c r="WNP29" s="74"/>
      <c r="WNQ29" s="74"/>
      <c r="WNR29" s="74"/>
      <c r="WNS29" s="74"/>
      <c r="WNT29" s="74"/>
      <c r="WNU29" s="74"/>
      <c r="WNV29" s="74"/>
      <c r="WNW29" s="74"/>
      <c r="WNX29" s="74"/>
      <c r="WNY29" s="74"/>
      <c r="WNZ29" s="74"/>
      <c r="WOA29" s="74"/>
      <c r="WOB29" s="74"/>
      <c r="WOC29" s="74"/>
      <c r="WOD29" s="74"/>
      <c r="WOE29" s="74"/>
      <c r="WOF29" s="74"/>
      <c r="WOG29" s="74"/>
      <c r="WOH29" s="74"/>
      <c r="WOI29" s="74"/>
      <c r="WOJ29" s="74"/>
      <c r="WOK29" s="74"/>
      <c r="WOL29" s="74"/>
      <c r="WOM29" s="74"/>
      <c r="WON29" s="74"/>
      <c r="WOO29" s="74"/>
      <c r="WOP29" s="74"/>
      <c r="WOQ29" s="74"/>
      <c r="WOR29" s="74"/>
      <c r="WOS29" s="74"/>
      <c r="WOT29" s="74"/>
      <c r="WOU29" s="74"/>
      <c r="WOV29" s="74"/>
      <c r="WOW29" s="74"/>
      <c r="WOX29" s="74"/>
      <c r="WOY29" s="74"/>
      <c r="WOZ29" s="74"/>
      <c r="WPA29" s="74"/>
      <c r="WPB29" s="74"/>
      <c r="WPC29" s="74"/>
      <c r="WPD29" s="74"/>
      <c r="WPE29" s="74"/>
      <c r="WPF29" s="74"/>
      <c r="WPG29" s="74"/>
      <c r="WPH29" s="74"/>
      <c r="WPI29" s="74"/>
      <c r="WPJ29" s="74"/>
      <c r="WPK29" s="74"/>
      <c r="WPL29" s="74"/>
      <c r="WPM29" s="74"/>
      <c r="WPN29" s="74"/>
      <c r="WPO29" s="74"/>
      <c r="WPP29" s="74"/>
      <c r="WPQ29" s="74"/>
      <c r="WPR29" s="74"/>
      <c r="WPS29" s="74"/>
      <c r="WPT29" s="74"/>
      <c r="WPU29" s="74"/>
      <c r="WPV29" s="74"/>
      <c r="WPW29" s="74"/>
      <c r="WPX29" s="74"/>
      <c r="WPY29" s="74"/>
      <c r="WPZ29" s="74"/>
      <c r="WQA29" s="74"/>
      <c r="WQB29" s="74"/>
      <c r="WQC29" s="74"/>
      <c r="WQD29" s="74"/>
      <c r="WQE29" s="74"/>
      <c r="WQF29" s="74"/>
      <c r="WQG29" s="74"/>
      <c r="WQH29" s="74"/>
      <c r="WQI29" s="74"/>
      <c r="WQJ29" s="74"/>
      <c r="WQK29" s="74"/>
      <c r="WQL29" s="74"/>
      <c r="WQM29" s="74"/>
      <c r="WQN29" s="74"/>
      <c r="WQO29" s="74"/>
      <c r="WQP29" s="74"/>
      <c r="WQQ29" s="74"/>
      <c r="WQR29" s="74"/>
      <c r="WQS29" s="74"/>
      <c r="WQT29" s="74"/>
      <c r="WQU29" s="74"/>
      <c r="WQV29" s="74"/>
      <c r="WQW29" s="74"/>
      <c r="WQX29" s="74"/>
      <c r="WQY29" s="74"/>
      <c r="WQZ29" s="74"/>
      <c r="WRA29" s="74"/>
      <c r="WRB29" s="74"/>
      <c r="WRC29" s="74"/>
      <c r="WRD29" s="74"/>
      <c r="WRE29" s="74"/>
      <c r="WRF29" s="74"/>
      <c r="WRG29" s="74"/>
      <c r="WRH29" s="74"/>
      <c r="WRI29" s="74"/>
      <c r="WRJ29" s="74"/>
      <c r="WRK29" s="74"/>
      <c r="WRL29" s="74"/>
      <c r="WRM29" s="74"/>
      <c r="WRN29" s="74"/>
      <c r="WRO29" s="74"/>
      <c r="WRP29" s="74"/>
      <c r="WRQ29" s="74"/>
      <c r="WRR29" s="74"/>
      <c r="WRS29" s="74"/>
      <c r="WRT29" s="74"/>
      <c r="WRU29" s="74"/>
      <c r="WRV29" s="74"/>
      <c r="WRW29" s="74"/>
      <c r="WRX29" s="74"/>
      <c r="WRY29" s="74"/>
      <c r="WRZ29" s="74"/>
      <c r="WSA29" s="74"/>
      <c r="WSB29" s="74"/>
      <c r="WSC29" s="74"/>
      <c r="WSD29" s="74"/>
      <c r="WSE29" s="74"/>
      <c r="WSF29" s="74"/>
      <c r="WSG29" s="74"/>
      <c r="WSH29" s="74"/>
      <c r="WSI29" s="74"/>
      <c r="WSJ29" s="74"/>
      <c r="WSK29" s="74"/>
      <c r="WSL29" s="74"/>
      <c r="WSM29" s="74"/>
      <c r="WSN29" s="74"/>
      <c r="WSO29" s="74"/>
      <c r="WSP29" s="74"/>
      <c r="WSQ29" s="74"/>
      <c r="WSR29" s="74"/>
      <c r="WSS29" s="74"/>
      <c r="WST29" s="74"/>
      <c r="WSU29" s="74"/>
      <c r="WSV29" s="74"/>
      <c r="WSW29" s="74"/>
      <c r="WSX29" s="74"/>
      <c r="WSY29" s="74"/>
      <c r="WSZ29" s="74"/>
      <c r="WTA29" s="74"/>
      <c r="WTB29" s="74"/>
      <c r="WTC29" s="74"/>
      <c r="WTD29" s="74"/>
      <c r="WTE29" s="74"/>
      <c r="WTF29" s="74"/>
      <c r="WTG29" s="74"/>
      <c r="WTH29" s="74"/>
      <c r="WTI29" s="74"/>
      <c r="WTJ29" s="74"/>
      <c r="WTK29" s="74"/>
      <c r="WTL29" s="74"/>
      <c r="WTM29" s="74"/>
      <c r="WTN29" s="74"/>
      <c r="WTO29" s="74"/>
      <c r="WTP29" s="74"/>
      <c r="WTQ29" s="74"/>
      <c r="WTR29" s="74"/>
      <c r="WTS29" s="74"/>
      <c r="WTT29" s="74"/>
      <c r="WTU29" s="74"/>
      <c r="WTV29" s="74"/>
      <c r="WTW29" s="74"/>
      <c r="WTX29" s="74"/>
      <c r="WTY29" s="74"/>
      <c r="WTZ29" s="74"/>
      <c r="WUA29" s="74"/>
      <c r="WUB29" s="74"/>
      <c r="WUC29" s="74"/>
      <c r="WUD29" s="74"/>
      <c r="WUE29" s="74"/>
      <c r="WUF29" s="74"/>
      <c r="WUG29" s="74"/>
      <c r="WUH29" s="74"/>
      <c r="WUI29" s="74"/>
      <c r="WUJ29" s="74"/>
      <c r="WUK29" s="74"/>
      <c r="WUL29" s="74"/>
      <c r="WUM29" s="74"/>
      <c r="WUN29" s="74"/>
      <c r="WUO29" s="74"/>
      <c r="WUP29" s="74"/>
      <c r="WUQ29" s="74"/>
      <c r="WUR29" s="74"/>
      <c r="WUS29" s="74"/>
      <c r="WUT29" s="74"/>
      <c r="WUU29" s="74"/>
      <c r="WUV29" s="74"/>
      <c r="WUW29" s="74"/>
      <c r="WUX29" s="74"/>
      <c r="WUY29" s="74"/>
      <c r="WUZ29" s="74"/>
      <c r="WVA29" s="74"/>
      <c r="WVB29" s="74"/>
      <c r="WVC29" s="74"/>
      <c r="WVD29" s="74"/>
      <c r="WVE29" s="74"/>
      <c r="WVF29" s="74"/>
      <c r="WVG29" s="74"/>
      <c r="WVH29" s="74"/>
      <c r="WVI29" s="74"/>
      <c r="WVJ29" s="74"/>
      <c r="WVK29" s="74"/>
      <c r="WVL29" s="74"/>
      <c r="WVM29" s="74"/>
      <c r="WVN29" s="74"/>
      <c r="WVO29" s="74"/>
      <c r="WVP29" s="74"/>
      <c r="WVQ29" s="74"/>
      <c r="WVR29" s="74"/>
      <c r="WVS29" s="74"/>
      <c r="WVT29" s="74"/>
      <c r="WVU29" s="74"/>
      <c r="WVV29" s="74"/>
      <c r="WVW29" s="74"/>
      <c r="WVX29" s="74"/>
      <c r="WVY29" s="74"/>
      <c r="WVZ29" s="74"/>
      <c r="WWA29" s="74"/>
      <c r="WWB29" s="74"/>
      <c r="WWC29" s="74"/>
      <c r="WWD29" s="74"/>
      <c r="WWE29" s="74"/>
      <c r="WWF29" s="74"/>
      <c r="WWG29" s="74"/>
      <c r="WWH29" s="74"/>
      <c r="WWI29" s="74"/>
      <c r="WWJ29" s="74"/>
      <c r="WWK29" s="74"/>
      <c r="WWL29" s="74"/>
      <c r="WWM29" s="74"/>
      <c r="WWN29" s="74"/>
      <c r="WWO29" s="74"/>
      <c r="WWP29" s="74"/>
      <c r="WWQ29" s="74"/>
      <c r="WWR29" s="74"/>
      <c r="WWS29" s="74"/>
      <c r="WWT29" s="74"/>
      <c r="WWU29" s="74"/>
      <c r="WWV29" s="74"/>
      <c r="WWW29" s="74"/>
      <c r="WWX29" s="74"/>
      <c r="WWY29" s="74"/>
      <c r="WWZ29" s="74"/>
      <c r="WXA29" s="74"/>
      <c r="WXB29" s="74"/>
      <c r="WXC29" s="74"/>
      <c r="WXD29" s="74"/>
      <c r="WXE29" s="74"/>
      <c r="WXF29" s="74"/>
      <c r="WXG29" s="74"/>
      <c r="WXH29" s="74"/>
      <c r="WXI29" s="74"/>
      <c r="WXJ29" s="74"/>
      <c r="WXK29" s="74"/>
      <c r="WXL29" s="74"/>
      <c r="WXM29" s="74"/>
      <c r="WXN29" s="74"/>
      <c r="WXO29" s="74"/>
      <c r="WXP29" s="74"/>
      <c r="WXQ29" s="74"/>
      <c r="WXR29" s="74"/>
      <c r="WXS29" s="74"/>
      <c r="WXT29" s="74"/>
      <c r="WXU29" s="74"/>
      <c r="WXV29" s="74"/>
      <c r="WXW29" s="74"/>
      <c r="WXX29" s="74"/>
      <c r="WXY29" s="74"/>
      <c r="WXZ29" s="74"/>
      <c r="WYA29" s="74"/>
      <c r="WYB29" s="74"/>
      <c r="WYC29" s="74"/>
      <c r="WYD29" s="74"/>
      <c r="WYE29" s="74"/>
      <c r="WYF29" s="74"/>
      <c r="WYG29" s="74"/>
      <c r="WYH29" s="74"/>
      <c r="WYI29" s="74"/>
      <c r="WYJ29" s="74"/>
      <c r="WYK29" s="74"/>
      <c r="WYL29" s="74"/>
      <c r="WYM29" s="74"/>
      <c r="WYN29" s="74"/>
      <c r="WYO29" s="74"/>
      <c r="WYP29" s="74"/>
      <c r="WYQ29" s="74"/>
      <c r="WYR29" s="74"/>
      <c r="WYS29" s="74"/>
      <c r="WYT29" s="74"/>
      <c r="WYU29" s="74"/>
      <c r="WYV29" s="74"/>
      <c r="WYW29" s="74"/>
      <c r="WYX29" s="74"/>
      <c r="WYY29" s="74"/>
      <c r="WYZ29" s="74"/>
      <c r="WZA29" s="74"/>
      <c r="WZB29" s="74"/>
      <c r="WZC29" s="74"/>
      <c r="WZD29" s="74"/>
      <c r="WZE29" s="74"/>
      <c r="WZF29" s="74"/>
      <c r="WZG29" s="74"/>
      <c r="WZH29" s="74"/>
      <c r="WZI29" s="74"/>
      <c r="WZJ29" s="74"/>
      <c r="WZK29" s="74"/>
      <c r="WZL29" s="74"/>
      <c r="WZM29" s="74"/>
      <c r="WZN29" s="74"/>
      <c r="WZO29" s="74"/>
      <c r="WZP29" s="74"/>
      <c r="WZQ29" s="74"/>
      <c r="WZR29" s="74"/>
      <c r="WZS29" s="74"/>
      <c r="WZT29" s="74"/>
      <c r="WZU29" s="74"/>
      <c r="WZV29" s="74"/>
      <c r="WZW29" s="74"/>
      <c r="WZX29" s="74"/>
      <c r="WZY29" s="74"/>
      <c r="WZZ29" s="74"/>
      <c r="XAA29" s="74"/>
      <c r="XAB29" s="74"/>
      <c r="XAC29" s="74"/>
      <c r="XAD29" s="74"/>
      <c r="XAE29" s="74"/>
      <c r="XAF29" s="74"/>
      <c r="XAG29" s="74"/>
      <c r="XAH29" s="74"/>
      <c r="XAI29" s="74"/>
      <c r="XAJ29" s="74"/>
      <c r="XAK29" s="74"/>
      <c r="XAL29" s="74"/>
      <c r="XAM29" s="74"/>
      <c r="XAN29" s="74"/>
      <c r="XAO29" s="74"/>
      <c r="XAP29" s="74"/>
      <c r="XAQ29" s="74"/>
      <c r="XAR29" s="74"/>
      <c r="XAS29" s="74"/>
      <c r="XAT29" s="74"/>
      <c r="XAU29" s="74"/>
      <c r="XAV29" s="74"/>
      <c r="XAW29" s="74"/>
      <c r="XAX29" s="74"/>
      <c r="XAY29" s="74"/>
      <c r="XAZ29" s="74"/>
      <c r="XBA29" s="74"/>
      <c r="XBB29" s="74"/>
      <c r="XBC29" s="74"/>
      <c r="XBD29" s="74"/>
      <c r="XBE29" s="74"/>
      <c r="XBF29" s="74"/>
      <c r="XBG29" s="74"/>
      <c r="XBH29" s="74"/>
      <c r="XBI29" s="74"/>
      <c r="XBJ29" s="74"/>
      <c r="XBK29" s="74"/>
      <c r="XBL29" s="74"/>
      <c r="XBM29" s="74"/>
      <c r="XBN29" s="74"/>
      <c r="XBO29" s="74"/>
      <c r="XBP29" s="74"/>
      <c r="XBQ29" s="74"/>
      <c r="XBR29" s="74"/>
      <c r="XBS29" s="74"/>
      <c r="XBT29" s="74"/>
      <c r="XBU29" s="74"/>
      <c r="XBV29" s="74"/>
      <c r="XBW29" s="74"/>
      <c r="XBX29" s="74"/>
      <c r="XBY29" s="74"/>
      <c r="XBZ29" s="74"/>
      <c r="XCA29" s="74"/>
      <c r="XCB29" s="74"/>
      <c r="XCC29" s="74"/>
      <c r="XCD29" s="74"/>
      <c r="XCE29" s="74"/>
      <c r="XCF29" s="74"/>
      <c r="XCG29" s="74"/>
      <c r="XCH29" s="74"/>
      <c r="XCI29" s="74"/>
      <c r="XCJ29" s="74"/>
      <c r="XCK29" s="74"/>
      <c r="XCL29" s="74"/>
      <c r="XCM29" s="74"/>
      <c r="XCN29" s="74"/>
      <c r="XCO29" s="74"/>
      <c r="XCP29" s="74"/>
      <c r="XCQ29" s="74"/>
      <c r="XCR29" s="74"/>
      <c r="XCS29" s="74"/>
      <c r="XCT29" s="74"/>
      <c r="XCU29" s="74"/>
      <c r="XCV29" s="74"/>
      <c r="XCW29" s="74"/>
      <c r="XCX29" s="74"/>
      <c r="XCY29" s="74"/>
      <c r="XCZ29" s="74"/>
      <c r="XDA29" s="74"/>
      <c r="XDB29" s="74"/>
      <c r="XDC29" s="74"/>
      <c r="XDD29" s="74"/>
      <c r="XDE29" s="74"/>
      <c r="XDF29" s="74"/>
      <c r="XDG29" s="74"/>
      <c r="XDH29" s="74"/>
      <c r="XDI29" s="74"/>
      <c r="XDJ29" s="74"/>
      <c r="XDK29" s="74"/>
      <c r="XDL29" s="74"/>
      <c r="XDM29" s="74"/>
      <c r="XDN29" s="74"/>
      <c r="XDO29" s="74"/>
      <c r="XDP29" s="74"/>
      <c r="XDQ29" s="74"/>
      <c r="XDR29" s="74"/>
      <c r="XDS29" s="74"/>
      <c r="XDT29" s="74"/>
      <c r="XDU29" s="74"/>
      <c r="XDV29" s="74"/>
      <c r="XDW29" s="74"/>
      <c r="XDX29" s="74"/>
      <c r="XDY29" s="74"/>
      <c r="XDZ29" s="74"/>
      <c r="XEA29" s="74"/>
      <c r="XEB29" s="74"/>
      <c r="XEC29" s="74"/>
      <c r="XED29" s="74"/>
      <c r="XEE29" s="74"/>
      <c r="XEF29" s="74"/>
      <c r="XEG29" s="74"/>
      <c r="XEH29" s="74"/>
      <c r="XEI29" s="74"/>
      <c r="XEJ29" s="74"/>
      <c r="XEK29" s="74"/>
      <c r="XEL29" s="74"/>
      <c r="XEM29" s="74"/>
      <c r="XEN29" s="74"/>
      <c r="XEO29" s="74"/>
      <c r="XEP29" s="74"/>
      <c r="XEQ29" s="74"/>
      <c r="XER29" s="74"/>
      <c r="XES29" s="74"/>
      <c r="XET29" s="74"/>
      <c r="XEU29" s="74"/>
      <c r="XEV29" s="74"/>
      <c r="XEW29" s="74"/>
      <c r="XEX29" s="74"/>
      <c r="XEY29" s="74"/>
      <c r="XEZ29" s="74"/>
      <c r="XFA29" s="74"/>
      <c r="XFB29" s="74"/>
      <c r="XFC29" s="74"/>
      <c r="XFD29" s="74"/>
    </row>
    <row r="30" spans="1:16384" ht="15" customHeight="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  <c r="IW30" s="74"/>
      <c r="IX30" s="74"/>
      <c r="IY30" s="74"/>
      <c r="IZ30" s="74"/>
      <c r="JA30" s="74"/>
      <c r="JB30" s="74"/>
      <c r="JC30" s="74"/>
      <c r="JD30" s="74"/>
      <c r="JE30" s="74"/>
      <c r="JF30" s="74"/>
      <c r="JG30" s="74"/>
      <c r="JH30" s="74"/>
      <c r="JI30" s="74"/>
      <c r="JJ30" s="74"/>
      <c r="JK30" s="74"/>
      <c r="JL30" s="74"/>
      <c r="JM30" s="74"/>
      <c r="JN30" s="74"/>
      <c r="JO30" s="74"/>
      <c r="JP30" s="74"/>
      <c r="JQ30" s="74"/>
      <c r="JR30" s="74"/>
      <c r="JS30" s="74"/>
      <c r="JT30" s="74"/>
      <c r="JU30" s="74"/>
      <c r="JV30" s="74"/>
      <c r="JW30" s="74"/>
      <c r="JX30" s="74"/>
      <c r="JY30" s="74"/>
      <c r="JZ30" s="74"/>
      <c r="KA30" s="74"/>
      <c r="KB30" s="74"/>
      <c r="KC30" s="74"/>
      <c r="KD30" s="74"/>
      <c r="KE30" s="74"/>
      <c r="KF30" s="74"/>
      <c r="KG30" s="74"/>
      <c r="KH30" s="74"/>
      <c r="KI30" s="74"/>
      <c r="KJ30" s="74"/>
      <c r="KK30" s="74"/>
      <c r="KL30" s="74"/>
      <c r="KM30" s="74"/>
      <c r="KN30" s="74"/>
      <c r="KO30" s="74"/>
      <c r="KP30" s="74"/>
      <c r="KQ30" s="74"/>
      <c r="KR30" s="74"/>
      <c r="KS30" s="74"/>
      <c r="KT30" s="74"/>
      <c r="KU30" s="74"/>
      <c r="KV30" s="74"/>
      <c r="KW30" s="74"/>
      <c r="KX30" s="74"/>
      <c r="KY30" s="74"/>
      <c r="KZ30" s="74"/>
      <c r="LA30" s="74"/>
      <c r="LB30" s="74"/>
      <c r="LC30" s="74"/>
      <c r="LD30" s="74"/>
      <c r="LE30" s="74"/>
      <c r="LF30" s="74"/>
      <c r="LG30" s="74"/>
      <c r="LH30" s="74"/>
      <c r="LI30" s="74"/>
      <c r="LJ30" s="74"/>
      <c r="LK30" s="74"/>
      <c r="LL30" s="74"/>
      <c r="LM30" s="74"/>
      <c r="LN30" s="74"/>
      <c r="LO30" s="74"/>
      <c r="LP30" s="74"/>
      <c r="LQ30" s="74"/>
      <c r="LR30" s="74"/>
      <c r="LS30" s="74"/>
      <c r="LT30" s="74"/>
      <c r="LU30" s="74"/>
      <c r="LV30" s="74"/>
      <c r="LW30" s="74"/>
      <c r="LX30" s="74"/>
      <c r="LY30" s="74"/>
      <c r="LZ30" s="74"/>
      <c r="MA30" s="74"/>
      <c r="MB30" s="74"/>
      <c r="MC30" s="74"/>
      <c r="MD30" s="74"/>
      <c r="ME30" s="74"/>
      <c r="MF30" s="74"/>
      <c r="MG30" s="74"/>
      <c r="MH30" s="74"/>
      <c r="MI30" s="74"/>
      <c r="MJ30" s="74"/>
      <c r="MK30" s="74"/>
      <c r="ML30" s="74"/>
      <c r="MM30" s="74"/>
      <c r="MN30" s="74"/>
      <c r="MO30" s="74"/>
      <c r="MP30" s="74"/>
      <c r="MQ30" s="74"/>
      <c r="MR30" s="74"/>
      <c r="MS30" s="74"/>
      <c r="MT30" s="74"/>
      <c r="MU30" s="74"/>
      <c r="MV30" s="74"/>
      <c r="MW30" s="74"/>
      <c r="MX30" s="74"/>
      <c r="MY30" s="74"/>
      <c r="MZ30" s="74"/>
      <c r="NA30" s="74"/>
      <c r="NB30" s="74"/>
      <c r="NC30" s="74"/>
      <c r="ND30" s="74"/>
      <c r="NE30" s="74"/>
      <c r="NF30" s="74"/>
      <c r="NG30" s="74"/>
      <c r="NH30" s="74"/>
      <c r="NI30" s="74"/>
      <c r="NJ30" s="74"/>
      <c r="NK30" s="74"/>
      <c r="NL30" s="74"/>
      <c r="NM30" s="74"/>
      <c r="NN30" s="74"/>
      <c r="NO30" s="74"/>
      <c r="NP30" s="74"/>
      <c r="NQ30" s="74"/>
      <c r="NR30" s="74"/>
      <c r="NS30" s="74"/>
      <c r="NT30" s="74"/>
      <c r="NU30" s="74"/>
      <c r="NV30" s="74"/>
      <c r="NW30" s="74"/>
      <c r="NX30" s="74"/>
      <c r="NY30" s="74"/>
      <c r="NZ30" s="74"/>
      <c r="OA30" s="74"/>
      <c r="OB30" s="74"/>
      <c r="OC30" s="74"/>
      <c r="OD30" s="74"/>
      <c r="OE30" s="74"/>
      <c r="OF30" s="74"/>
      <c r="OG30" s="74"/>
      <c r="OH30" s="74"/>
      <c r="OI30" s="74"/>
      <c r="OJ30" s="74"/>
      <c r="OK30" s="74"/>
      <c r="OL30" s="74"/>
      <c r="OM30" s="74"/>
      <c r="ON30" s="74"/>
      <c r="OO30" s="74"/>
      <c r="OP30" s="74"/>
      <c r="OQ30" s="74"/>
      <c r="OR30" s="74"/>
      <c r="OS30" s="74"/>
      <c r="OT30" s="74"/>
      <c r="OU30" s="74"/>
      <c r="OV30" s="74"/>
      <c r="OW30" s="74"/>
      <c r="OX30" s="74"/>
      <c r="OY30" s="74"/>
      <c r="OZ30" s="74"/>
      <c r="PA30" s="74"/>
      <c r="PB30" s="74"/>
      <c r="PC30" s="74"/>
      <c r="PD30" s="74"/>
      <c r="PE30" s="74"/>
      <c r="PF30" s="74"/>
      <c r="PG30" s="74"/>
      <c r="PH30" s="74"/>
      <c r="PI30" s="74"/>
      <c r="PJ30" s="74"/>
      <c r="PK30" s="74"/>
      <c r="PL30" s="74"/>
      <c r="PM30" s="74"/>
      <c r="PN30" s="74"/>
      <c r="PO30" s="74"/>
      <c r="PP30" s="74"/>
      <c r="PQ30" s="74"/>
      <c r="PR30" s="74"/>
      <c r="PS30" s="74"/>
      <c r="PT30" s="74"/>
      <c r="PU30" s="74"/>
      <c r="PV30" s="74"/>
      <c r="PW30" s="74"/>
      <c r="PX30" s="74"/>
      <c r="PY30" s="74"/>
      <c r="PZ30" s="74"/>
      <c r="QA30" s="74"/>
      <c r="QB30" s="74"/>
      <c r="QC30" s="74"/>
      <c r="QD30" s="74"/>
      <c r="QE30" s="74"/>
      <c r="QF30" s="74"/>
      <c r="QG30" s="74"/>
      <c r="QH30" s="74"/>
      <c r="QI30" s="74"/>
      <c r="QJ30" s="74"/>
      <c r="QK30" s="74"/>
      <c r="QL30" s="74"/>
      <c r="QM30" s="74"/>
      <c r="QN30" s="74"/>
      <c r="QO30" s="74"/>
      <c r="QP30" s="74"/>
      <c r="QQ30" s="74"/>
      <c r="QR30" s="74"/>
      <c r="QS30" s="74"/>
      <c r="QT30" s="74"/>
      <c r="QU30" s="74"/>
      <c r="QV30" s="74"/>
      <c r="QW30" s="74"/>
      <c r="QX30" s="74"/>
      <c r="QY30" s="74"/>
      <c r="QZ30" s="74"/>
      <c r="RA30" s="74"/>
      <c r="RB30" s="74"/>
      <c r="RC30" s="74"/>
      <c r="RD30" s="74"/>
      <c r="RE30" s="74"/>
      <c r="RF30" s="74"/>
      <c r="RG30" s="74"/>
      <c r="RH30" s="74"/>
      <c r="RI30" s="74"/>
      <c r="RJ30" s="74"/>
      <c r="RK30" s="74"/>
      <c r="RL30" s="74"/>
      <c r="RM30" s="74"/>
      <c r="RN30" s="74"/>
      <c r="RO30" s="74"/>
      <c r="RP30" s="74"/>
      <c r="RQ30" s="74"/>
      <c r="RR30" s="74"/>
      <c r="RS30" s="74"/>
      <c r="RT30" s="74"/>
      <c r="RU30" s="74"/>
      <c r="RV30" s="74"/>
      <c r="RW30" s="74"/>
      <c r="RX30" s="74"/>
      <c r="RY30" s="74"/>
      <c r="RZ30" s="74"/>
      <c r="SA30" s="74"/>
      <c r="SB30" s="74"/>
      <c r="SC30" s="74"/>
      <c r="SD30" s="74"/>
      <c r="SE30" s="74"/>
      <c r="SF30" s="74"/>
      <c r="SG30" s="74"/>
      <c r="SH30" s="74"/>
      <c r="SI30" s="74"/>
      <c r="SJ30" s="74"/>
      <c r="SK30" s="74"/>
      <c r="SL30" s="74"/>
      <c r="SM30" s="74"/>
      <c r="SN30" s="74"/>
      <c r="SO30" s="74"/>
      <c r="SP30" s="74"/>
      <c r="SQ30" s="74"/>
      <c r="SR30" s="74"/>
      <c r="SS30" s="74"/>
      <c r="ST30" s="74"/>
      <c r="SU30" s="74"/>
      <c r="SV30" s="74"/>
      <c r="SW30" s="74"/>
      <c r="SX30" s="74"/>
      <c r="SY30" s="74"/>
      <c r="SZ30" s="74"/>
      <c r="TA30" s="74"/>
      <c r="TB30" s="74"/>
      <c r="TC30" s="74"/>
      <c r="TD30" s="74"/>
      <c r="TE30" s="74"/>
      <c r="TF30" s="74"/>
      <c r="TG30" s="74"/>
      <c r="TH30" s="74"/>
      <c r="TI30" s="74"/>
      <c r="TJ30" s="74"/>
      <c r="TK30" s="74"/>
      <c r="TL30" s="74"/>
      <c r="TM30" s="74"/>
      <c r="TN30" s="74"/>
      <c r="TO30" s="74"/>
      <c r="TP30" s="74"/>
      <c r="TQ30" s="74"/>
      <c r="TR30" s="74"/>
      <c r="TS30" s="74"/>
      <c r="TT30" s="74"/>
      <c r="TU30" s="74"/>
      <c r="TV30" s="74"/>
      <c r="TW30" s="74"/>
      <c r="TX30" s="74"/>
      <c r="TY30" s="74"/>
      <c r="TZ30" s="74"/>
      <c r="UA30" s="74"/>
      <c r="UB30" s="74"/>
      <c r="UC30" s="74"/>
      <c r="UD30" s="74"/>
      <c r="UE30" s="74"/>
      <c r="UF30" s="74"/>
      <c r="UG30" s="74"/>
      <c r="UH30" s="74"/>
      <c r="UI30" s="74"/>
      <c r="UJ30" s="74"/>
      <c r="UK30" s="74"/>
      <c r="UL30" s="74"/>
      <c r="UM30" s="74"/>
      <c r="UN30" s="74"/>
      <c r="UO30" s="74"/>
      <c r="UP30" s="74"/>
      <c r="UQ30" s="74"/>
      <c r="UR30" s="74"/>
      <c r="US30" s="74"/>
      <c r="UT30" s="74"/>
      <c r="UU30" s="74"/>
      <c r="UV30" s="74"/>
      <c r="UW30" s="74"/>
      <c r="UX30" s="74"/>
      <c r="UY30" s="74"/>
      <c r="UZ30" s="74"/>
      <c r="VA30" s="74"/>
      <c r="VB30" s="74"/>
      <c r="VC30" s="74"/>
      <c r="VD30" s="74"/>
      <c r="VE30" s="74"/>
      <c r="VF30" s="74"/>
      <c r="VG30" s="74"/>
      <c r="VH30" s="74"/>
      <c r="VI30" s="74"/>
      <c r="VJ30" s="74"/>
      <c r="VK30" s="74"/>
      <c r="VL30" s="74"/>
      <c r="VM30" s="74"/>
      <c r="VN30" s="74"/>
      <c r="VO30" s="74"/>
      <c r="VP30" s="74"/>
      <c r="VQ30" s="74"/>
      <c r="VR30" s="74"/>
      <c r="VS30" s="74"/>
      <c r="VT30" s="74"/>
      <c r="VU30" s="74"/>
      <c r="VV30" s="74"/>
      <c r="VW30" s="74"/>
      <c r="VX30" s="74"/>
      <c r="VY30" s="74"/>
      <c r="VZ30" s="74"/>
      <c r="WA30" s="74"/>
      <c r="WB30" s="74"/>
      <c r="WC30" s="74"/>
      <c r="WD30" s="74"/>
      <c r="WE30" s="74"/>
      <c r="WF30" s="74"/>
      <c r="WG30" s="74"/>
      <c r="WH30" s="74"/>
      <c r="WI30" s="74"/>
      <c r="WJ30" s="74"/>
      <c r="WK30" s="74"/>
      <c r="WL30" s="74"/>
      <c r="WM30" s="74"/>
      <c r="WN30" s="74"/>
      <c r="WO30" s="74"/>
      <c r="WP30" s="74"/>
      <c r="WQ30" s="74"/>
      <c r="WR30" s="74"/>
      <c r="WS30" s="74"/>
      <c r="WT30" s="74"/>
      <c r="WU30" s="74"/>
      <c r="WV30" s="74"/>
      <c r="WW30" s="74"/>
      <c r="WX30" s="74"/>
      <c r="WY30" s="74"/>
      <c r="WZ30" s="74"/>
      <c r="XA30" s="74"/>
      <c r="XB30" s="74"/>
      <c r="XC30" s="74"/>
      <c r="XD30" s="74"/>
      <c r="XE30" s="74"/>
      <c r="XF30" s="74"/>
      <c r="XG30" s="74"/>
      <c r="XH30" s="74"/>
      <c r="XI30" s="74"/>
      <c r="XJ30" s="74"/>
      <c r="XK30" s="74"/>
      <c r="XL30" s="74"/>
      <c r="XM30" s="74"/>
      <c r="XN30" s="74"/>
      <c r="XO30" s="74"/>
      <c r="XP30" s="74"/>
      <c r="XQ30" s="74"/>
      <c r="XR30" s="74"/>
      <c r="XS30" s="74"/>
      <c r="XT30" s="74"/>
      <c r="XU30" s="74"/>
      <c r="XV30" s="74"/>
      <c r="XW30" s="74"/>
      <c r="XX30" s="74"/>
      <c r="XY30" s="74"/>
      <c r="XZ30" s="74"/>
      <c r="YA30" s="74"/>
      <c r="YB30" s="74"/>
      <c r="YC30" s="74"/>
      <c r="YD30" s="74"/>
      <c r="YE30" s="74"/>
      <c r="YF30" s="74"/>
      <c r="YG30" s="74"/>
      <c r="YH30" s="74"/>
      <c r="YI30" s="74"/>
      <c r="YJ30" s="74"/>
      <c r="YK30" s="74"/>
      <c r="YL30" s="74"/>
      <c r="YM30" s="74"/>
      <c r="YN30" s="74"/>
      <c r="YO30" s="74"/>
      <c r="YP30" s="74"/>
      <c r="YQ30" s="74"/>
      <c r="YR30" s="74"/>
      <c r="YS30" s="74"/>
      <c r="YT30" s="74"/>
      <c r="YU30" s="74"/>
      <c r="YV30" s="74"/>
      <c r="YW30" s="74"/>
      <c r="YX30" s="74"/>
      <c r="YY30" s="74"/>
      <c r="YZ30" s="74"/>
      <c r="ZA30" s="74"/>
      <c r="ZB30" s="74"/>
      <c r="ZC30" s="74"/>
      <c r="ZD30" s="74"/>
      <c r="ZE30" s="74"/>
      <c r="ZF30" s="74"/>
      <c r="ZG30" s="74"/>
      <c r="ZH30" s="74"/>
      <c r="ZI30" s="74"/>
      <c r="ZJ30" s="74"/>
      <c r="ZK30" s="74"/>
      <c r="ZL30" s="74"/>
      <c r="ZM30" s="74"/>
      <c r="ZN30" s="74"/>
      <c r="ZO30" s="74"/>
      <c r="ZP30" s="74"/>
      <c r="ZQ30" s="74"/>
      <c r="ZR30" s="74"/>
      <c r="ZS30" s="74"/>
      <c r="ZT30" s="74"/>
      <c r="ZU30" s="74"/>
      <c r="ZV30" s="74"/>
      <c r="ZW30" s="74"/>
      <c r="ZX30" s="74"/>
      <c r="ZY30" s="74"/>
      <c r="ZZ30" s="74"/>
      <c r="AAA30" s="74"/>
      <c r="AAB30" s="74"/>
      <c r="AAC30" s="74"/>
      <c r="AAD30" s="74"/>
      <c r="AAE30" s="74"/>
      <c r="AAF30" s="74"/>
      <c r="AAG30" s="74"/>
      <c r="AAH30" s="74"/>
      <c r="AAI30" s="74"/>
      <c r="AAJ30" s="74"/>
      <c r="AAK30" s="74"/>
      <c r="AAL30" s="74"/>
      <c r="AAM30" s="74"/>
      <c r="AAN30" s="74"/>
      <c r="AAO30" s="74"/>
      <c r="AAP30" s="74"/>
      <c r="AAQ30" s="74"/>
      <c r="AAR30" s="74"/>
      <c r="AAS30" s="74"/>
      <c r="AAT30" s="74"/>
      <c r="AAU30" s="74"/>
      <c r="AAV30" s="74"/>
      <c r="AAW30" s="74"/>
      <c r="AAX30" s="74"/>
      <c r="AAY30" s="74"/>
      <c r="AAZ30" s="74"/>
      <c r="ABA30" s="74"/>
      <c r="ABB30" s="74"/>
      <c r="ABC30" s="74"/>
      <c r="ABD30" s="74"/>
      <c r="ABE30" s="74"/>
      <c r="ABF30" s="74"/>
      <c r="ABG30" s="74"/>
      <c r="ABH30" s="74"/>
      <c r="ABI30" s="74"/>
      <c r="ABJ30" s="74"/>
      <c r="ABK30" s="74"/>
      <c r="ABL30" s="74"/>
      <c r="ABM30" s="74"/>
      <c r="ABN30" s="74"/>
      <c r="ABO30" s="74"/>
      <c r="ABP30" s="74"/>
      <c r="ABQ30" s="74"/>
      <c r="ABR30" s="74"/>
      <c r="ABS30" s="74"/>
      <c r="ABT30" s="74"/>
      <c r="ABU30" s="74"/>
      <c r="ABV30" s="74"/>
      <c r="ABW30" s="74"/>
      <c r="ABX30" s="74"/>
      <c r="ABY30" s="74"/>
      <c r="ABZ30" s="74"/>
      <c r="ACA30" s="74"/>
      <c r="ACB30" s="74"/>
      <c r="ACC30" s="74"/>
      <c r="ACD30" s="74"/>
      <c r="ACE30" s="74"/>
      <c r="ACF30" s="74"/>
      <c r="ACG30" s="74"/>
      <c r="ACH30" s="74"/>
      <c r="ACI30" s="74"/>
      <c r="ACJ30" s="74"/>
      <c r="ACK30" s="74"/>
      <c r="ACL30" s="74"/>
      <c r="ACM30" s="74"/>
      <c r="ACN30" s="74"/>
      <c r="ACO30" s="74"/>
      <c r="ACP30" s="74"/>
      <c r="ACQ30" s="74"/>
      <c r="ACR30" s="74"/>
      <c r="ACS30" s="74"/>
      <c r="ACT30" s="74"/>
      <c r="ACU30" s="74"/>
      <c r="ACV30" s="74"/>
      <c r="ACW30" s="74"/>
      <c r="ACX30" s="74"/>
      <c r="ACY30" s="74"/>
      <c r="ACZ30" s="74"/>
      <c r="ADA30" s="74"/>
      <c r="ADB30" s="74"/>
      <c r="ADC30" s="74"/>
      <c r="ADD30" s="74"/>
      <c r="ADE30" s="74"/>
      <c r="ADF30" s="74"/>
      <c r="ADG30" s="74"/>
      <c r="ADH30" s="74"/>
      <c r="ADI30" s="74"/>
      <c r="ADJ30" s="74"/>
      <c r="ADK30" s="74"/>
      <c r="ADL30" s="74"/>
      <c r="ADM30" s="74"/>
      <c r="ADN30" s="74"/>
      <c r="ADO30" s="74"/>
      <c r="ADP30" s="74"/>
      <c r="ADQ30" s="74"/>
      <c r="ADR30" s="74"/>
      <c r="ADS30" s="74"/>
      <c r="ADT30" s="74"/>
      <c r="ADU30" s="74"/>
      <c r="ADV30" s="74"/>
      <c r="ADW30" s="74"/>
      <c r="ADX30" s="74"/>
      <c r="ADY30" s="74"/>
      <c r="ADZ30" s="74"/>
      <c r="AEA30" s="74"/>
      <c r="AEB30" s="74"/>
      <c r="AEC30" s="74"/>
      <c r="AED30" s="74"/>
      <c r="AEE30" s="74"/>
      <c r="AEF30" s="74"/>
      <c r="AEG30" s="74"/>
      <c r="AEH30" s="74"/>
      <c r="AEI30" s="74"/>
      <c r="AEJ30" s="74"/>
      <c r="AEK30" s="74"/>
      <c r="AEL30" s="74"/>
      <c r="AEM30" s="74"/>
      <c r="AEN30" s="74"/>
      <c r="AEO30" s="74"/>
      <c r="AEP30" s="74"/>
      <c r="AEQ30" s="74"/>
      <c r="AER30" s="74"/>
      <c r="AES30" s="74"/>
      <c r="AET30" s="74"/>
      <c r="AEU30" s="74"/>
      <c r="AEV30" s="74"/>
      <c r="AEW30" s="74"/>
      <c r="AEX30" s="74"/>
      <c r="AEY30" s="74"/>
      <c r="AEZ30" s="74"/>
      <c r="AFA30" s="74"/>
      <c r="AFB30" s="74"/>
      <c r="AFC30" s="74"/>
      <c r="AFD30" s="74"/>
      <c r="AFE30" s="74"/>
      <c r="AFF30" s="74"/>
      <c r="AFG30" s="74"/>
      <c r="AFH30" s="74"/>
      <c r="AFI30" s="74"/>
      <c r="AFJ30" s="74"/>
      <c r="AFK30" s="74"/>
      <c r="AFL30" s="74"/>
      <c r="AFM30" s="74"/>
      <c r="AFN30" s="74"/>
      <c r="AFO30" s="74"/>
      <c r="AFP30" s="74"/>
      <c r="AFQ30" s="74"/>
      <c r="AFR30" s="74"/>
      <c r="AFS30" s="74"/>
      <c r="AFT30" s="74"/>
      <c r="AFU30" s="74"/>
      <c r="AFV30" s="74"/>
      <c r="AFW30" s="74"/>
      <c r="AFX30" s="74"/>
      <c r="AFY30" s="74"/>
      <c r="AFZ30" s="74"/>
      <c r="AGA30" s="74"/>
      <c r="AGB30" s="74"/>
      <c r="AGC30" s="74"/>
      <c r="AGD30" s="74"/>
      <c r="AGE30" s="74"/>
      <c r="AGF30" s="74"/>
      <c r="AGG30" s="74"/>
      <c r="AGH30" s="74"/>
      <c r="AGI30" s="74"/>
      <c r="AGJ30" s="74"/>
      <c r="AGK30" s="74"/>
      <c r="AGL30" s="74"/>
      <c r="AGM30" s="74"/>
      <c r="AGN30" s="74"/>
      <c r="AGO30" s="74"/>
      <c r="AGP30" s="74"/>
      <c r="AGQ30" s="74"/>
      <c r="AGR30" s="74"/>
      <c r="AGS30" s="74"/>
      <c r="AGT30" s="74"/>
      <c r="AGU30" s="74"/>
      <c r="AGV30" s="74"/>
      <c r="AGW30" s="74"/>
      <c r="AGX30" s="74"/>
      <c r="AGY30" s="74"/>
      <c r="AGZ30" s="74"/>
      <c r="AHA30" s="74"/>
      <c r="AHB30" s="74"/>
      <c r="AHC30" s="74"/>
      <c r="AHD30" s="74"/>
      <c r="AHE30" s="74"/>
      <c r="AHF30" s="74"/>
      <c r="AHG30" s="74"/>
      <c r="AHH30" s="74"/>
      <c r="AHI30" s="74"/>
      <c r="AHJ30" s="74"/>
      <c r="AHK30" s="74"/>
      <c r="AHL30" s="74"/>
      <c r="AHM30" s="74"/>
      <c r="AHN30" s="74"/>
      <c r="AHO30" s="74"/>
      <c r="AHP30" s="74"/>
      <c r="AHQ30" s="74"/>
      <c r="AHR30" s="74"/>
      <c r="AHS30" s="74"/>
      <c r="AHT30" s="74"/>
      <c r="AHU30" s="74"/>
      <c r="AHV30" s="74"/>
      <c r="AHW30" s="74"/>
      <c r="AHX30" s="74"/>
      <c r="AHY30" s="74"/>
      <c r="AHZ30" s="74"/>
      <c r="AIA30" s="74"/>
      <c r="AIB30" s="74"/>
      <c r="AIC30" s="74"/>
      <c r="AID30" s="74"/>
      <c r="AIE30" s="74"/>
      <c r="AIF30" s="74"/>
      <c r="AIG30" s="74"/>
      <c r="AIH30" s="74"/>
      <c r="AII30" s="74"/>
      <c r="AIJ30" s="74"/>
      <c r="AIK30" s="74"/>
      <c r="AIL30" s="74"/>
      <c r="AIM30" s="74"/>
      <c r="AIN30" s="74"/>
      <c r="AIO30" s="74"/>
      <c r="AIP30" s="74"/>
      <c r="AIQ30" s="74"/>
      <c r="AIR30" s="74"/>
      <c r="AIS30" s="74"/>
      <c r="AIT30" s="74"/>
      <c r="AIU30" s="74"/>
      <c r="AIV30" s="74"/>
      <c r="AIW30" s="74"/>
      <c r="AIX30" s="74"/>
      <c r="AIY30" s="74"/>
      <c r="AIZ30" s="74"/>
      <c r="AJA30" s="74"/>
      <c r="AJB30" s="74"/>
      <c r="AJC30" s="74"/>
      <c r="AJD30" s="74"/>
      <c r="AJE30" s="74"/>
      <c r="AJF30" s="74"/>
      <c r="AJG30" s="74"/>
      <c r="AJH30" s="74"/>
      <c r="AJI30" s="74"/>
      <c r="AJJ30" s="74"/>
      <c r="AJK30" s="74"/>
      <c r="AJL30" s="74"/>
      <c r="AJM30" s="74"/>
      <c r="AJN30" s="74"/>
      <c r="AJO30" s="74"/>
      <c r="AJP30" s="74"/>
      <c r="AJQ30" s="74"/>
      <c r="AJR30" s="74"/>
      <c r="AJS30" s="74"/>
      <c r="AJT30" s="74"/>
      <c r="AJU30" s="74"/>
      <c r="AJV30" s="74"/>
      <c r="AJW30" s="74"/>
      <c r="AJX30" s="74"/>
      <c r="AJY30" s="74"/>
      <c r="AJZ30" s="74"/>
      <c r="AKA30" s="74"/>
      <c r="AKB30" s="74"/>
      <c r="AKC30" s="74"/>
      <c r="AKD30" s="74"/>
      <c r="AKE30" s="74"/>
      <c r="AKF30" s="74"/>
      <c r="AKG30" s="74"/>
      <c r="AKH30" s="74"/>
      <c r="AKI30" s="74"/>
      <c r="AKJ30" s="74"/>
      <c r="AKK30" s="74"/>
      <c r="AKL30" s="74"/>
      <c r="AKM30" s="74"/>
      <c r="AKN30" s="74"/>
      <c r="AKO30" s="74"/>
      <c r="AKP30" s="74"/>
      <c r="AKQ30" s="74"/>
      <c r="AKR30" s="74"/>
      <c r="AKS30" s="74"/>
      <c r="AKT30" s="74"/>
      <c r="AKU30" s="74"/>
      <c r="AKV30" s="74"/>
      <c r="AKW30" s="74"/>
      <c r="AKX30" s="74"/>
      <c r="AKY30" s="74"/>
      <c r="AKZ30" s="74"/>
      <c r="ALA30" s="74"/>
      <c r="ALB30" s="74"/>
      <c r="ALC30" s="74"/>
      <c r="ALD30" s="74"/>
      <c r="ALE30" s="74"/>
      <c r="ALF30" s="74"/>
      <c r="ALG30" s="74"/>
      <c r="ALH30" s="74"/>
      <c r="ALI30" s="74"/>
      <c r="ALJ30" s="74"/>
      <c r="ALK30" s="74"/>
      <c r="ALL30" s="74"/>
      <c r="ALM30" s="74"/>
      <c r="ALN30" s="74"/>
      <c r="ALO30" s="74"/>
      <c r="ALP30" s="74"/>
      <c r="ALQ30" s="74"/>
      <c r="ALR30" s="74"/>
      <c r="ALS30" s="74"/>
      <c r="ALT30" s="74"/>
      <c r="ALU30" s="74"/>
      <c r="ALV30" s="74"/>
      <c r="ALW30" s="74"/>
      <c r="ALX30" s="74"/>
      <c r="ALY30" s="74"/>
      <c r="ALZ30" s="74"/>
      <c r="AMA30" s="74"/>
      <c r="AMB30" s="74"/>
      <c r="AMC30" s="74"/>
      <c r="AMD30" s="74"/>
      <c r="AME30" s="74"/>
      <c r="AMF30" s="74"/>
      <c r="AMG30" s="74"/>
      <c r="AMH30" s="74"/>
      <c r="AMI30" s="74"/>
      <c r="AMJ30" s="74"/>
      <c r="AMK30" s="74"/>
      <c r="AML30" s="74"/>
      <c r="AMM30" s="74"/>
      <c r="AMN30" s="74"/>
      <c r="AMO30" s="74"/>
      <c r="AMP30" s="74"/>
      <c r="AMQ30" s="74"/>
      <c r="AMR30" s="74"/>
      <c r="AMS30" s="74"/>
      <c r="AMT30" s="74"/>
      <c r="AMU30" s="74"/>
      <c r="AMV30" s="74"/>
      <c r="AMW30" s="74"/>
      <c r="AMX30" s="74"/>
      <c r="AMY30" s="74"/>
      <c r="AMZ30" s="74"/>
      <c r="ANA30" s="74"/>
      <c r="ANB30" s="74"/>
      <c r="ANC30" s="74"/>
      <c r="AND30" s="74"/>
      <c r="ANE30" s="74"/>
      <c r="ANF30" s="74"/>
      <c r="ANG30" s="74"/>
      <c r="ANH30" s="74"/>
      <c r="ANI30" s="74"/>
      <c r="ANJ30" s="74"/>
      <c r="ANK30" s="74"/>
      <c r="ANL30" s="74"/>
      <c r="ANM30" s="74"/>
      <c r="ANN30" s="74"/>
      <c r="ANO30" s="74"/>
      <c r="ANP30" s="74"/>
      <c r="ANQ30" s="74"/>
      <c r="ANR30" s="74"/>
      <c r="ANS30" s="74"/>
      <c r="ANT30" s="74"/>
      <c r="ANU30" s="74"/>
      <c r="ANV30" s="74"/>
      <c r="ANW30" s="74"/>
      <c r="ANX30" s="74"/>
      <c r="ANY30" s="74"/>
      <c r="ANZ30" s="74"/>
      <c r="AOA30" s="74"/>
      <c r="AOB30" s="74"/>
      <c r="AOC30" s="74"/>
      <c r="AOD30" s="74"/>
      <c r="AOE30" s="74"/>
      <c r="AOF30" s="74"/>
      <c r="AOG30" s="74"/>
      <c r="AOH30" s="74"/>
      <c r="AOI30" s="74"/>
      <c r="AOJ30" s="74"/>
      <c r="AOK30" s="74"/>
      <c r="AOL30" s="74"/>
      <c r="AOM30" s="74"/>
      <c r="AON30" s="74"/>
      <c r="AOO30" s="74"/>
      <c r="AOP30" s="74"/>
      <c r="AOQ30" s="74"/>
      <c r="AOR30" s="74"/>
      <c r="AOS30" s="74"/>
      <c r="AOT30" s="74"/>
      <c r="AOU30" s="74"/>
      <c r="AOV30" s="74"/>
      <c r="AOW30" s="74"/>
      <c r="AOX30" s="74"/>
      <c r="AOY30" s="74"/>
      <c r="AOZ30" s="74"/>
      <c r="APA30" s="74"/>
      <c r="APB30" s="74"/>
      <c r="APC30" s="74"/>
      <c r="APD30" s="74"/>
      <c r="APE30" s="74"/>
      <c r="APF30" s="74"/>
      <c r="APG30" s="74"/>
      <c r="APH30" s="74"/>
      <c r="API30" s="74"/>
      <c r="APJ30" s="74"/>
      <c r="APK30" s="74"/>
      <c r="APL30" s="74"/>
      <c r="APM30" s="74"/>
      <c r="APN30" s="74"/>
      <c r="APO30" s="74"/>
      <c r="APP30" s="74"/>
      <c r="APQ30" s="74"/>
      <c r="APR30" s="74"/>
      <c r="APS30" s="74"/>
      <c r="APT30" s="74"/>
      <c r="APU30" s="74"/>
      <c r="APV30" s="74"/>
      <c r="APW30" s="74"/>
      <c r="APX30" s="74"/>
      <c r="APY30" s="74"/>
      <c r="APZ30" s="74"/>
      <c r="AQA30" s="74"/>
      <c r="AQB30" s="74"/>
      <c r="AQC30" s="74"/>
      <c r="AQD30" s="74"/>
      <c r="AQE30" s="74"/>
      <c r="AQF30" s="74"/>
      <c r="AQG30" s="74"/>
      <c r="AQH30" s="74"/>
      <c r="AQI30" s="74"/>
      <c r="AQJ30" s="74"/>
      <c r="AQK30" s="74"/>
      <c r="AQL30" s="74"/>
      <c r="AQM30" s="74"/>
      <c r="AQN30" s="74"/>
      <c r="AQO30" s="74"/>
      <c r="AQP30" s="74"/>
      <c r="AQQ30" s="74"/>
      <c r="AQR30" s="74"/>
      <c r="AQS30" s="74"/>
      <c r="AQT30" s="74"/>
      <c r="AQU30" s="74"/>
      <c r="AQV30" s="74"/>
      <c r="AQW30" s="74"/>
      <c r="AQX30" s="74"/>
      <c r="AQY30" s="74"/>
      <c r="AQZ30" s="74"/>
      <c r="ARA30" s="74"/>
      <c r="ARB30" s="74"/>
      <c r="ARC30" s="74"/>
      <c r="ARD30" s="74"/>
      <c r="ARE30" s="74"/>
      <c r="ARF30" s="74"/>
      <c r="ARG30" s="74"/>
      <c r="ARH30" s="74"/>
      <c r="ARI30" s="74"/>
      <c r="ARJ30" s="74"/>
      <c r="ARK30" s="74"/>
      <c r="ARL30" s="74"/>
      <c r="ARM30" s="74"/>
      <c r="ARN30" s="74"/>
      <c r="ARO30" s="74"/>
      <c r="ARP30" s="74"/>
      <c r="ARQ30" s="74"/>
      <c r="ARR30" s="74"/>
      <c r="ARS30" s="74"/>
      <c r="ART30" s="74"/>
      <c r="ARU30" s="74"/>
      <c r="ARV30" s="74"/>
      <c r="ARW30" s="74"/>
      <c r="ARX30" s="74"/>
      <c r="ARY30" s="74"/>
      <c r="ARZ30" s="74"/>
      <c r="ASA30" s="74"/>
      <c r="ASB30" s="74"/>
      <c r="ASC30" s="74"/>
      <c r="ASD30" s="74"/>
      <c r="ASE30" s="74"/>
      <c r="ASF30" s="74"/>
      <c r="ASG30" s="74"/>
      <c r="ASH30" s="74"/>
      <c r="ASI30" s="74"/>
      <c r="ASJ30" s="74"/>
      <c r="ASK30" s="74"/>
      <c r="ASL30" s="74"/>
      <c r="ASM30" s="74"/>
      <c r="ASN30" s="74"/>
      <c r="ASO30" s="74"/>
      <c r="ASP30" s="74"/>
      <c r="ASQ30" s="74"/>
      <c r="ASR30" s="74"/>
      <c r="ASS30" s="74"/>
      <c r="AST30" s="74"/>
      <c r="ASU30" s="74"/>
      <c r="ASV30" s="74"/>
      <c r="ASW30" s="74"/>
      <c r="ASX30" s="74"/>
      <c r="ASY30" s="74"/>
      <c r="ASZ30" s="74"/>
      <c r="ATA30" s="74"/>
      <c r="ATB30" s="74"/>
      <c r="ATC30" s="74"/>
      <c r="ATD30" s="74"/>
      <c r="ATE30" s="74"/>
      <c r="ATF30" s="74"/>
      <c r="ATG30" s="74"/>
      <c r="ATH30" s="74"/>
      <c r="ATI30" s="74"/>
      <c r="ATJ30" s="74"/>
      <c r="ATK30" s="74"/>
      <c r="ATL30" s="74"/>
      <c r="ATM30" s="74"/>
      <c r="ATN30" s="74"/>
      <c r="ATO30" s="74"/>
      <c r="ATP30" s="74"/>
      <c r="ATQ30" s="74"/>
      <c r="ATR30" s="74"/>
      <c r="ATS30" s="74"/>
      <c r="ATT30" s="74"/>
      <c r="ATU30" s="74"/>
      <c r="ATV30" s="74"/>
      <c r="ATW30" s="74"/>
      <c r="ATX30" s="74"/>
      <c r="ATY30" s="74"/>
      <c r="ATZ30" s="74"/>
      <c r="AUA30" s="74"/>
      <c r="AUB30" s="74"/>
      <c r="AUC30" s="74"/>
      <c r="AUD30" s="74"/>
      <c r="AUE30" s="74"/>
      <c r="AUF30" s="74"/>
      <c r="AUG30" s="74"/>
      <c r="AUH30" s="74"/>
      <c r="AUI30" s="74"/>
      <c r="AUJ30" s="74"/>
      <c r="AUK30" s="74"/>
      <c r="AUL30" s="74"/>
      <c r="AUM30" s="74"/>
      <c r="AUN30" s="74"/>
      <c r="AUO30" s="74"/>
      <c r="AUP30" s="74"/>
      <c r="AUQ30" s="74"/>
      <c r="AUR30" s="74"/>
      <c r="AUS30" s="74"/>
      <c r="AUT30" s="74"/>
      <c r="AUU30" s="74"/>
      <c r="AUV30" s="74"/>
      <c r="AUW30" s="74"/>
      <c r="AUX30" s="74"/>
      <c r="AUY30" s="74"/>
      <c r="AUZ30" s="74"/>
      <c r="AVA30" s="74"/>
      <c r="AVB30" s="74"/>
      <c r="AVC30" s="74"/>
      <c r="AVD30" s="74"/>
      <c r="AVE30" s="74"/>
      <c r="AVF30" s="74"/>
      <c r="AVG30" s="74"/>
      <c r="AVH30" s="74"/>
      <c r="AVI30" s="74"/>
      <c r="AVJ30" s="74"/>
      <c r="AVK30" s="74"/>
      <c r="AVL30" s="74"/>
      <c r="AVM30" s="74"/>
      <c r="AVN30" s="74"/>
      <c r="AVO30" s="74"/>
      <c r="AVP30" s="74"/>
      <c r="AVQ30" s="74"/>
      <c r="AVR30" s="74"/>
      <c r="AVS30" s="74"/>
      <c r="AVT30" s="74"/>
      <c r="AVU30" s="74"/>
      <c r="AVV30" s="74"/>
      <c r="AVW30" s="74"/>
      <c r="AVX30" s="74"/>
      <c r="AVY30" s="74"/>
      <c r="AVZ30" s="74"/>
      <c r="AWA30" s="74"/>
      <c r="AWB30" s="74"/>
      <c r="AWC30" s="74"/>
      <c r="AWD30" s="74"/>
      <c r="AWE30" s="74"/>
      <c r="AWF30" s="74"/>
      <c r="AWG30" s="74"/>
      <c r="AWH30" s="74"/>
      <c r="AWI30" s="74"/>
      <c r="AWJ30" s="74"/>
      <c r="AWK30" s="74"/>
      <c r="AWL30" s="74"/>
      <c r="AWM30" s="74"/>
      <c r="AWN30" s="74"/>
      <c r="AWO30" s="74"/>
      <c r="AWP30" s="74"/>
      <c r="AWQ30" s="74"/>
      <c r="AWR30" s="74"/>
      <c r="AWS30" s="74"/>
      <c r="AWT30" s="74"/>
      <c r="AWU30" s="74"/>
      <c r="AWV30" s="74"/>
      <c r="AWW30" s="74"/>
      <c r="AWX30" s="74"/>
      <c r="AWY30" s="74"/>
      <c r="AWZ30" s="74"/>
      <c r="AXA30" s="74"/>
      <c r="AXB30" s="74"/>
      <c r="AXC30" s="74"/>
      <c r="AXD30" s="74"/>
      <c r="AXE30" s="74"/>
      <c r="AXF30" s="74"/>
      <c r="AXG30" s="74"/>
      <c r="AXH30" s="74"/>
      <c r="AXI30" s="74"/>
      <c r="AXJ30" s="74"/>
      <c r="AXK30" s="74"/>
      <c r="AXL30" s="74"/>
      <c r="AXM30" s="74"/>
      <c r="AXN30" s="74"/>
      <c r="AXO30" s="74"/>
      <c r="AXP30" s="74"/>
      <c r="AXQ30" s="74"/>
      <c r="AXR30" s="74"/>
      <c r="AXS30" s="74"/>
      <c r="AXT30" s="74"/>
      <c r="AXU30" s="74"/>
      <c r="AXV30" s="74"/>
      <c r="AXW30" s="74"/>
      <c r="AXX30" s="74"/>
      <c r="AXY30" s="74"/>
      <c r="AXZ30" s="74"/>
      <c r="AYA30" s="74"/>
      <c r="AYB30" s="74"/>
      <c r="AYC30" s="74"/>
      <c r="AYD30" s="74"/>
      <c r="AYE30" s="74"/>
      <c r="AYF30" s="74"/>
      <c r="AYG30" s="74"/>
      <c r="AYH30" s="74"/>
      <c r="AYI30" s="74"/>
      <c r="AYJ30" s="74"/>
      <c r="AYK30" s="74"/>
      <c r="AYL30" s="74"/>
      <c r="AYM30" s="74"/>
      <c r="AYN30" s="74"/>
      <c r="AYO30" s="74"/>
      <c r="AYP30" s="74"/>
      <c r="AYQ30" s="74"/>
      <c r="AYR30" s="74"/>
      <c r="AYS30" s="74"/>
      <c r="AYT30" s="74"/>
      <c r="AYU30" s="74"/>
      <c r="AYV30" s="74"/>
      <c r="AYW30" s="74"/>
      <c r="AYX30" s="74"/>
      <c r="AYY30" s="74"/>
      <c r="AYZ30" s="74"/>
      <c r="AZA30" s="74"/>
      <c r="AZB30" s="74"/>
      <c r="AZC30" s="74"/>
      <c r="AZD30" s="74"/>
      <c r="AZE30" s="74"/>
      <c r="AZF30" s="74"/>
      <c r="AZG30" s="74"/>
      <c r="AZH30" s="74"/>
      <c r="AZI30" s="74"/>
      <c r="AZJ30" s="74"/>
      <c r="AZK30" s="74"/>
      <c r="AZL30" s="74"/>
      <c r="AZM30" s="74"/>
      <c r="AZN30" s="74"/>
      <c r="AZO30" s="74"/>
      <c r="AZP30" s="74"/>
      <c r="AZQ30" s="74"/>
      <c r="AZR30" s="74"/>
      <c r="AZS30" s="74"/>
      <c r="AZT30" s="74"/>
      <c r="AZU30" s="74"/>
      <c r="AZV30" s="74"/>
      <c r="AZW30" s="74"/>
      <c r="AZX30" s="74"/>
      <c r="AZY30" s="74"/>
      <c r="AZZ30" s="74"/>
      <c r="BAA30" s="74"/>
      <c r="BAB30" s="74"/>
      <c r="BAC30" s="74"/>
      <c r="BAD30" s="74"/>
      <c r="BAE30" s="74"/>
      <c r="BAF30" s="74"/>
      <c r="BAG30" s="74"/>
      <c r="BAH30" s="74"/>
      <c r="BAI30" s="74"/>
      <c r="BAJ30" s="74"/>
      <c r="BAK30" s="74"/>
      <c r="BAL30" s="74"/>
      <c r="BAM30" s="74"/>
      <c r="BAN30" s="74"/>
      <c r="BAO30" s="74"/>
      <c r="BAP30" s="74"/>
      <c r="BAQ30" s="74"/>
      <c r="BAR30" s="74"/>
      <c r="BAS30" s="74"/>
      <c r="BAT30" s="74"/>
      <c r="BAU30" s="74"/>
      <c r="BAV30" s="74"/>
      <c r="BAW30" s="74"/>
      <c r="BAX30" s="74"/>
      <c r="BAY30" s="74"/>
      <c r="BAZ30" s="74"/>
      <c r="BBA30" s="74"/>
      <c r="BBB30" s="74"/>
      <c r="BBC30" s="74"/>
      <c r="BBD30" s="74"/>
      <c r="BBE30" s="74"/>
      <c r="BBF30" s="74"/>
      <c r="BBG30" s="74"/>
      <c r="BBH30" s="74"/>
      <c r="BBI30" s="74"/>
      <c r="BBJ30" s="74"/>
      <c r="BBK30" s="74"/>
      <c r="BBL30" s="74"/>
      <c r="BBM30" s="74"/>
      <c r="BBN30" s="74"/>
      <c r="BBO30" s="74"/>
      <c r="BBP30" s="74"/>
      <c r="BBQ30" s="74"/>
      <c r="BBR30" s="74"/>
      <c r="BBS30" s="74"/>
      <c r="BBT30" s="74"/>
      <c r="BBU30" s="74"/>
      <c r="BBV30" s="74"/>
      <c r="BBW30" s="74"/>
      <c r="BBX30" s="74"/>
      <c r="BBY30" s="74"/>
      <c r="BBZ30" s="74"/>
      <c r="BCA30" s="74"/>
      <c r="BCB30" s="74"/>
      <c r="BCC30" s="74"/>
      <c r="BCD30" s="74"/>
      <c r="BCE30" s="74"/>
      <c r="BCF30" s="74"/>
      <c r="BCG30" s="74"/>
      <c r="BCH30" s="74"/>
      <c r="BCI30" s="74"/>
      <c r="BCJ30" s="74"/>
      <c r="BCK30" s="74"/>
      <c r="BCL30" s="74"/>
      <c r="BCM30" s="74"/>
      <c r="BCN30" s="74"/>
      <c r="BCO30" s="74"/>
      <c r="BCP30" s="74"/>
      <c r="BCQ30" s="74"/>
      <c r="BCR30" s="74"/>
      <c r="BCS30" s="74"/>
      <c r="BCT30" s="74"/>
      <c r="BCU30" s="74"/>
      <c r="BCV30" s="74"/>
      <c r="BCW30" s="74"/>
      <c r="BCX30" s="74"/>
      <c r="BCY30" s="74"/>
      <c r="BCZ30" s="74"/>
      <c r="BDA30" s="74"/>
      <c r="BDB30" s="74"/>
      <c r="BDC30" s="74"/>
      <c r="BDD30" s="74"/>
      <c r="BDE30" s="74"/>
      <c r="BDF30" s="74"/>
      <c r="BDG30" s="74"/>
      <c r="BDH30" s="74"/>
      <c r="BDI30" s="74"/>
      <c r="BDJ30" s="74"/>
      <c r="BDK30" s="74"/>
      <c r="BDL30" s="74"/>
      <c r="BDM30" s="74"/>
      <c r="BDN30" s="74"/>
      <c r="BDO30" s="74"/>
      <c r="BDP30" s="74"/>
      <c r="BDQ30" s="74"/>
      <c r="BDR30" s="74"/>
      <c r="BDS30" s="74"/>
      <c r="BDT30" s="74"/>
      <c r="BDU30" s="74"/>
      <c r="BDV30" s="74"/>
      <c r="BDW30" s="74"/>
      <c r="BDX30" s="74"/>
      <c r="BDY30" s="74"/>
      <c r="BDZ30" s="74"/>
      <c r="BEA30" s="74"/>
      <c r="BEB30" s="74"/>
      <c r="BEC30" s="74"/>
      <c r="BED30" s="74"/>
      <c r="BEE30" s="74"/>
      <c r="BEF30" s="74"/>
      <c r="BEG30" s="74"/>
      <c r="BEH30" s="74"/>
      <c r="BEI30" s="74"/>
      <c r="BEJ30" s="74"/>
      <c r="BEK30" s="74"/>
      <c r="BEL30" s="74"/>
      <c r="BEM30" s="74"/>
      <c r="BEN30" s="74"/>
      <c r="BEO30" s="74"/>
      <c r="BEP30" s="74"/>
      <c r="BEQ30" s="74"/>
      <c r="BER30" s="74"/>
      <c r="BES30" s="74"/>
      <c r="BET30" s="74"/>
      <c r="BEU30" s="74"/>
      <c r="BEV30" s="74"/>
      <c r="BEW30" s="74"/>
      <c r="BEX30" s="74"/>
      <c r="BEY30" s="74"/>
      <c r="BEZ30" s="74"/>
      <c r="BFA30" s="74"/>
      <c r="BFB30" s="74"/>
      <c r="BFC30" s="74"/>
      <c r="BFD30" s="74"/>
      <c r="BFE30" s="74"/>
      <c r="BFF30" s="74"/>
      <c r="BFG30" s="74"/>
      <c r="BFH30" s="74"/>
      <c r="BFI30" s="74"/>
      <c r="BFJ30" s="74"/>
      <c r="BFK30" s="74"/>
      <c r="BFL30" s="74"/>
      <c r="BFM30" s="74"/>
      <c r="BFN30" s="74"/>
      <c r="BFO30" s="74"/>
      <c r="BFP30" s="74"/>
      <c r="BFQ30" s="74"/>
      <c r="BFR30" s="74"/>
      <c r="BFS30" s="74"/>
      <c r="BFT30" s="74"/>
      <c r="BFU30" s="74"/>
      <c r="BFV30" s="74"/>
      <c r="BFW30" s="74"/>
      <c r="BFX30" s="74"/>
      <c r="BFY30" s="74"/>
      <c r="BFZ30" s="74"/>
      <c r="BGA30" s="74"/>
      <c r="BGB30" s="74"/>
      <c r="BGC30" s="74"/>
      <c r="BGD30" s="74"/>
      <c r="BGE30" s="74"/>
      <c r="BGF30" s="74"/>
      <c r="BGG30" s="74"/>
      <c r="BGH30" s="74"/>
      <c r="BGI30" s="74"/>
      <c r="BGJ30" s="74"/>
      <c r="BGK30" s="74"/>
      <c r="BGL30" s="74"/>
      <c r="BGM30" s="74"/>
      <c r="BGN30" s="74"/>
      <c r="BGO30" s="74"/>
      <c r="BGP30" s="74"/>
      <c r="BGQ30" s="74"/>
      <c r="BGR30" s="74"/>
      <c r="BGS30" s="74"/>
      <c r="BGT30" s="74"/>
      <c r="BGU30" s="74"/>
      <c r="BGV30" s="74"/>
      <c r="BGW30" s="74"/>
      <c r="BGX30" s="74"/>
      <c r="BGY30" s="74"/>
      <c r="BGZ30" s="74"/>
      <c r="BHA30" s="74"/>
      <c r="BHB30" s="74"/>
      <c r="BHC30" s="74"/>
      <c r="BHD30" s="74"/>
      <c r="BHE30" s="74"/>
      <c r="BHF30" s="74"/>
      <c r="BHG30" s="74"/>
      <c r="BHH30" s="74"/>
      <c r="BHI30" s="74"/>
      <c r="BHJ30" s="74"/>
      <c r="BHK30" s="74"/>
      <c r="BHL30" s="74"/>
      <c r="BHM30" s="74"/>
      <c r="BHN30" s="74"/>
      <c r="BHO30" s="74"/>
      <c r="BHP30" s="74"/>
      <c r="BHQ30" s="74"/>
      <c r="BHR30" s="74"/>
      <c r="BHS30" s="74"/>
      <c r="BHT30" s="74"/>
      <c r="BHU30" s="74"/>
      <c r="BHV30" s="74"/>
      <c r="BHW30" s="74"/>
      <c r="BHX30" s="74"/>
      <c r="BHY30" s="74"/>
      <c r="BHZ30" s="74"/>
      <c r="BIA30" s="74"/>
      <c r="BIB30" s="74"/>
      <c r="BIC30" s="74"/>
      <c r="BID30" s="74"/>
      <c r="BIE30" s="74"/>
      <c r="BIF30" s="74"/>
      <c r="BIG30" s="74"/>
      <c r="BIH30" s="74"/>
      <c r="BII30" s="74"/>
      <c r="BIJ30" s="74"/>
      <c r="BIK30" s="74"/>
      <c r="BIL30" s="74"/>
      <c r="BIM30" s="74"/>
      <c r="BIN30" s="74"/>
      <c r="BIO30" s="74"/>
      <c r="BIP30" s="74"/>
      <c r="BIQ30" s="74"/>
      <c r="BIR30" s="74"/>
      <c r="BIS30" s="74"/>
      <c r="BIT30" s="74"/>
      <c r="BIU30" s="74"/>
      <c r="BIV30" s="74"/>
      <c r="BIW30" s="74"/>
      <c r="BIX30" s="74"/>
      <c r="BIY30" s="74"/>
      <c r="BIZ30" s="74"/>
      <c r="BJA30" s="74"/>
      <c r="BJB30" s="74"/>
      <c r="BJC30" s="74"/>
      <c r="BJD30" s="74"/>
      <c r="BJE30" s="74"/>
      <c r="BJF30" s="74"/>
      <c r="BJG30" s="74"/>
      <c r="BJH30" s="74"/>
      <c r="BJI30" s="74"/>
      <c r="BJJ30" s="74"/>
      <c r="BJK30" s="74"/>
      <c r="BJL30" s="74"/>
      <c r="BJM30" s="74"/>
      <c r="BJN30" s="74"/>
      <c r="BJO30" s="74"/>
      <c r="BJP30" s="74"/>
      <c r="BJQ30" s="74"/>
      <c r="BJR30" s="74"/>
      <c r="BJS30" s="74"/>
      <c r="BJT30" s="74"/>
      <c r="BJU30" s="74"/>
      <c r="BJV30" s="74"/>
      <c r="BJW30" s="74"/>
      <c r="BJX30" s="74"/>
      <c r="BJY30" s="74"/>
      <c r="BJZ30" s="74"/>
      <c r="BKA30" s="74"/>
      <c r="BKB30" s="74"/>
      <c r="BKC30" s="74"/>
      <c r="BKD30" s="74"/>
      <c r="BKE30" s="74"/>
      <c r="BKF30" s="74"/>
      <c r="BKG30" s="74"/>
      <c r="BKH30" s="74"/>
      <c r="BKI30" s="74"/>
      <c r="BKJ30" s="74"/>
      <c r="BKK30" s="74"/>
      <c r="BKL30" s="74"/>
      <c r="BKM30" s="74"/>
      <c r="BKN30" s="74"/>
      <c r="BKO30" s="74"/>
      <c r="BKP30" s="74"/>
      <c r="BKQ30" s="74"/>
      <c r="BKR30" s="74"/>
      <c r="BKS30" s="74"/>
      <c r="BKT30" s="74"/>
      <c r="BKU30" s="74"/>
      <c r="BKV30" s="74"/>
      <c r="BKW30" s="74"/>
      <c r="BKX30" s="74"/>
      <c r="BKY30" s="74"/>
      <c r="BKZ30" s="74"/>
      <c r="BLA30" s="74"/>
      <c r="BLB30" s="74"/>
      <c r="BLC30" s="74"/>
      <c r="BLD30" s="74"/>
      <c r="BLE30" s="74"/>
      <c r="BLF30" s="74"/>
      <c r="BLG30" s="74"/>
      <c r="BLH30" s="74"/>
      <c r="BLI30" s="74"/>
      <c r="BLJ30" s="74"/>
      <c r="BLK30" s="74"/>
      <c r="BLL30" s="74"/>
      <c r="BLM30" s="74"/>
      <c r="BLN30" s="74"/>
      <c r="BLO30" s="74"/>
      <c r="BLP30" s="74"/>
      <c r="BLQ30" s="74"/>
      <c r="BLR30" s="74"/>
      <c r="BLS30" s="74"/>
      <c r="BLT30" s="74"/>
      <c r="BLU30" s="74"/>
      <c r="BLV30" s="74"/>
      <c r="BLW30" s="74"/>
      <c r="BLX30" s="74"/>
      <c r="BLY30" s="74"/>
      <c r="BLZ30" s="74"/>
      <c r="BMA30" s="74"/>
      <c r="BMB30" s="74"/>
      <c r="BMC30" s="74"/>
      <c r="BMD30" s="74"/>
      <c r="BME30" s="74"/>
      <c r="BMF30" s="74"/>
      <c r="BMG30" s="74"/>
      <c r="BMH30" s="74"/>
      <c r="BMI30" s="74"/>
      <c r="BMJ30" s="74"/>
      <c r="BMK30" s="74"/>
      <c r="BML30" s="74"/>
      <c r="BMM30" s="74"/>
      <c r="BMN30" s="74"/>
      <c r="BMO30" s="74"/>
      <c r="BMP30" s="74"/>
      <c r="BMQ30" s="74"/>
      <c r="BMR30" s="74"/>
      <c r="BMS30" s="74"/>
      <c r="BMT30" s="74"/>
      <c r="BMU30" s="74"/>
      <c r="BMV30" s="74"/>
      <c r="BMW30" s="74"/>
      <c r="BMX30" s="74"/>
      <c r="BMY30" s="74"/>
      <c r="BMZ30" s="74"/>
      <c r="BNA30" s="74"/>
      <c r="BNB30" s="74"/>
      <c r="BNC30" s="74"/>
      <c r="BND30" s="74"/>
      <c r="BNE30" s="74"/>
      <c r="BNF30" s="74"/>
      <c r="BNG30" s="74"/>
      <c r="BNH30" s="74"/>
      <c r="BNI30" s="74"/>
      <c r="BNJ30" s="74"/>
      <c r="BNK30" s="74"/>
      <c r="BNL30" s="74"/>
      <c r="BNM30" s="74"/>
      <c r="BNN30" s="74"/>
      <c r="BNO30" s="74"/>
      <c r="BNP30" s="74"/>
      <c r="BNQ30" s="74"/>
      <c r="BNR30" s="74"/>
      <c r="BNS30" s="74"/>
      <c r="BNT30" s="74"/>
      <c r="BNU30" s="74"/>
      <c r="BNV30" s="74"/>
      <c r="BNW30" s="74"/>
      <c r="BNX30" s="74"/>
      <c r="BNY30" s="74"/>
      <c r="BNZ30" s="74"/>
      <c r="BOA30" s="74"/>
      <c r="BOB30" s="74"/>
      <c r="BOC30" s="74"/>
      <c r="BOD30" s="74"/>
      <c r="BOE30" s="74"/>
      <c r="BOF30" s="74"/>
      <c r="BOG30" s="74"/>
      <c r="BOH30" s="74"/>
      <c r="BOI30" s="74"/>
      <c r="BOJ30" s="74"/>
      <c r="BOK30" s="74"/>
      <c r="BOL30" s="74"/>
      <c r="BOM30" s="74"/>
      <c r="BON30" s="74"/>
      <c r="BOO30" s="74"/>
      <c r="BOP30" s="74"/>
      <c r="BOQ30" s="74"/>
      <c r="BOR30" s="74"/>
      <c r="BOS30" s="74"/>
      <c r="BOT30" s="74"/>
      <c r="BOU30" s="74"/>
      <c r="BOV30" s="74"/>
      <c r="BOW30" s="74"/>
      <c r="BOX30" s="74"/>
      <c r="BOY30" s="74"/>
      <c r="BOZ30" s="74"/>
      <c r="BPA30" s="74"/>
      <c r="BPB30" s="74"/>
      <c r="BPC30" s="74"/>
      <c r="BPD30" s="74"/>
      <c r="BPE30" s="74"/>
      <c r="BPF30" s="74"/>
      <c r="BPG30" s="74"/>
      <c r="BPH30" s="74"/>
      <c r="BPI30" s="74"/>
      <c r="BPJ30" s="74"/>
      <c r="BPK30" s="74"/>
      <c r="BPL30" s="74"/>
      <c r="BPM30" s="74"/>
      <c r="BPN30" s="74"/>
      <c r="BPO30" s="74"/>
      <c r="BPP30" s="74"/>
      <c r="BPQ30" s="74"/>
      <c r="BPR30" s="74"/>
      <c r="BPS30" s="74"/>
      <c r="BPT30" s="74"/>
      <c r="BPU30" s="74"/>
      <c r="BPV30" s="74"/>
      <c r="BPW30" s="74"/>
      <c r="BPX30" s="74"/>
      <c r="BPY30" s="74"/>
      <c r="BPZ30" s="74"/>
      <c r="BQA30" s="74"/>
      <c r="BQB30" s="74"/>
      <c r="BQC30" s="74"/>
      <c r="BQD30" s="74"/>
      <c r="BQE30" s="74"/>
      <c r="BQF30" s="74"/>
      <c r="BQG30" s="74"/>
      <c r="BQH30" s="74"/>
      <c r="BQI30" s="74"/>
      <c r="BQJ30" s="74"/>
      <c r="BQK30" s="74"/>
      <c r="BQL30" s="74"/>
      <c r="BQM30" s="74"/>
      <c r="BQN30" s="74"/>
      <c r="BQO30" s="74"/>
      <c r="BQP30" s="74"/>
      <c r="BQQ30" s="74"/>
      <c r="BQR30" s="74"/>
      <c r="BQS30" s="74"/>
      <c r="BQT30" s="74"/>
      <c r="BQU30" s="74"/>
      <c r="BQV30" s="74"/>
      <c r="BQW30" s="74"/>
      <c r="BQX30" s="74"/>
      <c r="BQY30" s="74"/>
      <c r="BQZ30" s="74"/>
      <c r="BRA30" s="74"/>
      <c r="BRB30" s="74"/>
      <c r="BRC30" s="74"/>
      <c r="BRD30" s="74"/>
      <c r="BRE30" s="74"/>
      <c r="BRF30" s="74"/>
      <c r="BRG30" s="74"/>
      <c r="BRH30" s="74"/>
      <c r="BRI30" s="74"/>
      <c r="BRJ30" s="74"/>
      <c r="BRK30" s="74"/>
      <c r="BRL30" s="74"/>
      <c r="BRM30" s="74"/>
      <c r="BRN30" s="74"/>
      <c r="BRO30" s="74"/>
      <c r="BRP30" s="74"/>
      <c r="BRQ30" s="74"/>
      <c r="BRR30" s="74"/>
      <c r="BRS30" s="74"/>
      <c r="BRT30" s="74"/>
      <c r="BRU30" s="74"/>
      <c r="BRV30" s="74"/>
      <c r="BRW30" s="74"/>
      <c r="BRX30" s="74"/>
      <c r="BRY30" s="74"/>
      <c r="BRZ30" s="74"/>
      <c r="BSA30" s="74"/>
      <c r="BSB30" s="74"/>
      <c r="BSC30" s="74"/>
      <c r="BSD30" s="74"/>
      <c r="BSE30" s="74"/>
      <c r="BSF30" s="74"/>
      <c r="BSG30" s="74"/>
      <c r="BSH30" s="74"/>
      <c r="BSI30" s="74"/>
      <c r="BSJ30" s="74"/>
      <c r="BSK30" s="74"/>
      <c r="BSL30" s="74"/>
      <c r="BSM30" s="74"/>
      <c r="BSN30" s="74"/>
      <c r="BSO30" s="74"/>
      <c r="BSP30" s="74"/>
      <c r="BSQ30" s="74"/>
      <c r="BSR30" s="74"/>
      <c r="BSS30" s="74"/>
      <c r="BST30" s="74"/>
      <c r="BSU30" s="74"/>
      <c r="BSV30" s="74"/>
      <c r="BSW30" s="74"/>
      <c r="BSX30" s="74"/>
      <c r="BSY30" s="74"/>
      <c r="BSZ30" s="74"/>
      <c r="BTA30" s="74"/>
      <c r="BTB30" s="74"/>
      <c r="BTC30" s="74"/>
      <c r="BTD30" s="74"/>
      <c r="BTE30" s="74"/>
      <c r="BTF30" s="74"/>
      <c r="BTG30" s="74"/>
      <c r="BTH30" s="74"/>
      <c r="BTI30" s="74"/>
      <c r="BTJ30" s="74"/>
      <c r="BTK30" s="74"/>
      <c r="BTL30" s="74"/>
      <c r="BTM30" s="74"/>
      <c r="BTN30" s="74"/>
      <c r="BTO30" s="74"/>
      <c r="BTP30" s="74"/>
      <c r="BTQ30" s="74"/>
      <c r="BTR30" s="74"/>
      <c r="BTS30" s="74"/>
      <c r="BTT30" s="74"/>
      <c r="BTU30" s="74"/>
      <c r="BTV30" s="74"/>
      <c r="BTW30" s="74"/>
      <c r="BTX30" s="74"/>
      <c r="BTY30" s="74"/>
      <c r="BTZ30" s="74"/>
      <c r="BUA30" s="74"/>
      <c r="BUB30" s="74"/>
      <c r="BUC30" s="74"/>
      <c r="BUD30" s="74"/>
      <c r="BUE30" s="74"/>
      <c r="BUF30" s="74"/>
      <c r="BUG30" s="74"/>
      <c r="BUH30" s="74"/>
      <c r="BUI30" s="74"/>
      <c r="BUJ30" s="74"/>
      <c r="BUK30" s="74"/>
      <c r="BUL30" s="74"/>
      <c r="BUM30" s="74"/>
      <c r="BUN30" s="74"/>
      <c r="BUO30" s="74"/>
      <c r="BUP30" s="74"/>
      <c r="BUQ30" s="74"/>
      <c r="BUR30" s="74"/>
      <c r="BUS30" s="74"/>
      <c r="BUT30" s="74"/>
      <c r="BUU30" s="74"/>
      <c r="BUV30" s="74"/>
      <c r="BUW30" s="74"/>
      <c r="BUX30" s="74"/>
      <c r="BUY30" s="74"/>
      <c r="BUZ30" s="74"/>
      <c r="BVA30" s="74"/>
      <c r="BVB30" s="74"/>
      <c r="BVC30" s="74"/>
      <c r="BVD30" s="74"/>
      <c r="BVE30" s="74"/>
      <c r="BVF30" s="74"/>
      <c r="BVG30" s="74"/>
      <c r="BVH30" s="74"/>
      <c r="BVI30" s="74"/>
      <c r="BVJ30" s="74"/>
      <c r="BVK30" s="74"/>
      <c r="BVL30" s="74"/>
      <c r="BVM30" s="74"/>
      <c r="BVN30" s="74"/>
      <c r="BVO30" s="74"/>
      <c r="BVP30" s="74"/>
      <c r="BVQ30" s="74"/>
      <c r="BVR30" s="74"/>
      <c r="BVS30" s="74"/>
      <c r="BVT30" s="74"/>
      <c r="BVU30" s="74"/>
      <c r="BVV30" s="74"/>
      <c r="BVW30" s="74"/>
      <c r="BVX30" s="74"/>
      <c r="BVY30" s="74"/>
      <c r="BVZ30" s="74"/>
      <c r="BWA30" s="74"/>
      <c r="BWB30" s="74"/>
      <c r="BWC30" s="74"/>
      <c r="BWD30" s="74"/>
      <c r="BWE30" s="74"/>
      <c r="BWF30" s="74"/>
      <c r="BWG30" s="74"/>
      <c r="BWH30" s="74"/>
      <c r="BWI30" s="74"/>
      <c r="BWJ30" s="74"/>
      <c r="BWK30" s="74"/>
      <c r="BWL30" s="74"/>
      <c r="BWM30" s="74"/>
      <c r="BWN30" s="74"/>
      <c r="BWO30" s="74"/>
      <c r="BWP30" s="74"/>
      <c r="BWQ30" s="74"/>
      <c r="BWR30" s="74"/>
      <c r="BWS30" s="74"/>
      <c r="BWT30" s="74"/>
      <c r="BWU30" s="74"/>
      <c r="BWV30" s="74"/>
      <c r="BWW30" s="74"/>
      <c r="BWX30" s="74"/>
      <c r="BWY30" s="74"/>
      <c r="BWZ30" s="74"/>
      <c r="BXA30" s="74"/>
      <c r="BXB30" s="74"/>
      <c r="BXC30" s="74"/>
      <c r="BXD30" s="74"/>
      <c r="BXE30" s="74"/>
      <c r="BXF30" s="74"/>
      <c r="BXG30" s="74"/>
      <c r="BXH30" s="74"/>
      <c r="BXI30" s="74"/>
      <c r="BXJ30" s="74"/>
      <c r="BXK30" s="74"/>
      <c r="BXL30" s="74"/>
      <c r="BXM30" s="74"/>
      <c r="BXN30" s="74"/>
      <c r="BXO30" s="74"/>
      <c r="BXP30" s="74"/>
      <c r="BXQ30" s="74"/>
      <c r="BXR30" s="74"/>
      <c r="BXS30" s="74"/>
      <c r="BXT30" s="74"/>
      <c r="BXU30" s="74"/>
      <c r="BXV30" s="74"/>
      <c r="BXW30" s="74"/>
      <c r="BXX30" s="74"/>
      <c r="BXY30" s="74"/>
      <c r="BXZ30" s="74"/>
      <c r="BYA30" s="74"/>
      <c r="BYB30" s="74"/>
      <c r="BYC30" s="74"/>
      <c r="BYD30" s="74"/>
      <c r="BYE30" s="74"/>
      <c r="BYF30" s="74"/>
      <c r="BYG30" s="74"/>
      <c r="BYH30" s="74"/>
      <c r="BYI30" s="74"/>
      <c r="BYJ30" s="74"/>
      <c r="BYK30" s="74"/>
      <c r="BYL30" s="74"/>
      <c r="BYM30" s="74"/>
      <c r="BYN30" s="74"/>
      <c r="BYO30" s="74"/>
      <c r="BYP30" s="74"/>
      <c r="BYQ30" s="74"/>
      <c r="BYR30" s="74"/>
      <c r="BYS30" s="74"/>
      <c r="BYT30" s="74"/>
      <c r="BYU30" s="74"/>
      <c r="BYV30" s="74"/>
      <c r="BYW30" s="74"/>
      <c r="BYX30" s="74"/>
      <c r="BYY30" s="74"/>
      <c r="BYZ30" s="74"/>
      <c r="BZA30" s="74"/>
      <c r="BZB30" s="74"/>
      <c r="BZC30" s="74"/>
      <c r="BZD30" s="74"/>
      <c r="BZE30" s="74"/>
      <c r="BZF30" s="74"/>
      <c r="BZG30" s="74"/>
      <c r="BZH30" s="74"/>
      <c r="BZI30" s="74"/>
      <c r="BZJ30" s="74"/>
      <c r="BZK30" s="74"/>
      <c r="BZL30" s="74"/>
      <c r="BZM30" s="74"/>
      <c r="BZN30" s="74"/>
      <c r="BZO30" s="74"/>
      <c r="BZP30" s="74"/>
      <c r="BZQ30" s="74"/>
      <c r="BZR30" s="74"/>
      <c r="BZS30" s="74"/>
      <c r="BZT30" s="74"/>
      <c r="BZU30" s="74"/>
      <c r="BZV30" s="74"/>
      <c r="BZW30" s="74"/>
      <c r="BZX30" s="74"/>
      <c r="BZY30" s="74"/>
      <c r="BZZ30" s="74"/>
      <c r="CAA30" s="74"/>
      <c r="CAB30" s="74"/>
      <c r="CAC30" s="74"/>
      <c r="CAD30" s="74"/>
      <c r="CAE30" s="74"/>
      <c r="CAF30" s="74"/>
      <c r="CAG30" s="74"/>
      <c r="CAH30" s="74"/>
      <c r="CAI30" s="74"/>
      <c r="CAJ30" s="74"/>
      <c r="CAK30" s="74"/>
      <c r="CAL30" s="74"/>
      <c r="CAM30" s="74"/>
      <c r="CAN30" s="74"/>
      <c r="CAO30" s="74"/>
      <c r="CAP30" s="74"/>
      <c r="CAQ30" s="74"/>
      <c r="CAR30" s="74"/>
      <c r="CAS30" s="74"/>
      <c r="CAT30" s="74"/>
      <c r="CAU30" s="74"/>
      <c r="CAV30" s="74"/>
      <c r="CAW30" s="74"/>
      <c r="CAX30" s="74"/>
      <c r="CAY30" s="74"/>
      <c r="CAZ30" s="74"/>
      <c r="CBA30" s="74"/>
      <c r="CBB30" s="74"/>
      <c r="CBC30" s="74"/>
      <c r="CBD30" s="74"/>
      <c r="CBE30" s="74"/>
      <c r="CBF30" s="74"/>
      <c r="CBG30" s="74"/>
      <c r="CBH30" s="74"/>
      <c r="CBI30" s="74"/>
      <c r="CBJ30" s="74"/>
      <c r="CBK30" s="74"/>
      <c r="CBL30" s="74"/>
      <c r="CBM30" s="74"/>
      <c r="CBN30" s="74"/>
      <c r="CBO30" s="74"/>
      <c r="CBP30" s="74"/>
      <c r="CBQ30" s="74"/>
      <c r="CBR30" s="74"/>
      <c r="CBS30" s="74"/>
      <c r="CBT30" s="74"/>
      <c r="CBU30" s="74"/>
      <c r="CBV30" s="74"/>
      <c r="CBW30" s="74"/>
      <c r="CBX30" s="74"/>
      <c r="CBY30" s="74"/>
      <c r="CBZ30" s="74"/>
      <c r="CCA30" s="74"/>
      <c r="CCB30" s="74"/>
      <c r="CCC30" s="74"/>
      <c r="CCD30" s="74"/>
      <c r="CCE30" s="74"/>
      <c r="CCF30" s="74"/>
      <c r="CCG30" s="74"/>
      <c r="CCH30" s="74"/>
      <c r="CCI30" s="74"/>
      <c r="CCJ30" s="74"/>
      <c r="CCK30" s="74"/>
      <c r="CCL30" s="74"/>
      <c r="CCM30" s="74"/>
      <c r="CCN30" s="74"/>
      <c r="CCO30" s="74"/>
      <c r="CCP30" s="74"/>
      <c r="CCQ30" s="74"/>
      <c r="CCR30" s="74"/>
      <c r="CCS30" s="74"/>
      <c r="CCT30" s="74"/>
      <c r="CCU30" s="74"/>
      <c r="CCV30" s="74"/>
      <c r="CCW30" s="74"/>
      <c r="CCX30" s="74"/>
      <c r="CCY30" s="74"/>
      <c r="CCZ30" s="74"/>
      <c r="CDA30" s="74"/>
      <c r="CDB30" s="74"/>
      <c r="CDC30" s="74"/>
      <c r="CDD30" s="74"/>
      <c r="CDE30" s="74"/>
      <c r="CDF30" s="74"/>
      <c r="CDG30" s="74"/>
      <c r="CDH30" s="74"/>
      <c r="CDI30" s="74"/>
      <c r="CDJ30" s="74"/>
      <c r="CDK30" s="74"/>
      <c r="CDL30" s="74"/>
      <c r="CDM30" s="74"/>
      <c r="CDN30" s="74"/>
      <c r="CDO30" s="74"/>
      <c r="CDP30" s="74"/>
      <c r="CDQ30" s="74"/>
      <c r="CDR30" s="74"/>
      <c r="CDS30" s="74"/>
      <c r="CDT30" s="74"/>
      <c r="CDU30" s="74"/>
      <c r="CDV30" s="74"/>
      <c r="CDW30" s="74"/>
      <c r="CDX30" s="74"/>
      <c r="CDY30" s="74"/>
      <c r="CDZ30" s="74"/>
      <c r="CEA30" s="74"/>
      <c r="CEB30" s="74"/>
      <c r="CEC30" s="74"/>
      <c r="CED30" s="74"/>
      <c r="CEE30" s="74"/>
      <c r="CEF30" s="74"/>
      <c r="CEG30" s="74"/>
      <c r="CEH30" s="74"/>
      <c r="CEI30" s="74"/>
      <c r="CEJ30" s="74"/>
      <c r="CEK30" s="74"/>
      <c r="CEL30" s="74"/>
      <c r="CEM30" s="74"/>
      <c r="CEN30" s="74"/>
      <c r="CEO30" s="74"/>
      <c r="CEP30" s="74"/>
      <c r="CEQ30" s="74"/>
      <c r="CER30" s="74"/>
      <c r="CES30" s="74"/>
      <c r="CET30" s="74"/>
      <c r="CEU30" s="74"/>
      <c r="CEV30" s="74"/>
      <c r="CEW30" s="74"/>
      <c r="CEX30" s="74"/>
      <c r="CEY30" s="74"/>
      <c r="CEZ30" s="74"/>
      <c r="CFA30" s="74"/>
      <c r="CFB30" s="74"/>
      <c r="CFC30" s="74"/>
      <c r="CFD30" s="74"/>
      <c r="CFE30" s="74"/>
      <c r="CFF30" s="74"/>
      <c r="CFG30" s="74"/>
      <c r="CFH30" s="74"/>
      <c r="CFI30" s="74"/>
      <c r="CFJ30" s="74"/>
      <c r="CFK30" s="74"/>
      <c r="CFL30" s="74"/>
      <c r="CFM30" s="74"/>
      <c r="CFN30" s="74"/>
      <c r="CFO30" s="74"/>
      <c r="CFP30" s="74"/>
      <c r="CFQ30" s="74"/>
      <c r="CFR30" s="74"/>
      <c r="CFS30" s="74"/>
      <c r="CFT30" s="74"/>
      <c r="CFU30" s="74"/>
      <c r="CFV30" s="74"/>
      <c r="CFW30" s="74"/>
      <c r="CFX30" s="74"/>
      <c r="CFY30" s="74"/>
      <c r="CFZ30" s="74"/>
      <c r="CGA30" s="74"/>
      <c r="CGB30" s="74"/>
      <c r="CGC30" s="74"/>
      <c r="CGD30" s="74"/>
      <c r="CGE30" s="74"/>
      <c r="CGF30" s="74"/>
      <c r="CGG30" s="74"/>
      <c r="CGH30" s="74"/>
      <c r="CGI30" s="74"/>
      <c r="CGJ30" s="74"/>
      <c r="CGK30" s="74"/>
      <c r="CGL30" s="74"/>
      <c r="CGM30" s="74"/>
      <c r="CGN30" s="74"/>
      <c r="CGO30" s="74"/>
      <c r="CGP30" s="74"/>
      <c r="CGQ30" s="74"/>
      <c r="CGR30" s="74"/>
      <c r="CGS30" s="74"/>
      <c r="CGT30" s="74"/>
      <c r="CGU30" s="74"/>
      <c r="CGV30" s="74"/>
      <c r="CGW30" s="74"/>
      <c r="CGX30" s="74"/>
      <c r="CGY30" s="74"/>
      <c r="CGZ30" s="74"/>
      <c r="CHA30" s="74"/>
      <c r="CHB30" s="74"/>
      <c r="CHC30" s="74"/>
      <c r="CHD30" s="74"/>
      <c r="CHE30" s="74"/>
      <c r="CHF30" s="74"/>
      <c r="CHG30" s="74"/>
      <c r="CHH30" s="74"/>
      <c r="CHI30" s="74"/>
      <c r="CHJ30" s="74"/>
      <c r="CHK30" s="74"/>
      <c r="CHL30" s="74"/>
      <c r="CHM30" s="74"/>
      <c r="CHN30" s="74"/>
      <c r="CHO30" s="74"/>
      <c r="CHP30" s="74"/>
      <c r="CHQ30" s="74"/>
      <c r="CHR30" s="74"/>
      <c r="CHS30" s="74"/>
      <c r="CHT30" s="74"/>
      <c r="CHU30" s="74"/>
      <c r="CHV30" s="74"/>
      <c r="CHW30" s="74"/>
      <c r="CHX30" s="74"/>
      <c r="CHY30" s="74"/>
      <c r="CHZ30" s="74"/>
      <c r="CIA30" s="74"/>
      <c r="CIB30" s="74"/>
      <c r="CIC30" s="74"/>
      <c r="CID30" s="74"/>
      <c r="CIE30" s="74"/>
      <c r="CIF30" s="74"/>
      <c r="CIG30" s="74"/>
      <c r="CIH30" s="74"/>
      <c r="CII30" s="74"/>
      <c r="CIJ30" s="74"/>
      <c r="CIK30" s="74"/>
      <c r="CIL30" s="74"/>
      <c r="CIM30" s="74"/>
      <c r="CIN30" s="74"/>
      <c r="CIO30" s="74"/>
      <c r="CIP30" s="74"/>
      <c r="CIQ30" s="74"/>
      <c r="CIR30" s="74"/>
      <c r="CIS30" s="74"/>
      <c r="CIT30" s="74"/>
      <c r="CIU30" s="74"/>
      <c r="CIV30" s="74"/>
      <c r="CIW30" s="74"/>
      <c r="CIX30" s="74"/>
      <c r="CIY30" s="74"/>
      <c r="CIZ30" s="74"/>
      <c r="CJA30" s="74"/>
      <c r="CJB30" s="74"/>
      <c r="CJC30" s="74"/>
      <c r="CJD30" s="74"/>
      <c r="CJE30" s="74"/>
      <c r="CJF30" s="74"/>
      <c r="CJG30" s="74"/>
      <c r="CJH30" s="74"/>
      <c r="CJI30" s="74"/>
      <c r="CJJ30" s="74"/>
      <c r="CJK30" s="74"/>
      <c r="CJL30" s="74"/>
      <c r="CJM30" s="74"/>
      <c r="CJN30" s="74"/>
      <c r="CJO30" s="74"/>
      <c r="CJP30" s="74"/>
      <c r="CJQ30" s="74"/>
      <c r="CJR30" s="74"/>
      <c r="CJS30" s="74"/>
      <c r="CJT30" s="74"/>
      <c r="CJU30" s="74"/>
      <c r="CJV30" s="74"/>
      <c r="CJW30" s="74"/>
      <c r="CJX30" s="74"/>
      <c r="CJY30" s="74"/>
      <c r="CJZ30" s="74"/>
      <c r="CKA30" s="74"/>
      <c r="CKB30" s="74"/>
      <c r="CKC30" s="74"/>
      <c r="CKD30" s="74"/>
      <c r="CKE30" s="74"/>
      <c r="CKF30" s="74"/>
      <c r="CKG30" s="74"/>
      <c r="CKH30" s="74"/>
      <c r="CKI30" s="74"/>
      <c r="CKJ30" s="74"/>
      <c r="CKK30" s="74"/>
      <c r="CKL30" s="74"/>
      <c r="CKM30" s="74"/>
      <c r="CKN30" s="74"/>
      <c r="CKO30" s="74"/>
      <c r="CKP30" s="74"/>
      <c r="CKQ30" s="74"/>
      <c r="CKR30" s="74"/>
      <c r="CKS30" s="74"/>
      <c r="CKT30" s="74"/>
      <c r="CKU30" s="74"/>
      <c r="CKV30" s="74"/>
      <c r="CKW30" s="74"/>
      <c r="CKX30" s="74"/>
      <c r="CKY30" s="74"/>
      <c r="CKZ30" s="74"/>
      <c r="CLA30" s="74"/>
      <c r="CLB30" s="74"/>
      <c r="CLC30" s="74"/>
      <c r="CLD30" s="74"/>
      <c r="CLE30" s="74"/>
      <c r="CLF30" s="74"/>
      <c r="CLG30" s="74"/>
      <c r="CLH30" s="74"/>
      <c r="CLI30" s="74"/>
      <c r="CLJ30" s="74"/>
      <c r="CLK30" s="74"/>
      <c r="CLL30" s="74"/>
      <c r="CLM30" s="74"/>
      <c r="CLN30" s="74"/>
      <c r="CLO30" s="74"/>
      <c r="CLP30" s="74"/>
      <c r="CLQ30" s="74"/>
      <c r="CLR30" s="74"/>
      <c r="CLS30" s="74"/>
      <c r="CLT30" s="74"/>
      <c r="CLU30" s="74"/>
      <c r="CLV30" s="74"/>
      <c r="CLW30" s="74"/>
      <c r="CLX30" s="74"/>
      <c r="CLY30" s="74"/>
      <c r="CLZ30" s="74"/>
      <c r="CMA30" s="74"/>
      <c r="CMB30" s="74"/>
      <c r="CMC30" s="74"/>
      <c r="CMD30" s="74"/>
      <c r="CME30" s="74"/>
      <c r="CMF30" s="74"/>
      <c r="CMG30" s="74"/>
      <c r="CMH30" s="74"/>
      <c r="CMI30" s="74"/>
      <c r="CMJ30" s="74"/>
      <c r="CMK30" s="74"/>
      <c r="CML30" s="74"/>
      <c r="CMM30" s="74"/>
      <c r="CMN30" s="74"/>
      <c r="CMO30" s="74"/>
      <c r="CMP30" s="74"/>
      <c r="CMQ30" s="74"/>
      <c r="CMR30" s="74"/>
      <c r="CMS30" s="74"/>
      <c r="CMT30" s="74"/>
      <c r="CMU30" s="74"/>
      <c r="CMV30" s="74"/>
      <c r="CMW30" s="74"/>
      <c r="CMX30" s="74"/>
      <c r="CMY30" s="74"/>
      <c r="CMZ30" s="74"/>
      <c r="CNA30" s="74"/>
      <c r="CNB30" s="74"/>
      <c r="CNC30" s="74"/>
      <c r="CND30" s="74"/>
      <c r="CNE30" s="74"/>
      <c r="CNF30" s="74"/>
      <c r="CNG30" s="74"/>
      <c r="CNH30" s="74"/>
      <c r="CNI30" s="74"/>
      <c r="CNJ30" s="74"/>
      <c r="CNK30" s="74"/>
      <c r="CNL30" s="74"/>
      <c r="CNM30" s="74"/>
      <c r="CNN30" s="74"/>
      <c r="CNO30" s="74"/>
      <c r="CNP30" s="74"/>
      <c r="CNQ30" s="74"/>
      <c r="CNR30" s="74"/>
      <c r="CNS30" s="74"/>
      <c r="CNT30" s="74"/>
      <c r="CNU30" s="74"/>
      <c r="CNV30" s="74"/>
      <c r="CNW30" s="74"/>
      <c r="CNX30" s="74"/>
      <c r="CNY30" s="74"/>
      <c r="CNZ30" s="74"/>
      <c r="COA30" s="74"/>
      <c r="COB30" s="74"/>
      <c r="COC30" s="74"/>
      <c r="COD30" s="74"/>
      <c r="COE30" s="74"/>
      <c r="COF30" s="74"/>
      <c r="COG30" s="74"/>
      <c r="COH30" s="74"/>
      <c r="COI30" s="74"/>
      <c r="COJ30" s="74"/>
      <c r="COK30" s="74"/>
      <c r="COL30" s="74"/>
      <c r="COM30" s="74"/>
      <c r="CON30" s="74"/>
      <c r="COO30" s="74"/>
      <c r="COP30" s="74"/>
      <c r="COQ30" s="74"/>
      <c r="COR30" s="74"/>
      <c r="COS30" s="74"/>
      <c r="COT30" s="74"/>
      <c r="COU30" s="74"/>
      <c r="COV30" s="74"/>
      <c r="COW30" s="74"/>
      <c r="COX30" s="74"/>
      <c r="COY30" s="74"/>
      <c r="COZ30" s="74"/>
      <c r="CPA30" s="74"/>
      <c r="CPB30" s="74"/>
      <c r="CPC30" s="74"/>
      <c r="CPD30" s="74"/>
      <c r="CPE30" s="74"/>
      <c r="CPF30" s="74"/>
      <c r="CPG30" s="74"/>
      <c r="CPH30" s="74"/>
      <c r="CPI30" s="74"/>
      <c r="CPJ30" s="74"/>
      <c r="CPK30" s="74"/>
      <c r="CPL30" s="74"/>
      <c r="CPM30" s="74"/>
      <c r="CPN30" s="74"/>
      <c r="CPO30" s="74"/>
      <c r="CPP30" s="74"/>
      <c r="CPQ30" s="74"/>
      <c r="CPR30" s="74"/>
      <c r="CPS30" s="74"/>
      <c r="CPT30" s="74"/>
      <c r="CPU30" s="74"/>
      <c r="CPV30" s="74"/>
      <c r="CPW30" s="74"/>
      <c r="CPX30" s="74"/>
      <c r="CPY30" s="74"/>
      <c r="CPZ30" s="74"/>
      <c r="CQA30" s="74"/>
      <c r="CQB30" s="74"/>
      <c r="CQC30" s="74"/>
      <c r="CQD30" s="74"/>
      <c r="CQE30" s="74"/>
      <c r="CQF30" s="74"/>
      <c r="CQG30" s="74"/>
      <c r="CQH30" s="74"/>
      <c r="CQI30" s="74"/>
      <c r="CQJ30" s="74"/>
      <c r="CQK30" s="74"/>
      <c r="CQL30" s="74"/>
      <c r="CQM30" s="74"/>
      <c r="CQN30" s="74"/>
      <c r="CQO30" s="74"/>
      <c r="CQP30" s="74"/>
      <c r="CQQ30" s="74"/>
      <c r="CQR30" s="74"/>
      <c r="CQS30" s="74"/>
      <c r="CQT30" s="74"/>
      <c r="CQU30" s="74"/>
      <c r="CQV30" s="74"/>
      <c r="CQW30" s="74"/>
      <c r="CQX30" s="74"/>
      <c r="CQY30" s="74"/>
      <c r="CQZ30" s="74"/>
      <c r="CRA30" s="74"/>
      <c r="CRB30" s="74"/>
      <c r="CRC30" s="74"/>
      <c r="CRD30" s="74"/>
      <c r="CRE30" s="74"/>
      <c r="CRF30" s="74"/>
      <c r="CRG30" s="74"/>
      <c r="CRH30" s="74"/>
      <c r="CRI30" s="74"/>
      <c r="CRJ30" s="74"/>
      <c r="CRK30" s="74"/>
      <c r="CRL30" s="74"/>
      <c r="CRM30" s="74"/>
      <c r="CRN30" s="74"/>
      <c r="CRO30" s="74"/>
      <c r="CRP30" s="74"/>
      <c r="CRQ30" s="74"/>
      <c r="CRR30" s="74"/>
      <c r="CRS30" s="74"/>
      <c r="CRT30" s="74"/>
      <c r="CRU30" s="74"/>
      <c r="CRV30" s="74"/>
      <c r="CRW30" s="74"/>
      <c r="CRX30" s="74"/>
      <c r="CRY30" s="74"/>
      <c r="CRZ30" s="74"/>
      <c r="CSA30" s="74"/>
      <c r="CSB30" s="74"/>
      <c r="CSC30" s="74"/>
      <c r="CSD30" s="74"/>
      <c r="CSE30" s="74"/>
      <c r="CSF30" s="74"/>
      <c r="CSG30" s="74"/>
      <c r="CSH30" s="74"/>
      <c r="CSI30" s="74"/>
      <c r="CSJ30" s="74"/>
      <c r="CSK30" s="74"/>
      <c r="CSL30" s="74"/>
      <c r="CSM30" s="74"/>
      <c r="CSN30" s="74"/>
      <c r="CSO30" s="74"/>
      <c r="CSP30" s="74"/>
      <c r="CSQ30" s="74"/>
      <c r="CSR30" s="74"/>
      <c r="CSS30" s="74"/>
      <c r="CST30" s="74"/>
      <c r="CSU30" s="74"/>
      <c r="CSV30" s="74"/>
      <c r="CSW30" s="74"/>
      <c r="CSX30" s="74"/>
      <c r="CSY30" s="74"/>
      <c r="CSZ30" s="74"/>
      <c r="CTA30" s="74"/>
      <c r="CTB30" s="74"/>
      <c r="CTC30" s="74"/>
      <c r="CTD30" s="74"/>
      <c r="CTE30" s="74"/>
      <c r="CTF30" s="74"/>
      <c r="CTG30" s="74"/>
      <c r="CTH30" s="74"/>
      <c r="CTI30" s="74"/>
      <c r="CTJ30" s="74"/>
      <c r="CTK30" s="74"/>
      <c r="CTL30" s="74"/>
      <c r="CTM30" s="74"/>
      <c r="CTN30" s="74"/>
      <c r="CTO30" s="74"/>
      <c r="CTP30" s="74"/>
      <c r="CTQ30" s="74"/>
      <c r="CTR30" s="74"/>
      <c r="CTS30" s="74"/>
      <c r="CTT30" s="74"/>
      <c r="CTU30" s="74"/>
      <c r="CTV30" s="74"/>
      <c r="CTW30" s="74"/>
      <c r="CTX30" s="74"/>
      <c r="CTY30" s="74"/>
      <c r="CTZ30" s="74"/>
      <c r="CUA30" s="74"/>
      <c r="CUB30" s="74"/>
      <c r="CUC30" s="74"/>
      <c r="CUD30" s="74"/>
      <c r="CUE30" s="74"/>
      <c r="CUF30" s="74"/>
      <c r="CUG30" s="74"/>
      <c r="CUH30" s="74"/>
      <c r="CUI30" s="74"/>
      <c r="CUJ30" s="74"/>
      <c r="CUK30" s="74"/>
      <c r="CUL30" s="74"/>
      <c r="CUM30" s="74"/>
      <c r="CUN30" s="74"/>
      <c r="CUO30" s="74"/>
      <c r="CUP30" s="74"/>
      <c r="CUQ30" s="74"/>
      <c r="CUR30" s="74"/>
      <c r="CUS30" s="74"/>
      <c r="CUT30" s="74"/>
      <c r="CUU30" s="74"/>
      <c r="CUV30" s="74"/>
      <c r="CUW30" s="74"/>
      <c r="CUX30" s="74"/>
      <c r="CUY30" s="74"/>
      <c r="CUZ30" s="74"/>
      <c r="CVA30" s="74"/>
      <c r="CVB30" s="74"/>
      <c r="CVC30" s="74"/>
      <c r="CVD30" s="74"/>
      <c r="CVE30" s="74"/>
      <c r="CVF30" s="74"/>
      <c r="CVG30" s="74"/>
      <c r="CVH30" s="74"/>
      <c r="CVI30" s="74"/>
      <c r="CVJ30" s="74"/>
      <c r="CVK30" s="74"/>
      <c r="CVL30" s="74"/>
      <c r="CVM30" s="74"/>
      <c r="CVN30" s="74"/>
      <c r="CVO30" s="74"/>
      <c r="CVP30" s="74"/>
      <c r="CVQ30" s="74"/>
      <c r="CVR30" s="74"/>
      <c r="CVS30" s="74"/>
      <c r="CVT30" s="74"/>
      <c r="CVU30" s="74"/>
      <c r="CVV30" s="74"/>
      <c r="CVW30" s="74"/>
      <c r="CVX30" s="74"/>
      <c r="CVY30" s="74"/>
      <c r="CVZ30" s="74"/>
      <c r="CWA30" s="74"/>
      <c r="CWB30" s="74"/>
      <c r="CWC30" s="74"/>
      <c r="CWD30" s="74"/>
      <c r="CWE30" s="74"/>
      <c r="CWF30" s="74"/>
      <c r="CWG30" s="74"/>
      <c r="CWH30" s="74"/>
      <c r="CWI30" s="74"/>
      <c r="CWJ30" s="74"/>
      <c r="CWK30" s="74"/>
      <c r="CWL30" s="74"/>
      <c r="CWM30" s="74"/>
      <c r="CWN30" s="74"/>
      <c r="CWO30" s="74"/>
      <c r="CWP30" s="74"/>
      <c r="CWQ30" s="74"/>
      <c r="CWR30" s="74"/>
      <c r="CWS30" s="74"/>
      <c r="CWT30" s="74"/>
      <c r="CWU30" s="74"/>
      <c r="CWV30" s="74"/>
      <c r="CWW30" s="74"/>
      <c r="CWX30" s="74"/>
      <c r="CWY30" s="74"/>
      <c r="CWZ30" s="74"/>
      <c r="CXA30" s="74"/>
      <c r="CXB30" s="74"/>
      <c r="CXC30" s="74"/>
      <c r="CXD30" s="74"/>
      <c r="CXE30" s="74"/>
      <c r="CXF30" s="74"/>
      <c r="CXG30" s="74"/>
      <c r="CXH30" s="74"/>
      <c r="CXI30" s="74"/>
      <c r="CXJ30" s="74"/>
      <c r="CXK30" s="74"/>
      <c r="CXL30" s="74"/>
      <c r="CXM30" s="74"/>
      <c r="CXN30" s="74"/>
      <c r="CXO30" s="74"/>
      <c r="CXP30" s="74"/>
      <c r="CXQ30" s="74"/>
      <c r="CXR30" s="74"/>
      <c r="CXS30" s="74"/>
      <c r="CXT30" s="74"/>
      <c r="CXU30" s="74"/>
      <c r="CXV30" s="74"/>
      <c r="CXW30" s="74"/>
      <c r="CXX30" s="74"/>
      <c r="CXY30" s="74"/>
      <c r="CXZ30" s="74"/>
      <c r="CYA30" s="74"/>
      <c r="CYB30" s="74"/>
      <c r="CYC30" s="74"/>
      <c r="CYD30" s="74"/>
      <c r="CYE30" s="74"/>
      <c r="CYF30" s="74"/>
      <c r="CYG30" s="74"/>
      <c r="CYH30" s="74"/>
      <c r="CYI30" s="74"/>
      <c r="CYJ30" s="74"/>
      <c r="CYK30" s="74"/>
      <c r="CYL30" s="74"/>
      <c r="CYM30" s="74"/>
      <c r="CYN30" s="74"/>
      <c r="CYO30" s="74"/>
      <c r="CYP30" s="74"/>
      <c r="CYQ30" s="74"/>
      <c r="CYR30" s="74"/>
      <c r="CYS30" s="74"/>
      <c r="CYT30" s="74"/>
      <c r="CYU30" s="74"/>
      <c r="CYV30" s="74"/>
      <c r="CYW30" s="74"/>
      <c r="CYX30" s="74"/>
      <c r="CYY30" s="74"/>
      <c r="CYZ30" s="74"/>
      <c r="CZA30" s="74"/>
      <c r="CZB30" s="74"/>
      <c r="CZC30" s="74"/>
      <c r="CZD30" s="74"/>
      <c r="CZE30" s="74"/>
      <c r="CZF30" s="74"/>
      <c r="CZG30" s="74"/>
      <c r="CZH30" s="74"/>
      <c r="CZI30" s="74"/>
      <c r="CZJ30" s="74"/>
      <c r="CZK30" s="74"/>
      <c r="CZL30" s="74"/>
      <c r="CZM30" s="74"/>
      <c r="CZN30" s="74"/>
      <c r="CZO30" s="74"/>
      <c r="CZP30" s="74"/>
      <c r="CZQ30" s="74"/>
      <c r="CZR30" s="74"/>
      <c r="CZS30" s="74"/>
      <c r="CZT30" s="74"/>
      <c r="CZU30" s="74"/>
      <c r="CZV30" s="74"/>
      <c r="CZW30" s="74"/>
      <c r="CZX30" s="74"/>
      <c r="CZY30" s="74"/>
      <c r="CZZ30" s="74"/>
      <c r="DAA30" s="74"/>
      <c r="DAB30" s="74"/>
      <c r="DAC30" s="74"/>
      <c r="DAD30" s="74"/>
      <c r="DAE30" s="74"/>
      <c r="DAF30" s="74"/>
      <c r="DAG30" s="74"/>
      <c r="DAH30" s="74"/>
      <c r="DAI30" s="74"/>
      <c r="DAJ30" s="74"/>
      <c r="DAK30" s="74"/>
      <c r="DAL30" s="74"/>
      <c r="DAM30" s="74"/>
      <c r="DAN30" s="74"/>
      <c r="DAO30" s="74"/>
      <c r="DAP30" s="74"/>
      <c r="DAQ30" s="74"/>
      <c r="DAR30" s="74"/>
      <c r="DAS30" s="74"/>
      <c r="DAT30" s="74"/>
      <c r="DAU30" s="74"/>
      <c r="DAV30" s="74"/>
      <c r="DAW30" s="74"/>
      <c r="DAX30" s="74"/>
      <c r="DAY30" s="74"/>
      <c r="DAZ30" s="74"/>
      <c r="DBA30" s="74"/>
      <c r="DBB30" s="74"/>
      <c r="DBC30" s="74"/>
      <c r="DBD30" s="74"/>
      <c r="DBE30" s="74"/>
      <c r="DBF30" s="74"/>
      <c r="DBG30" s="74"/>
      <c r="DBH30" s="74"/>
      <c r="DBI30" s="74"/>
      <c r="DBJ30" s="74"/>
      <c r="DBK30" s="74"/>
      <c r="DBL30" s="74"/>
      <c r="DBM30" s="74"/>
      <c r="DBN30" s="74"/>
      <c r="DBO30" s="74"/>
      <c r="DBP30" s="74"/>
      <c r="DBQ30" s="74"/>
      <c r="DBR30" s="74"/>
      <c r="DBS30" s="74"/>
      <c r="DBT30" s="74"/>
      <c r="DBU30" s="74"/>
      <c r="DBV30" s="74"/>
      <c r="DBW30" s="74"/>
      <c r="DBX30" s="74"/>
      <c r="DBY30" s="74"/>
      <c r="DBZ30" s="74"/>
      <c r="DCA30" s="74"/>
      <c r="DCB30" s="74"/>
      <c r="DCC30" s="74"/>
      <c r="DCD30" s="74"/>
      <c r="DCE30" s="74"/>
      <c r="DCF30" s="74"/>
      <c r="DCG30" s="74"/>
      <c r="DCH30" s="74"/>
      <c r="DCI30" s="74"/>
      <c r="DCJ30" s="74"/>
      <c r="DCK30" s="74"/>
      <c r="DCL30" s="74"/>
      <c r="DCM30" s="74"/>
      <c r="DCN30" s="74"/>
      <c r="DCO30" s="74"/>
      <c r="DCP30" s="74"/>
      <c r="DCQ30" s="74"/>
      <c r="DCR30" s="74"/>
      <c r="DCS30" s="74"/>
      <c r="DCT30" s="74"/>
      <c r="DCU30" s="74"/>
      <c r="DCV30" s="74"/>
      <c r="DCW30" s="74"/>
      <c r="DCX30" s="74"/>
      <c r="DCY30" s="74"/>
      <c r="DCZ30" s="74"/>
      <c r="DDA30" s="74"/>
      <c r="DDB30" s="74"/>
      <c r="DDC30" s="74"/>
      <c r="DDD30" s="74"/>
      <c r="DDE30" s="74"/>
      <c r="DDF30" s="74"/>
      <c r="DDG30" s="74"/>
      <c r="DDH30" s="74"/>
      <c r="DDI30" s="74"/>
      <c r="DDJ30" s="74"/>
      <c r="DDK30" s="74"/>
      <c r="DDL30" s="74"/>
      <c r="DDM30" s="74"/>
      <c r="DDN30" s="74"/>
      <c r="DDO30" s="74"/>
      <c r="DDP30" s="74"/>
      <c r="DDQ30" s="74"/>
      <c r="DDR30" s="74"/>
      <c r="DDS30" s="74"/>
      <c r="DDT30" s="74"/>
      <c r="DDU30" s="74"/>
      <c r="DDV30" s="74"/>
      <c r="DDW30" s="74"/>
      <c r="DDX30" s="74"/>
      <c r="DDY30" s="74"/>
      <c r="DDZ30" s="74"/>
      <c r="DEA30" s="74"/>
      <c r="DEB30" s="74"/>
      <c r="DEC30" s="74"/>
      <c r="DED30" s="74"/>
      <c r="DEE30" s="74"/>
      <c r="DEF30" s="74"/>
      <c r="DEG30" s="74"/>
      <c r="DEH30" s="74"/>
      <c r="DEI30" s="74"/>
      <c r="DEJ30" s="74"/>
      <c r="DEK30" s="74"/>
      <c r="DEL30" s="74"/>
      <c r="DEM30" s="74"/>
      <c r="DEN30" s="74"/>
      <c r="DEO30" s="74"/>
      <c r="DEP30" s="74"/>
      <c r="DEQ30" s="74"/>
      <c r="DER30" s="74"/>
      <c r="DES30" s="74"/>
      <c r="DET30" s="74"/>
      <c r="DEU30" s="74"/>
      <c r="DEV30" s="74"/>
      <c r="DEW30" s="74"/>
      <c r="DEX30" s="74"/>
      <c r="DEY30" s="74"/>
      <c r="DEZ30" s="74"/>
      <c r="DFA30" s="74"/>
      <c r="DFB30" s="74"/>
      <c r="DFC30" s="74"/>
      <c r="DFD30" s="74"/>
      <c r="DFE30" s="74"/>
      <c r="DFF30" s="74"/>
      <c r="DFG30" s="74"/>
      <c r="DFH30" s="74"/>
      <c r="DFI30" s="74"/>
      <c r="DFJ30" s="74"/>
      <c r="DFK30" s="74"/>
      <c r="DFL30" s="74"/>
      <c r="DFM30" s="74"/>
      <c r="DFN30" s="74"/>
      <c r="DFO30" s="74"/>
      <c r="DFP30" s="74"/>
      <c r="DFQ30" s="74"/>
      <c r="DFR30" s="74"/>
      <c r="DFS30" s="74"/>
      <c r="DFT30" s="74"/>
      <c r="DFU30" s="74"/>
      <c r="DFV30" s="74"/>
      <c r="DFW30" s="74"/>
      <c r="DFX30" s="74"/>
      <c r="DFY30" s="74"/>
      <c r="DFZ30" s="74"/>
      <c r="DGA30" s="74"/>
      <c r="DGB30" s="74"/>
      <c r="DGC30" s="74"/>
      <c r="DGD30" s="74"/>
      <c r="DGE30" s="74"/>
      <c r="DGF30" s="74"/>
      <c r="DGG30" s="74"/>
      <c r="DGH30" s="74"/>
      <c r="DGI30" s="74"/>
      <c r="DGJ30" s="74"/>
      <c r="DGK30" s="74"/>
      <c r="DGL30" s="74"/>
      <c r="DGM30" s="74"/>
      <c r="DGN30" s="74"/>
      <c r="DGO30" s="74"/>
      <c r="DGP30" s="74"/>
      <c r="DGQ30" s="74"/>
      <c r="DGR30" s="74"/>
      <c r="DGS30" s="74"/>
      <c r="DGT30" s="74"/>
      <c r="DGU30" s="74"/>
      <c r="DGV30" s="74"/>
      <c r="DGW30" s="74"/>
      <c r="DGX30" s="74"/>
      <c r="DGY30" s="74"/>
      <c r="DGZ30" s="74"/>
      <c r="DHA30" s="74"/>
      <c r="DHB30" s="74"/>
      <c r="DHC30" s="74"/>
      <c r="DHD30" s="74"/>
      <c r="DHE30" s="74"/>
      <c r="DHF30" s="74"/>
      <c r="DHG30" s="74"/>
      <c r="DHH30" s="74"/>
      <c r="DHI30" s="74"/>
      <c r="DHJ30" s="74"/>
      <c r="DHK30" s="74"/>
      <c r="DHL30" s="74"/>
      <c r="DHM30" s="74"/>
      <c r="DHN30" s="74"/>
      <c r="DHO30" s="74"/>
      <c r="DHP30" s="74"/>
      <c r="DHQ30" s="74"/>
      <c r="DHR30" s="74"/>
      <c r="DHS30" s="74"/>
      <c r="DHT30" s="74"/>
      <c r="DHU30" s="74"/>
      <c r="DHV30" s="74"/>
      <c r="DHW30" s="74"/>
      <c r="DHX30" s="74"/>
      <c r="DHY30" s="74"/>
      <c r="DHZ30" s="74"/>
      <c r="DIA30" s="74"/>
      <c r="DIB30" s="74"/>
      <c r="DIC30" s="74"/>
      <c r="DID30" s="74"/>
      <c r="DIE30" s="74"/>
      <c r="DIF30" s="74"/>
      <c r="DIG30" s="74"/>
      <c r="DIH30" s="74"/>
      <c r="DII30" s="74"/>
      <c r="DIJ30" s="74"/>
      <c r="DIK30" s="74"/>
      <c r="DIL30" s="74"/>
      <c r="DIM30" s="74"/>
      <c r="DIN30" s="74"/>
      <c r="DIO30" s="74"/>
      <c r="DIP30" s="74"/>
      <c r="DIQ30" s="74"/>
      <c r="DIR30" s="74"/>
      <c r="DIS30" s="74"/>
      <c r="DIT30" s="74"/>
      <c r="DIU30" s="74"/>
      <c r="DIV30" s="74"/>
      <c r="DIW30" s="74"/>
      <c r="DIX30" s="74"/>
      <c r="DIY30" s="74"/>
      <c r="DIZ30" s="74"/>
      <c r="DJA30" s="74"/>
      <c r="DJB30" s="74"/>
      <c r="DJC30" s="74"/>
      <c r="DJD30" s="74"/>
      <c r="DJE30" s="74"/>
      <c r="DJF30" s="74"/>
      <c r="DJG30" s="74"/>
      <c r="DJH30" s="74"/>
      <c r="DJI30" s="74"/>
      <c r="DJJ30" s="74"/>
      <c r="DJK30" s="74"/>
      <c r="DJL30" s="74"/>
      <c r="DJM30" s="74"/>
      <c r="DJN30" s="74"/>
      <c r="DJO30" s="74"/>
      <c r="DJP30" s="74"/>
      <c r="DJQ30" s="74"/>
      <c r="DJR30" s="74"/>
      <c r="DJS30" s="74"/>
      <c r="DJT30" s="74"/>
      <c r="DJU30" s="74"/>
      <c r="DJV30" s="74"/>
      <c r="DJW30" s="74"/>
      <c r="DJX30" s="74"/>
      <c r="DJY30" s="74"/>
      <c r="DJZ30" s="74"/>
      <c r="DKA30" s="74"/>
      <c r="DKB30" s="74"/>
      <c r="DKC30" s="74"/>
      <c r="DKD30" s="74"/>
      <c r="DKE30" s="74"/>
      <c r="DKF30" s="74"/>
      <c r="DKG30" s="74"/>
      <c r="DKH30" s="74"/>
      <c r="DKI30" s="74"/>
      <c r="DKJ30" s="74"/>
      <c r="DKK30" s="74"/>
      <c r="DKL30" s="74"/>
      <c r="DKM30" s="74"/>
      <c r="DKN30" s="74"/>
      <c r="DKO30" s="74"/>
      <c r="DKP30" s="74"/>
      <c r="DKQ30" s="74"/>
      <c r="DKR30" s="74"/>
      <c r="DKS30" s="74"/>
      <c r="DKT30" s="74"/>
      <c r="DKU30" s="74"/>
      <c r="DKV30" s="74"/>
      <c r="DKW30" s="74"/>
      <c r="DKX30" s="74"/>
      <c r="DKY30" s="74"/>
      <c r="DKZ30" s="74"/>
      <c r="DLA30" s="74"/>
      <c r="DLB30" s="74"/>
      <c r="DLC30" s="74"/>
      <c r="DLD30" s="74"/>
      <c r="DLE30" s="74"/>
      <c r="DLF30" s="74"/>
      <c r="DLG30" s="74"/>
      <c r="DLH30" s="74"/>
      <c r="DLI30" s="74"/>
      <c r="DLJ30" s="74"/>
      <c r="DLK30" s="74"/>
      <c r="DLL30" s="74"/>
      <c r="DLM30" s="74"/>
      <c r="DLN30" s="74"/>
      <c r="DLO30" s="74"/>
      <c r="DLP30" s="74"/>
      <c r="DLQ30" s="74"/>
      <c r="DLR30" s="74"/>
      <c r="DLS30" s="74"/>
      <c r="DLT30" s="74"/>
      <c r="DLU30" s="74"/>
      <c r="DLV30" s="74"/>
      <c r="DLW30" s="74"/>
      <c r="DLX30" s="74"/>
      <c r="DLY30" s="74"/>
      <c r="DLZ30" s="74"/>
      <c r="DMA30" s="74"/>
      <c r="DMB30" s="74"/>
      <c r="DMC30" s="74"/>
      <c r="DMD30" s="74"/>
      <c r="DME30" s="74"/>
      <c r="DMF30" s="74"/>
      <c r="DMG30" s="74"/>
      <c r="DMH30" s="74"/>
      <c r="DMI30" s="74"/>
      <c r="DMJ30" s="74"/>
      <c r="DMK30" s="74"/>
      <c r="DML30" s="74"/>
      <c r="DMM30" s="74"/>
      <c r="DMN30" s="74"/>
      <c r="DMO30" s="74"/>
      <c r="DMP30" s="74"/>
      <c r="DMQ30" s="74"/>
      <c r="DMR30" s="74"/>
      <c r="DMS30" s="74"/>
      <c r="DMT30" s="74"/>
      <c r="DMU30" s="74"/>
      <c r="DMV30" s="74"/>
      <c r="DMW30" s="74"/>
      <c r="DMX30" s="74"/>
      <c r="DMY30" s="74"/>
      <c r="DMZ30" s="74"/>
      <c r="DNA30" s="74"/>
      <c r="DNB30" s="74"/>
      <c r="DNC30" s="74"/>
      <c r="DND30" s="74"/>
      <c r="DNE30" s="74"/>
      <c r="DNF30" s="74"/>
      <c r="DNG30" s="74"/>
      <c r="DNH30" s="74"/>
      <c r="DNI30" s="74"/>
      <c r="DNJ30" s="74"/>
      <c r="DNK30" s="74"/>
      <c r="DNL30" s="74"/>
      <c r="DNM30" s="74"/>
      <c r="DNN30" s="74"/>
      <c r="DNO30" s="74"/>
      <c r="DNP30" s="74"/>
      <c r="DNQ30" s="74"/>
      <c r="DNR30" s="74"/>
      <c r="DNS30" s="74"/>
      <c r="DNT30" s="74"/>
      <c r="DNU30" s="74"/>
      <c r="DNV30" s="74"/>
      <c r="DNW30" s="74"/>
      <c r="DNX30" s="74"/>
      <c r="DNY30" s="74"/>
      <c r="DNZ30" s="74"/>
      <c r="DOA30" s="74"/>
      <c r="DOB30" s="74"/>
      <c r="DOC30" s="74"/>
      <c r="DOD30" s="74"/>
      <c r="DOE30" s="74"/>
      <c r="DOF30" s="74"/>
      <c r="DOG30" s="74"/>
      <c r="DOH30" s="74"/>
      <c r="DOI30" s="74"/>
      <c r="DOJ30" s="74"/>
      <c r="DOK30" s="74"/>
      <c r="DOL30" s="74"/>
      <c r="DOM30" s="74"/>
      <c r="DON30" s="74"/>
      <c r="DOO30" s="74"/>
      <c r="DOP30" s="74"/>
      <c r="DOQ30" s="74"/>
      <c r="DOR30" s="74"/>
      <c r="DOS30" s="74"/>
      <c r="DOT30" s="74"/>
      <c r="DOU30" s="74"/>
      <c r="DOV30" s="74"/>
      <c r="DOW30" s="74"/>
      <c r="DOX30" s="74"/>
      <c r="DOY30" s="74"/>
      <c r="DOZ30" s="74"/>
      <c r="DPA30" s="74"/>
      <c r="DPB30" s="74"/>
      <c r="DPC30" s="74"/>
      <c r="DPD30" s="74"/>
      <c r="DPE30" s="74"/>
      <c r="DPF30" s="74"/>
      <c r="DPG30" s="74"/>
      <c r="DPH30" s="74"/>
      <c r="DPI30" s="74"/>
      <c r="DPJ30" s="74"/>
      <c r="DPK30" s="74"/>
      <c r="DPL30" s="74"/>
      <c r="DPM30" s="74"/>
      <c r="DPN30" s="74"/>
      <c r="DPO30" s="74"/>
      <c r="DPP30" s="74"/>
      <c r="DPQ30" s="74"/>
      <c r="DPR30" s="74"/>
      <c r="DPS30" s="74"/>
      <c r="DPT30" s="74"/>
      <c r="DPU30" s="74"/>
      <c r="DPV30" s="74"/>
      <c r="DPW30" s="74"/>
      <c r="DPX30" s="74"/>
      <c r="DPY30" s="74"/>
      <c r="DPZ30" s="74"/>
      <c r="DQA30" s="74"/>
      <c r="DQB30" s="74"/>
      <c r="DQC30" s="74"/>
      <c r="DQD30" s="74"/>
      <c r="DQE30" s="74"/>
      <c r="DQF30" s="74"/>
      <c r="DQG30" s="74"/>
      <c r="DQH30" s="74"/>
      <c r="DQI30" s="74"/>
      <c r="DQJ30" s="74"/>
      <c r="DQK30" s="74"/>
      <c r="DQL30" s="74"/>
      <c r="DQM30" s="74"/>
      <c r="DQN30" s="74"/>
      <c r="DQO30" s="74"/>
      <c r="DQP30" s="74"/>
      <c r="DQQ30" s="74"/>
      <c r="DQR30" s="74"/>
      <c r="DQS30" s="74"/>
      <c r="DQT30" s="74"/>
      <c r="DQU30" s="74"/>
      <c r="DQV30" s="74"/>
      <c r="DQW30" s="74"/>
      <c r="DQX30" s="74"/>
      <c r="DQY30" s="74"/>
      <c r="DQZ30" s="74"/>
      <c r="DRA30" s="74"/>
      <c r="DRB30" s="74"/>
      <c r="DRC30" s="74"/>
      <c r="DRD30" s="74"/>
      <c r="DRE30" s="74"/>
      <c r="DRF30" s="74"/>
      <c r="DRG30" s="74"/>
      <c r="DRH30" s="74"/>
      <c r="DRI30" s="74"/>
      <c r="DRJ30" s="74"/>
      <c r="DRK30" s="74"/>
      <c r="DRL30" s="74"/>
      <c r="DRM30" s="74"/>
      <c r="DRN30" s="74"/>
      <c r="DRO30" s="74"/>
      <c r="DRP30" s="74"/>
      <c r="DRQ30" s="74"/>
      <c r="DRR30" s="74"/>
      <c r="DRS30" s="74"/>
      <c r="DRT30" s="74"/>
      <c r="DRU30" s="74"/>
      <c r="DRV30" s="74"/>
      <c r="DRW30" s="74"/>
      <c r="DRX30" s="74"/>
      <c r="DRY30" s="74"/>
      <c r="DRZ30" s="74"/>
      <c r="DSA30" s="74"/>
      <c r="DSB30" s="74"/>
      <c r="DSC30" s="74"/>
      <c r="DSD30" s="74"/>
      <c r="DSE30" s="74"/>
      <c r="DSF30" s="74"/>
      <c r="DSG30" s="74"/>
      <c r="DSH30" s="74"/>
      <c r="DSI30" s="74"/>
      <c r="DSJ30" s="74"/>
      <c r="DSK30" s="74"/>
      <c r="DSL30" s="74"/>
      <c r="DSM30" s="74"/>
      <c r="DSN30" s="74"/>
      <c r="DSO30" s="74"/>
      <c r="DSP30" s="74"/>
      <c r="DSQ30" s="74"/>
      <c r="DSR30" s="74"/>
      <c r="DSS30" s="74"/>
      <c r="DST30" s="74"/>
      <c r="DSU30" s="74"/>
      <c r="DSV30" s="74"/>
      <c r="DSW30" s="74"/>
      <c r="DSX30" s="74"/>
      <c r="DSY30" s="74"/>
      <c r="DSZ30" s="74"/>
      <c r="DTA30" s="74"/>
      <c r="DTB30" s="74"/>
      <c r="DTC30" s="74"/>
      <c r="DTD30" s="74"/>
      <c r="DTE30" s="74"/>
      <c r="DTF30" s="74"/>
      <c r="DTG30" s="74"/>
      <c r="DTH30" s="74"/>
      <c r="DTI30" s="74"/>
      <c r="DTJ30" s="74"/>
      <c r="DTK30" s="74"/>
      <c r="DTL30" s="74"/>
      <c r="DTM30" s="74"/>
      <c r="DTN30" s="74"/>
      <c r="DTO30" s="74"/>
      <c r="DTP30" s="74"/>
      <c r="DTQ30" s="74"/>
      <c r="DTR30" s="74"/>
      <c r="DTS30" s="74"/>
      <c r="DTT30" s="74"/>
      <c r="DTU30" s="74"/>
      <c r="DTV30" s="74"/>
      <c r="DTW30" s="74"/>
      <c r="DTX30" s="74"/>
      <c r="DTY30" s="74"/>
      <c r="DTZ30" s="74"/>
      <c r="DUA30" s="74"/>
      <c r="DUB30" s="74"/>
      <c r="DUC30" s="74"/>
      <c r="DUD30" s="74"/>
      <c r="DUE30" s="74"/>
      <c r="DUF30" s="74"/>
      <c r="DUG30" s="74"/>
      <c r="DUH30" s="74"/>
      <c r="DUI30" s="74"/>
      <c r="DUJ30" s="74"/>
      <c r="DUK30" s="74"/>
      <c r="DUL30" s="74"/>
      <c r="DUM30" s="74"/>
      <c r="DUN30" s="74"/>
      <c r="DUO30" s="74"/>
      <c r="DUP30" s="74"/>
      <c r="DUQ30" s="74"/>
      <c r="DUR30" s="74"/>
      <c r="DUS30" s="74"/>
      <c r="DUT30" s="74"/>
      <c r="DUU30" s="74"/>
      <c r="DUV30" s="74"/>
      <c r="DUW30" s="74"/>
      <c r="DUX30" s="74"/>
      <c r="DUY30" s="74"/>
      <c r="DUZ30" s="74"/>
      <c r="DVA30" s="74"/>
      <c r="DVB30" s="74"/>
      <c r="DVC30" s="74"/>
      <c r="DVD30" s="74"/>
      <c r="DVE30" s="74"/>
      <c r="DVF30" s="74"/>
      <c r="DVG30" s="74"/>
      <c r="DVH30" s="74"/>
      <c r="DVI30" s="74"/>
      <c r="DVJ30" s="74"/>
      <c r="DVK30" s="74"/>
      <c r="DVL30" s="74"/>
      <c r="DVM30" s="74"/>
      <c r="DVN30" s="74"/>
      <c r="DVO30" s="74"/>
      <c r="DVP30" s="74"/>
      <c r="DVQ30" s="74"/>
      <c r="DVR30" s="74"/>
      <c r="DVS30" s="74"/>
      <c r="DVT30" s="74"/>
      <c r="DVU30" s="74"/>
      <c r="DVV30" s="74"/>
      <c r="DVW30" s="74"/>
      <c r="DVX30" s="74"/>
      <c r="DVY30" s="74"/>
      <c r="DVZ30" s="74"/>
      <c r="DWA30" s="74"/>
      <c r="DWB30" s="74"/>
      <c r="DWC30" s="74"/>
      <c r="DWD30" s="74"/>
      <c r="DWE30" s="74"/>
      <c r="DWF30" s="74"/>
      <c r="DWG30" s="74"/>
      <c r="DWH30" s="74"/>
      <c r="DWI30" s="74"/>
      <c r="DWJ30" s="74"/>
      <c r="DWK30" s="74"/>
      <c r="DWL30" s="74"/>
      <c r="DWM30" s="74"/>
      <c r="DWN30" s="74"/>
      <c r="DWO30" s="74"/>
      <c r="DWP30" s="74"/>
      <c r="DWQ30" s="74"/>
      <c r="DWR30" s="74"/>
      <c r="DWS30" s="74"/>
      <c r="DWT30" s="74"/>
      <c r="DWU30" s="74"/>
      <c r="DWV30" s="74"/>
      <c r="DWW30" s="74"/>
      <c r="DWX30" s="74"/>
      <c r="DWY30" s="74"/>
      <c r="DWZ30" s="74"/>
      <c r="DXA30" s="74"/>
      <c r="DXB30" s="74"/>
      <c r="DXC30" s="74"/>
      <c r="DXD30" s="74"/>
      <c r="DXE30" s="74"/>
      <c r="DXF30" s="74"/>
      <c r="DXG30" s="74"/>
      <c r="DXH30" s="74"/>
      <c r="DXI30" s="74"/>
      <c r="DXJ30" s="74"/>
      <c r="DXK30" s="74"/>
      <c r="DXL30" s="74"/>
      <c r="DXM30" s="74"/>
      <c r="DXN30" s="74"/>
      <c r="DXO30" s="74"/>
      <c r="DXP30" s="74"/>
      <c r="DXQ30" s="74"/>
      <c r="DXR30" s="74"/>
      <c r="DXS30" s="74"/>
      <c r="DXT30" s="74"/>
      <c r="DXU30" s="74"/>
      <c r="DXV30" s="74"/>
      <c r="DXW30" s="74"/>
      <c r="DXX30" s="74"/>
      <c r="DXY30" s="74"/>
      <c r="DXZ30" s="74"/>
      <c r="DYA30" s="74"/>
      <c r="DYB30" s="74"/>
      <c r="DYC30" s="74"/>
      <c r="DYD30" s="74"/>
      <c r="DYE30" s="74"/>
      <c r="DYF30" s="74"/>
      <c r="DYG30" s="74"/>
      <c r="DYH30" s="74"/>
      <c r="DYI30" s="74"/>
      <c r="DYJ30" s="74"/>
      <c r="DYK30" s="74"/>
      <c r="DYL30" s="74"/>
      <c r="DYM30" s="74"/>
      <c r="DYN30" s="74"/>
      <c r="DYO30" s="74"/>
      <c r="DYP30" s="74"/>
      <c r="DYQ30" s="74"/>
      <c r="DYR30" s="74"/>
      <c r="DYS30" s="74"/>
      <c r="DYT30" s="74"/>
      <c r="DYU30" s="74"/>
      <c r="DYV30" s="74"/>
      <c r="DYW30" s="74"/>
      <c r="DYX30" s="74"/>
      <c r="DYY30" s="74"/>
      <c r="DYZ30" s="74"/>
      <c r="DZA30" s="74"/>
      <c r="DZB30" s="74"/>
      <c r="DZC30" s="74"/>
      <c r="DZD30" s="74"/>
      <c r="DZE30" s="74"/>
      <c r="DZF30" s="74"/>
      <c r="DZG30" s="74"/>
      <c r="DZH30" s="74"/>
      <c r="DZI30" s="74"/>
      <c r="DZJ30" s="74"/>
      <c r="DZK30" s="74"/>
      <c r="DZL30" s="74"/>
      <c r="DZM30" s="74"/>
      <c r="DZN30" s="74"/>
      <c r="DZO30" s="74"/>
      <c r="DZP30" s="74"/>
      <c r="DZQ30" s="74"/>
      <c r="DZR30" s="74"/>
      <c r="DZS30" s="74"/>
      <c r="DZT30" s="74"/>
      <c r="DZU30" s="74"/>
      <c r="DZV30" s="74"/>
      <c r="DZW30" s="74"/>
      <c r="DZX30" s="74"/>
      <c r="DZY30" s="74"/>
      <c r="DZZ30" s="74"/>
      <c r="EAA30" s="74"/>
      <c r="EAB30" s="74"/>
      <c r="EAC30" s="74"/>
      <c r="EAD30" s="74"/>
      <c r="EAE30" s="74"/>
      <c r="EAF30" s="74"/>
      <c r="EAG30" s="74"/>
      <c r="EAH30" s="74"/>
      <c r="EAI30" s="74"/>
      <c r="EAJ30" s="74"/>
      <c r="EAK30" s="74"/>
      <c r="EAL30" s="74"/>
      <c r="EAM30" s="74"/>
      <c r="EAN30" s="74"/>
      <c r="EAO30" s="74"/>
      <c r="EAP30" s="74"/>
      <c r="EAQ30" s="74"/>
      <c r="EAR30" s="74"/>
      <c r="EAS30" s="74"/>
      <c r="EAT30" s="74"/>
      <c r="EAU30" s="74"/>
      <c r="EAV30" s="74"/>
      <c r="EAW30" s="74"/>
      <c r="EAX30" s="74"/>
      <c r="EAY30" s="74"/>
      <c r="EAZ30" s="74"/>
      <c r="EBA30" s="74"/>
      <c r="EBB30" s="74"/>
      <c r="EBC30" s="74"/>
      <c r="EBD30" s="74"/>
      <c r="EBE30" s="74"/>
      <c r="EBF30" s="74"/>
      <c r="EBG30" s="74"/>
      <c r="EBH30" s="74"/>
      <c r="EBI30" s="74"/>
      <c r="EBJ30" s="74"/>
      <c r="EBK30" s="74"/>
      <c r="EBL30" s="74"/>
      <c r="EBM30" s="74"/>
      <c r="EBN30" s="74"/>
      <c r="EBO30" s="74"/>
      <c r="EBP30" s="74"/>
      <c r="EBQ30" s="74"/>
      <c r="EBR30" s="74"/>
      <c r="EBS30" s="74"/>
      <c r="EBT30" s="74"/>
      <c r="EBU30" s="74"/>
      <c r="EBV30" s="74"/>
      <c r="EBW30" s="74"/>
      <c r="EBX30" s="74"/>
      <c r="EBY30" s="74"/>
      <c r="EBZ30" s="74"/>
      <c r="ECA30" s="74"/>
      <c r="ECB30" s="74"/>
      <c r="ECC30" s="74"/>
      <c r="ECD30" s="74"/>
      <c r="ECE30" s="74"/>
      <c r="ECF30" s="74"/>
      <c r="ECG30" s="74"/>
      <c r="ECH30" s="74"/>
      <c r="ECI30" s="74"/>
      <c r="ECJ30" s="74"/>
      <c r="ECK30" s="74"/>
      <c r="ECL30" s="74"/>
      <c r="ECM30" s="74"/>
      <c r="ECN30" s="74"/>
      <c r="ECO30" s="74"/>
      <c r="ECP30" s="74"/>
      <c r="ECQ30" s="74"/>
      <c r="ECR30" s="74"/>
      <c r="ECS30" s="74"/>
      <c r="ECT30" s="74"/>
      <c r="ECU30" s="74"/>
      <c r="ECV30" s="74"/>
      <c r="ECW30" s="74"/>
      <c r="ECX30" s="74"/>
      <c r="ECY30" s="74"/>
      <c r="ECZ30" s="74"/>
      <c r="EDA30" s="74"/>
      <c r="EDB30" s="74"/>
      <c r="EDC30" s="74"/>
      <c r="EDD30" s="74"/>
      <c r="EDE30" s="74"/>
      <c r="EDF30" s="74"/>
      <c r="EDG30" s="74"/>
      <c r="EDH30" s="74"/>
      <c r="EDI30" s="74"/>
      <c r="EDJ30" s="74"/>
      <c r="EDK30" s="74"/>
      <c r="EDL30" s="74"/>
      <c r="EDM30" s="74"/>
      <c r="EDN30" s="74"/>
      <c r="EDO30" s="74"/>
      <c r="EDP30" s="74"/>
      <c r="EDQ30" s="74"/>
      <c r="EDR30" s="74"/>
      <c r="EDS30" s="74"/>
      <c r="EDT30" s="74"/>
      <c r="EDU30" s="74"/>
      <c r="EDV30" s="74"/>
      <c r="EDW30" s="74"/>
      <c r="EDX30" s="74"/>
      <c r="EDY30" s="74"/>
      <c r="EDZ30" s="74"/>
      <c r="EEA30" s="74"/>
      <c r="EEB30" s="74"/>
      <c r="EEC30" s="74"/>
      <c r="EED30" s="74"/>
      <c r="EEE30" s="74"/>
      <c r="EEF30" s="74"/>
      <c r="EEG30" s="74"/>
      <c r="EEH30" s="74"/>
      <c r="EEI30" s="74"/>
      <c r="EEJ30" s="74"/>
      <c r="EEK30" s="74"/>
      <c r="EEL30" s="74"/>
      <c r="EEM30" s="74"/>
      <c r="EEN30" s="74"/>
      <c r="EEO30" s="74"/>
      <c r="EEP30" s="74"/>
      <c r="EEQ30" s="74"/>
      <c r="EER30" s="74"/>
      <c r="EES30" s="74"/>
      <c r="EET30" s="74"/>
      <c r="EEU30" s="74"/>
      <c r="EEV30" s="74"/>
      <c r="EEW30" s="74"/>
      <c r="EEX30" s="74"/>
      <c r="EEY30" s="74"/>
      <c r="EEZ30" s="74"/>
      <c r="EFA30" s="74"/>
      <c r="EFB30" s="74"/>
      <c r="EFC30" s="74"/>
      <c r="EFD30" s="74"/>
      <c r="EFE30" s="74"/>
      <c r="EFF30" s="74"/>
      <c r="EFG30" s="74"/>
      <c r="EFH30" s="74"/>
      <c r="EFI30" s="74"/>
      <c r="EFJ30" s="74"/>
      <c r="EFK30" s="74"/>
      <c r="EFL30" s="74"/>
      <c r="EFM30" s="74"/>
      <c r="EFN30" s="74"/>
      <c r="EFO30" s="74"/>
      <c r="EFP30" s="74"/>
      <c r="EFQ30" s="74"/>
      <c r="EFR30" s="74"/>
      <c r="EFS30" s="74"/>
      <c r="EFT30" s="74"/>
      <c r="EFU30" s="74"/>
      <c r="EFV30" s="74"/>
      <c r="EFW30" s="74"/>
      <c r="EFX30" s="74"/>
      <c r="EFY30" s="74"/>
      <c r="EFZ30" s="74"/>
      <c r="EGA30" s="74"/>
      <c r="EGB30" s="74"/>
      <c r="EGC30" s="74"/>
      <c r="EGD30" s="74"/>
      <c r="EGE30" s="74"/>
      <c r="EGF30" s="74"/>
      <c r="EGG30" s="74"/>
      <c r="EGH30" s="74"/>
      <c r="EGI30" s="74"/>
      <c r="EGJ30" s="74"/>
      <c r="EGK30" s="74"/>
      <c r="EGL30" s="74"/>
      <c r="EGM30" s="74"/>
      <c r="EGN30" s="74"/>
      <c r="EGO30" s="74"/>
      <c r="EGP30" s="74"/>
      <c r="EGQ30" s="74"/>
      <c r="EGR30" s="74"/>
      <c r="EGS30" s="74"/>
      <c r="EGT30" s="74"/>
      <c r="EGU30" s="74"/>
      <c r="EGV30" s="74"/>
      <c r="EGW30" s="74"/>
      <c r="EGX30" s="74"/>
      <c r="EGY30" s="74"/>
      <c r="EGZ30" s="74"/>
      <c r="EHA30" s="74"/>
      <c r="EHB30" s="74"/>
      <c r="EHC30" s="74"/>
      <c r="EHD30" s="74"/>
      <c r="EHE30" s="74"/>
      <c r="EHF30" s="74"/>
      <c r="EHG30" s="74"/>
      <c r="EHH30" s="74"/>
      <c r="EHI30" s="74"/>
      <c r="EHJ30" s="74"/>
      <c r="EHK30" s="74"/>
      <c r="EHL30" s="74"/>
      <c r="EHM30" s="74"/>
      <c r="EHN30" s="74"/>
      <c r="EHO30" s="74"/>
      <c r="EHP30" s="74"/>
      <c r="EHQ30" s="74"/>
      <c r="EHR30" s="74"/>
      <c r="EHS30" s="74"/>
      <c r="EHT30" s="74"/>
      <c r="EHU30" s="74"/>
      <c r="EHV30" s="74"/>
      <c r="EHW30" s="74"/>
      <c r="EHX30" s="74"/>
      <c r="EHY30" s="74"/>
      <c r="EHZ30" s="74"/>
      <c r="EIA30" s="74"/>
      <c r="EIB30" s="74"/>
      <c r="EIC30" s="74"/>
      <c r="EID30" s="74"/>
      <c r="EIE30" s="74"/>
      <c r="EIF30" s="74"/>
      <c r="EIG30" s="74"/>
      <c r="EIH30" s="74"/>
      <c r="EII30" s="74"/>
      <c r="EIJ30" s="74"/>
      <c r="EIK30" s="74"/>
      <c r="EIL30" s="74"/>
      <c r="EIM30" s="74"/>
      <c r="EIN30" s="74"/>
      <c r="EIO30" s="74"/>
      <c r="EIP30" s="74"/>
      <c r="EIQ30" s="74"/>
      <c r="EIR30" s="74"/>
      <c r="EIS30" s="74"/>
      <c r="EIT30" s="74"/>
      <c r="EIU30" s="74"/>
      <c r="EIV30" s="74"/>
      <c r="EIW30" s="74"/>
      <c r="EIX30" s="74"/>
      <c r="EIY30" s="74"/>
      <c r="EIZ30" s="74"/>
      <c r="EJA30" s="74"/>
      <c r="EJB30" s="74"/>
      <c r="EJC30" s="74"/>
      <c r="EJD30" s="74"/>
      <c r="EJE30" s="74"/>
      <c r="EJF30" s="74"/>
      <c r="EJG30" s="74"/>
      <c r="EJH30" s="74"/>
      <c r="EJI30" s="74"/>
      <c r="EJJ30" s="74"/>
      <c r="EJK30" s="74"/>
      <c r="EJL30" s="74"/>
      <c r="EJM30" s="74"/>
      <c r="EJN30" s="74"/>
      <c r="EJO30" s="74"/>
      <c r="EJP30" s="74"/>
      <c r="EJQ30" s="74"/>
      <c r="EJR30" s="74"/>
      <c r="EJS30" s="74"/>
      <c r="EJT30" s="74"/>
      <c r="EJU30" s="74"/>
      <c r="EJV30" s="74"/>
      <c r="EJW30" s="74"/>
      <c r="EJX30" s="74"/>
      <c r="EJY30" s="74"/>
      <c r="EJZ30" s="74"/>
      <c r="EKA30" s="74"/>
      <c r="EKB30" s="74"/>
      <c r="EKC30" s="74"/>
      <c r="EKD30" s="74"/>
      <c r="EKE30" s="74"/>
      <c r="EKF30" s="74"/>
      <c r="EKG30" s="74"/>
      <c r="EKH30" s="74"/>
      <c r="EKI30" s="74"/>
      <c r="EKJ30" s="74"/>
      <c r="EKK30" s="74"/>
      <c r="EKL30" s="74"/>
      <c r="EKM30" s="74"/>
      <c r="EKN30" s="74"/>
      <c r="EKO30" s="74"/>
      <c r="EKP30" s="74"/>
      <c r="EKQ30" s="74"/>
      <c r="EKR30" s="74"/>
      <c r="EKS30" s="74"/>
      <c r="EKT30" s="74"/>
      <c r="EKU30" s="74"/>
      <c r="EKV30" s="74"/>
      <c r="EKW30" s="74"/>
      <c r="EKX30" s="74"/>
      <c r="EKY30" s="74"/>
      <c r="EKZ30" s="74"/>
      <c r="ELA30" s="74"/>
      <c r="ELB30" s="74"/>
      <c r="ELC30" s="74"/>
      <c r="ELD30" s="74"/>
      <c r="ELE30" s="74"/>
      <c r="ELF30" s="74"/>
      <c r="ELG30" s="74"/>
      <c r="ELH30" s="74"/>
      <c r="ELI30" s="74"/>
      <c r="ELJ30" s="74"/>
      <c r="ELK30" s="74"/>
      <c r="ELL30" s="74"/>
      <c r="ELM30" s="74"/>
      <c r="ELN30" s="74"/>
      <c r="ELO30" s="74"/>
      <c r="ELP30" s="74"/>
      <c r="ELQ30" s="74"/>
      <c r="ELR30" s="74"/>
      <c r="ELS30" s="74"/>
      <c r="ELT30" s="74"/>
      <c r="ELU30" s="74"/>
      <c r="ELV30" s="74"/>
      <c r="ELW30" s="74"/>
      <c r="ELX30" s="74"/>
      <c r="ELY30" s="74"/>
      <c r="ELZ30" s="74"/>
      <c r="EMA30" s="74"/>
      <c r="EMB30" s="74"/>
      <c r="EMC30" s="74"/>
      <c r="EMD30" s="74"/>
      <c r="EME30" s="74"/>
      <c r="EMF30" s="74"/>
      <c r="EMG30" s="74"/>
      <c r="EMH30" s="74"/>
      <c r="EMI30" s="74"/>
      <c r="EMJ30" s="74"/>
      <c r="EMK30" s="74"/>
      <c r="EML30" s="74"/>
      <c r="EMM30" s="74"/>
      <c r="EMN30" s="74"/>
      <c r="EMO30" s="74"/>
      <c r="EMP30" s="74"/>
      <c r="EMQ30" s="74"/>
      <c r="EMR30" s="74"/>
      <c r="EMS30" s="74"/>
      <c r="EMT30" s="74"/>
      <c r="EMU30" s="74"/>
      <c r="EMV30" s="74"/>
      <c r="EMW30" s="74"/>
      <c r="EMX30" s="74"/>
      <c r="EMY30" s="74"/>
      <c r="EMZ30" s="74"/>
      <c r="ENA30" s="74"/>
      <c r="ENB30" s="74"/>
      <c r="ENC30" s="74"/>
      <c r="END30" s="74"/>
      <c r="ENE30" s="74"/>
      <c r="ENF30" s="74"/>
      <c r="ENG30" s="74"/>
      <c r="ENH30" s="74"/>
      <c r="ENI30" s="74"/>
      <c r="ENJ30" s="74"/>
      <c r="ENK30" s="74"/>
      <c r="ENL30" s="74"/>
      <c r="ENM30" s="74"/>
      <c r="ENN30" s="74"/>
      <c r="ENO30" s="74"/>
      <c r="ENP30" s="74"/>
      <c r="ENQ30" s="74"/>
      <c r="ENR30" s="74"/>
      <c r="ENS30" s="74"/>
      <c r="ENT30" s="74"/>
      <c r="ENU30" s="74"/>
      <c r="ENV30" s="74"/>
      <c r="ENW30" s="74"/>
      <c r="ENX30" s="74"/>
      <c r="ENY30" s="74"/>
      <c r="ENZ30" s="74"/>
      <c r="EOA30" s="74"/>
      <c r="EOB30" s="74"/>
      <c r="EOC30" s="74"/>
      <c r="EOD30" s="74"/>
      <c r="EOE30" s="74"/>
      <c r="EOF30" s="74"/>
      <c r="EOG30" s="74"/>
      <c r="EOH30" s="74"/>
      <c r="EOI30" s="74"/>
      <c r="EOJ30" s="74"/>
      <c r="EOK30" s="74"/>
      <c r="EOL30" s="74"/>
      <c r="EOM30" s="74"/>
      <c r="EON30" s="74"/>
      <c r="EOO30" s="74"/>
      <c r="EOP30" s="74"/>
      <c r="EOQ30" s="74"/>
      <c r="EOR30" s="74"/>
      <c r="EOS30" s="74"/>
      <c r="EOT30" s="74"/>
      <c r="EOU30" s="74"/>
      <c r="EOV30" s="74"/>
      <c r="EOW30" s="74"/>
      <c r="EOX30" s="74"/>
      <c r="EOY30" s="74"/>
      <c r="EOZ30" s="74"/>
      <c r="EPA30" s="74"/>
      <c r="EPB30" s="74"/>
      <c r="EPC30" s="74"/>
      <c r="EPD30" s="74"/>
      <c r="EPE30" s="74"/>
      <c r="EPF30" s="74"/>
      <c r="EPG30" s="74"/>
      <c r="EPH30" s="74"/>
      <c r="EPI30" s="74"/>
      <c r="EPJ30" s="74"/>
      <c r="EPK30" s="74"/>
      <c r="EPL30" s="74"/>
      <c r="EPM30" s="74"/>
      <c r="EPN30" s="74"/>
      <c r="EPO30" s="74"/>
      <c r="EPP30" s="74"/>
      <c r="EPQ30" s="74"/>
      <c r="EPR30" s="74"/>
      <c r="EPS30" s="74"/>
      <c r="EPT30" s="74"/>
      <c r="EPU30" s="74"/>
      <c r="EPV30" s="74"/>
      <c r="EPW30" s="74"/>
      <c r="EPX30" s="74"/>
      <c r="EPY30" s="74"/>
      <c r="EPZ30" s="74"/>
      <c r="EQA30" s="74"/>
      <c r="EQB30" s="74"/>
      <c r="EQC30" s="74"/>
      <c r="EQD30" s="74"/>
      <c r="EQE30" s="74"/>
      <c r="EQF30" s="74"/>
      <c r="EQG30" s="74"/>
      <c r="EQH30" s="74"/>
      <c r="EQI30" s="74"/>
      <c r="EQJ30" s="74"/>
      <c r="EQK30" s="74"/>
      <c r="EQL30" s="74"/>
      <c r="EQM30" s="74"/>
      <c r="EQN30" s="74"/>
      <c r="EQO30" s="74"/>
      <c r="EQP30" s="74"/>
      <c r="EQQ30" s="74"/>
      <c r="EQR30" s="74"/>
      <c r="EQS30" s="74"/>
      <c r="EQT30" s="74"/>
      <c r="EQU30" s="74"/>
      <c r="EQV30" s="74"/>
      <c r="EQW30" s="74"/>
      <c r="EQX30" s="74"/>
      <c r="EQY30" s="74"/>
      <c r="EQZ30" s="74"/>
      <c r="ERA30" s="74"/>
      <c r="ERB30" s="74"/>
      <c r="ERC30" s="74"/>
      <c r="ERD30" s="74"/>
      <c r="ERE30" s="74"/>
      <c r="ERF30" s="74"/>
      <c r="ERG30" s="74"/>
      <c r="ERH30" s="74"/>
      <c r="ERI30" s="74"/>
      <c r="ERJ30" s="74"/>
      <c r="ERK30" s="74"/>
      <c r="ERL30" s="74"/>
      <c r="ERM30" s="74"/>
      <c r="ERN30" s="74"/>
      <c r="ERO30" s="74"/>
      <c r="ERP30" s="74"/>
      <c r="ERQ30" s="74"/>
      <c r="ERR30" s="74"/>
      <c r="ERS30" s="74"/>
      <c r="ERT30" s="74"/>
      <c r="ERU30" s="74"/>
      <c r="ERV30" s="74"/>
      <c r="ERW30" s="74"/>
      <c r="ERX30" s="74"/>
      <c r="ERY30" s="74"/>
      <c r="ERZ30" s="74"/>
      <c r="ESA30" s="74"/>
      <c r="ESB30" s="74"/>
      <c r="ESC30" s="74"/>
      <c r="ESD30" s="74"/>
      <c r="ESE30" s="74"/>
      <c r="ESF30" s="74"/>
      <c r="ESG30" s="74"/>
      <c r="ESH30" s="74"/>
      <c r="ESI30" s="74"/>
      <c r="ESJ30" s="74"/>
      <c r="ESK30" s="74"/>
      <c r="ESL30" s="74"/>
      <c r="ESM30" s="74"/>
      <c r="ESN30" s="74"/>
      <c r="ESO30" s="74"/>
      <c r="ESP30" s="74"/>
      <c r="ESQ30" s="74"/>
      <c r="ESR30" s="74"/>
      <c r="ESS30" s="74"/>
      <c r="EST30" s="74"/>
      <c r="ESU30" s="74"/>
      <c r="ESV30" s="74"/>
      <c r="ESW30" s="74"/>
      <c r="ESX30" s="74"/>
      <c r="ESY30" s="74"/>
      <c r="ESZ30" s="74"/>
      <c r="ETA30" s="74"/>
      <c r="ETB30" s="74"/>
      <c r="ETC30" s="74"/>
      <c r="ETD30" s="74"/>
      <c r="ETE30" s="74"/>
      <c r="ETF30" s="74"/>
      <c r="ETG30" s="74"/>
      <c r="ETH30" s="74"/>
      <c r="ETI30" s="74"/>
      <c r="ETJ30" s="74"/>
      <c r="ETK30" s="74"/>
      <c r="ETL30" s="74"/>
      <c r="ETM30" s="74"/>
      <c r="ETN30" s="74"/>
      <c r="ETO30" s="74"/>
      <c r="ETP30" s="74"/>
      <c r="ETQ30" s="74"/>
      <c r="ETR30" s="74"/>
      <c r="ETS30" s="74"/>
      <c r="ETT30" s="74"/>
      <c r="ETU30" s="74"/>
      <c r="ETV30" s="74"/>
      <c r="ETW30" s="74"/>
      <c r="ETX30" s="74"/>
      <c r="ETY30" s="74"/>
      <c r="ETZ30" s="74"/>
      <c r="EUA30" s="74"/>
      <c r="EUB30" s="74"/>
      <c r="EUC30" s="74"/>
      <c r="EUD30" s="74"/>
      <c r="EUE30" s="74"/>
      <c r="EUF30" s="74"/>
      <c r="EUG30" s="74"/>
      <c r="EUH30" s="74"/>
      <c r="EUI30" s="74"/>
      <c r="EUJ30" s="74"/>
      <c r="EUK30" s="74"/>
      <c r="EUL30" s="74"/>
      <c r="EUM30" s="74"/>
      <c r="EUN30" s="74"/>
      <c r="EUO30" s="74"/>
      <c r="EUP30" s="74"/>
      <c r="EUQ30" s="74"/>
      <c r="EUR30" s="74"/>
      <c r="EUS30" s="74"/>
      <c r="EUT30" s="74"/>
      <c r="EUU30" s="74"/>
      <c r="EUV30" s="74"/>
      <c r="EUW30" s="74"/>
      <c r="EUX30" s="74"/>
      <c r="EUY30" s="74"/>
      <c r="EUZ30" s="74"/>
      <c r="EVA30" s="74"/>
      <c r="EVB30" s="74"/>
      <c r="EVC30" s="74"/>
      <c r="EVD30" s="74"/>
      <c r="EVE30" s="74"/>
      <c r="EVF30" s="74"/>
      <c r="EVG30" s="74"/>
      <c r="EVH30" s="74"/>
      <c r="EVI30" s="74"/>
      <c r="EVJ30" s="74"/>
      <c r="EVK30" s="74"/>
      <c r="EVL30" s="74"/>
      <c r="EVM30" s="74"/>
      <c r="EVN30" s="74"/>
      <c r="EVO30" s="74"/>
      <c r="EVP30" s="74"/>
      <c r="EVQ30" s="74"/>
      <c r="EVR30" s="74"/>
      <c r="EVS30" s="74"/>
      <c r="EVT30" s="74"/>
      <c r="EVU30" s="74"/>
      <c r="EVV30" s="74"/>
      <c r="EVW30" s="74"/>
      <c r="EVX30" s="74"/>
      <c r="EVY30" s="74"/>
      <c r="EVZ30" s="74"/>
      <c r="EWA30" s="74"/>
      <c r="EWB30" s="74"/>
      <c r="EWC30" s="74"/>
      <c r="EWD30" s="74"/>
      <c r="EWE30" s="74"/>
      <c r="EWF30" s="74"/>
      <c r="EWG30" s="74"/>
      <c r="EWH30" s="74"/>
      <c r="EWI30" s="74"/>
      <c r="EWJ30" s="74"/>
      <c r="EWK30" s="74"/>
      <c r="EWL30" s="74"/>
      <c r="EWM30" s="74"/>
      <c r="EWN30" s="74"/>
      <c r="EWO30" s="74"/>
      <c r="EWP30" s="74"/>
      <c r="EWQ30" s="74"/>
      <c r="EWR30" s="74"/>
      <c r="EWS30" s="74"/>
      <c r="EWT30" s="74"/>
      <c r="EWU30" s="74"/>
      <c r="EWV30" s="74"/>
      <c r="EWW30" s="74"/>
      <c r="EWX30" s="74"/>
      <c r="EWY30" s="74"/>
      <c r="EWZ30" s="74"/>
      <c r="EXA30" s="74"/>
      <c r="EXB30" s="74"/>
      <c r="EXC30" s="74"/>
      <c r="EXD30" s="74"/>
      <c r="EXE30" s="74"/>
      <c r="EXF30" s="74"/>
      <c r="EXG30" s="74"/>
      <c r="EXH30" s="74"/>
      <c r="EXI30" s="74"/>
      <c r="EXJ30" s="74"/>
      <c r="EXK30" s="74"/>
      <c r="EXL30" s="74"/>
      <c r="EXM30" s="74"/>
      <c r="EXN30" s="74"/>
      <c r="EXO30" s="74"/>
      <c r="EXP30" s="74"/>
      <c r="EXQ30" s="74"/>
      <c r="EXR30" s="74"/>
      <c r="EXS30" s="74"/>
      <c r="EXT30" s="74"/>
      <c r="EXU30" s="74"/>
      <c r="EXV30" s="74"/>
      <c r="EXW30" s="74"/>
      <c r="EXX30" s="74"/>
      <c r="EXY30" s="74"/>
      <c r="EXZ30" s="74"/>
      <c r="EYA30" s="74"/>
      <c r="EYB30" s="74"/>
      <c r="EYC30" s="74"/>
      <c r="EYD30" s="74"/>
      <c r="EYE30" s="74"/>
      <c r="EYF30" s="74"/>
      <c r="EYG30" s="74"/>
      <c r="EYH30" s="74"/>
      <c r="EYI30" s="74"/>
      <c r="EYJ30" s="74"/>
      <c r="EYK30" s="74"/>
      <c r="EYL30" s="74"/>
      <c r="EYM30" s="74"/>
      <c r="EYN30" s="74"/>
      <c r="EYO30" s="74"/>
      <c r="EYP30" s="74"/>
      <c r="EYQ30" s="74"/>
      <c r="EYR30" s="74"/>
      <c r="EYS30" s="74"/>
      <c r="EYT30" s="74"/>
      <c r="EYU30" s="74"/>
      <c r="EYV30" s="74"/>
      <c r="EYW30" s="74"/>
      <c r="EYX30" s="74"/>
      <c r="EYY30" s="74"/>
      <c r="EYZ30" s="74"/>
      <c r="EZA30" s="74"/>
      <c r="EZB30" s="74"/>
      <c r="EZC30" s="74"/>
      <c r="EZD30" s="74"/>
      <c r="EZE30" s="74"/>
      <c r="EZF30" s="74"/>
      <c r="EZG30" s="74"/>
      <c r="EZH30" s="74"/>
      <c r="EZI30" s="74"/>
      <c r="EZJ30" s="74"/>
      <c r="EZK30" s="74"/>
      <c r="EZL30" s="74"/>
      <c r="EZM30" s="74"/>
      <c r="EZN30" s="74"/>
      <c r="EZO30" s="74"/>
      <c r="EZP30" s="74"/>
      <c r="EZQ30" s="74"/>
      <c r="EZR30" s="74"/>
      <c r="EZS30" s="74"/>
      <c r="EZT30" s="74"/>
      <c r="EZU30" s="74"/>
      <c r="EZV30" s="74"/>
      <c r="EZW30" s="74"/>
      <c r="EZX30" s="74"/>
      <c r="EZY30" s="74"/>
      <c r="EZZ30" s="74"/>
      <c r="FAA30" s="74"/>
      <c r="FAB30" s="74"/>
      <c r="FAC30" s="74"/>
      <c r="FAD30" s="74"/>
      <c r="FAE30" s="74"/>
      <c r="FAF30" s="74"/>
      <c r="FAG30" s="74"/>
      <c r="FAH30" s="74"/>
      <c r="FAI30" s="74"/>
      <c r="FAJ30" s="74"/>
      <c r="FAK30" s="74"/>
      <c r="FAL30" s="74"/>
      <c r="FAM30" s="74"/>
      <c r="FAN30" s="74"/>
      <c r="FAO30" s="74"/>
      <c r="FAP30" s="74"/>
      <c r="FAQ30" s="74"/>
      <c r="FAR30" s="74"/>
      <c r="FAS30" s="74"/>
      <c r="FAT30" s="74"/>
      <c r="FAU30" s="74"/>
      <c r="FAV30" s="74"/>
      <c r="FAW30" s="74"/>
      <c r="FAX30" s="74"/>
      <c r="FAY30" s="74"/>
      <c r="FAZ30" s="74"/>
      <c r="FBA30" s="74"/>
      <c r="FBB30" s="74"/>
      <c r="FBC30" s="74"/>
      <c r="FBD30" s="74"/>
      <c r="FBE30" s="74"/>
      <c r="FBF30" s="74"/>
      <c r="FBG30" s="74"/>
      <c r="FBH30" s="74"/>
      <c r="FBI30" s="74"/>
      <c r="FBJ30" s="74"/>
      <c r="FBK30" s="74"/>
      <c r="FBL30" s="74"/>
      <c r="FBM30" s="74"/>
      <c r="FBN30" s="74"/>
      <c r="FBO30" s="74"/>
      <c r="FBP30" s="74"/>
      <c r="FBQ30" s="74"/>
      <c r="FBR30" s="74"/>
      <c r="FBS30" s="74"/>
      <c r="FBT30" s="74"/>
      <c r="FBU30" s="74"/>
      <c r="FBV30" s="74"/>
      <c r="FBW30" s="74"/>
      <c r="FBX30" s="74"/>
      <c r="FBY30" s="74"/>
      <c r="FBZ30" s="74"/>
      <c r="FCA30" s="74"/>
      <c r="FCB30" s="74"/>
      <c r="FCC30" s="74"/>
      <c r="FCD30" s="74"/>
      <c r="FCE30" s="74"/>
      <c r="FCF30" s="74"/>
      <c r="FCG30" s="74"/>
      <c r="FCH30" s="74"/>
      <c r="FCI30" s="74"/>
      <c r="FCJ30" s="74"/>
      <c r="FCK30" s="74"/>
      <c r="FCL30" s="74"/>
      <c r="FCM30" s="74"/>
      <c r="FCN30" s="74"/>
      <c r="FCO30" s="74"/>
      <c r="FCP30" s="74"/>
      <c r="FCQ30" s="74"/>
      <c r="FCR30" s="74"/>
      <c r="FCS30" s="74"/>
      <c r="FCT30" s="74"/>
      <c r="FCU30" s="74"/>
      <c r="FCV30" s="74"/>
      <c r="FCW30" s="74"/>
      <c r="FCX30" s="74"/>
      <c r="FCY30" s="74"/>
      <c r="FCZ30" s="74"/>
      <c r="FDA30" s="74"/>
      <c r="FDB30" s="74"/>
      <c r="FDC30" s="74"/>
      <c r="FDD30" s="74"/>
      <c r="FDE30" s="74"/>
      <c r="FDF30" s="74"/>
      <c r="FDG30" s="74"/>
      <c r="FDH30" s="74"/>
      <c r="FDI30" s="74"/>
      <c r="FDJ30" s="74"/>
      <c r="FDK30" s="74"/>
      <c r="FDL30" s="74"/>
      <c r="FDM30" s="74"/>
      <c r="FDN30" s="74"/>
      <c r="FDO30" s="74"/>
      <c r="FDP30" s="74"/>
      <c r="FDQ30" s="74"/>
      <c r="FDR30" s="74"/>
      <c r="FDS30" s="74"/>
      <c r="FDT30" s="74"/>
      <c r="FDU30" s="74"/>
      <c r="FDV30" s="74"/>
      <c r="FDW30" s="74"/>
      <c r="FDX30" s="74"/>
      <c r="FDY30" s="74"/>
      <c r="FDZ30" s="74"/>
      <c r="FEA30" s="74"/>
      <c r="FEB30" s="74"/>
      <c r="FEC30" s="74"/>
      <c r="FED30" s="74"/>
      <c r="FEE30" s="74"/>
      <c r="FEF30" s="74"/>
      <c r="FEG30" s="74"/>
      <c r="FEH30" s="74"/>
      <c r="FEI30" s="74"/>
      <c r="FEJ30" s="74"/>
      <c r="FEK30" s="74"/>
      <c r="FEL30" s="74"/>
      <c r="FEM30" s="74"/>
      <c r="FEN30" s="74"/>
      <c r="FEO30" s="74"/>
      <c r="FEP30" s="74"/>
      <c r="FEQ30" s="74"/>
      <c r="FER30" s="74"/>
      <c r="FES30" s="74"/>
      <c r="FET30" s="74"/>
      <c r="FEU30" s="74"/>
      <c r="FEV30" s="74"/>
      <c r="FEW30" s="74"/>
      <c r="FEX30" s="74"/>
      <c r="FEY30" s="74"/>
      <c r="FEZ30" s="74"/>
      <c r="FFA30" s="74"/>
      <c r="FFB30" s="74"/>
      <c r="FFC30" s="74"/>
      <c r="FFD30" s="74"/>
      <c r="FFE30" s="74"/>
      <c r="FFF30" s="74"/>
      <c r="FFG30" s="74"/>
      <c r="FFH30" s="74"/>
      <c r="FFI30" s="74"/>
      <c r="FFJ30" s="74"/>
      <c r="FFK30" s="74"/>
      <c r="FFL30" s="74"/>
      <c r="FFM30" s="74"/>
      <c r="FFN30" s="74"/>
      <c r="FFO30" s="74"/>
      <c r="FFP30" s="74"/>
      <c r="FFQ30" s="74"/>
      <c r="FFR30" s="74"/>
      <c r="FFS30" s="74"/>
      <c r="FFT30" s="74"/>
      <c r="FFU30" s="74"/>
      <c r="FFV30" s="74"/>
      <c r="FFW30" s="74"/>
      <c r="FFX30" s="74"/>
      <c r="FFY30" s="74"/>
      <c r="FFZ30" s="74"/>
      <c r="FGA30" s="74"/>
      <c r="FGB30" s="74"/>
      <c r="FGC30" s="74"/>
      <c r="FGD30" s="74"/>
      <c r="FGE30" s="74"/>
      <c r="FGF30" s="74"/>
      <c r="FGG30" s="74"/>
      <c r="FGH30" s="74"/>
      <c r="FGI30" s="74"/>
      <c r="FGJ30" s="74"/>
      <c r="FGK30" s="74"/>
      <c r="FGL30" s="74"/>
      <c r="FGM30" s="74"/>
      <c r="FGN30" s="74"/>
      <c r="FGO30" s="74"/>
      <c r="FGP30" s="74"/>
      <c r="FGQ30" s="74"/>
      <c r="FGR30" s="74"/>
      <c r="FGS30" s="74"/>
      <c r="FGT30" s="74"/>
      <c r="FGU30" s="74"/>
      <c r="FGV30" s="74"/>
      <c r="FGW30" s="74"/>
      <c r="FGX30" s="74"/>
      <c r="FGY30" s="74"/>
      <c r="FGZ30" s="74"/>
      <c r="FHA30" s="74"/>
      <c r="FHB30" s="74"/>
      <c r="FHC30" s="74"/>
      <c r="FHD30" s="74"/>
      <c r="FHE30" s="74"/>
      <c r="FHF30" s="74"/>
      <c r="FHG30" s="74"/>
      <c r="FHH30" s="74"/>
      <c r="FHI30" s="74"/>
      <c r="FHJ30" s="74"/>
      <c r="FHK30" s="74"/>
      <c r="FHL30" s="74"/>
      <c r="FHM30" s="74"/>
      <c r="FHN30" s="74"/>
      <c r="FHO30" s="74"/>
      <c r="FHP30" s="74"/>
      <c r="FHQ30" s="74"/>
      <c r="FHR30" s="74"/>
      <c r="FHS30" s="74"/>
      <c r="FHT30" s="74"/>
      <c r="FHU30" s="74"/>
      <c r="FHV30" s="74"/>
      <c r="FHW30" s="74"/>
      <c r="FHX30" s="74"/>
      <c r="FHY30" s="74"/>
      <c r="FHZ30" s="74"/>
      <c r="FIA30" s="74"/>
      <c r="FIB30" s="74"/>
      <c r="FIC30" s="74"/>
      <c r="FID30" s="74"/>
      <c r="FIE30" s="74"/>
      <c r="FIF30" s="74"/>
      <c r="FIG30" s="74"/>
      <c r="FIH30" s="74"/>
      <c r="FII30" s="74"/>
      <c r="FIJ30" s="74"/>
      <c r="FIK30" s="74"/>
      <c r="FIL30" s="74"/>
      <c r="FIM30" s="74"/>
      <c r="FIN30" s="74"/>
      <c r="FIO30" s="74"/>
      <c r="FIP30" s="74"/>
      <c r="FIQ30" s="74"/>
      <c r="FIR30" s="74"/>
      <c r="FIS30" s="74"/>
      <c r="FIT30" s="74"/>
      <c r="FIU30" s="74"/>
      <c r="FIV30" s="74"/>
      <c r="FIW30" s="74"/>
      <c r="FIX30" s="74"/>
      <c r="FIY30" s="74"/>
      <c r="FIZ30" s="74"/>
      <c r="FJA30" s="74"/>
      <c r="FJB30" s="74"/>
      <c r="FJC30" s="74"/>
      <c r="FJD30" s="74"/>
      <c r="FJE30" s="74"/>
      <c r="FJF30" s="74"/>
      <c r="FJG30" s="74"/>
      <c r="FJH30" s="74"/>
      <c r="FJI30" s="74"/>
      <c r="FJJ30" s="74"/>
      <c r="FJK30" s="74"/>
      <c r="FJL30" s="74"/>
      <c r="FJM30" s="74"/>
      <c r="FJN30" s="74"/>
      <c r="FJO30" s="74"/>
      <c r="FJP30" s="74"/>
      <c r="FJQ30" s="74"/>
      <c r="FJR30" s="74"/>
      <c r="FJS30" s="74"/>
      <c r="FJT30" s="74"/>
      <c r="FJU30" s="74"/>
      <c r="FJV30" s="74"/>
      <c r="FJW30" s="74"/>
      <c r="FJX30" s="74"/>
      <c r="FJY30" s="74"/>
      <c r="FJZ30" s="74"/>
      <c r="FKA30" s="74"/>
      <c r="FKB30" s="74"/>
      <c r="FKC30" s="74"/>
      <c r="FKD30" s="74"/>
      <c r="FKE30" s="74"/>
      <c r="FKF30" s="74"/>
      <c r="FKG30" s="74"/>
      <c r="FKH30" s="74"/>
      <c r="FKI30" s="74"/>
      <c r="FKJ30" s="74"/>
      <c r="FKK30" s="74"/>
      <c r="FKL30" s="74"/>
      <c r="FKM30" s="74"/>
      <c r="FKN30" s="74"/>
      <c r="FKO30" s="74"/>
      <c r="FKP30" s="74"/>
      <c r="FKQ30" s="74"/>
      <c r="FKR30" s="74"/>
      <c r="FKS30" s="74"/>
      <c r="FKT30" s="74"/>
      <c r="FKU30" s="74"/>
      <c r="FKV30" s="74"/>
      <c r="FKW30" s="74"/>
      <c r="FKX30" s="74"/>
      <c r="FKY30" s="74"/>
      <c r="FKZ30" s="74"/>
      <c r="FLA30" s="74"/>
      <c r="FLB30" s="74"/>
      <c r="FLC30" s="74"/>
      <c r="FLD30" s="74"/>
      <c r="FLE30" s="74"/>
      <c r="FLF30" s="74"/>
      <c r="FLG30" s="74"/>
      <c r="FLH30" s="74"/>
      <c r="FLI30" s="74"/>
      <c r="FLJ30" s="74"/>
      <c r="FLK30" s="74"/>
      <c r="FLL30" s="74"/>
      <c r="FLM30" s="74"/>
      <c r="FLN30" s="74"/>
      <c r="FLO30" s="74"/>
      <c r="FLP30" s="74"/>
      <c r="FLQ30" s="74"/>
      <c r="FLR30" s="74"/>
      <c r="FLS30" s="74"/>
      <c r="FLT30" s="74"/>
      <c r="FLU30" s="74"/>
      <c r="FLV30" s="74"/>
      <c r="FLW30" s="74"/>
      <c r="FLX30" s="74"/>
      <c r="FLY30" s="74"/>
      <c r="FLZ30" s="74"/>
      <c r="FMA30" s="74"/>
      <c r="FMB30" s="74"/>
      <c r="FMC30" s="74"/>
      <c r="FMD30" s="74"/>
      <c r="FME30" s="74"/>
      <c r="FMF30" s="74"/>
      <c r="FMG30" s="74"/>
      <c r="FMH30" s="74"/>
      <c r="FMI30" s="74"/>
      <c r="FMJ30" s="74"/>
      <c r="FMK30" s="74"/>
      <c r="FML30" s="74"/>
      <c r="FMM30" s="74"/>
      <c r="FMN30" s="74"/>
      <c r="FMO30" s="74"/>
      <c r="FMP30" s="74"/>
      <c r="FMQ30" s="74"/>
      <c r="FMR30" s="74"/>
      <c r="FMS30" s="74"/>
      <c r="FMT30" s="74"/>
      <c r="FMU30" s="74"/>
      <c r="FMV30" s="74"/>
      <c r="FMW30" s="74"/>
      <c r="FMX30" s="74"/>
      <c r="FMY30" s="74"/>
      <c r="FMZ30" s="74"/>
      <c r="FNA30" s="74"/>
      <c r="FNB30" s="74"/>
      <c r="FNC30" s="74"/>
      <c r="FND30" s="74"/>
      <c r="FNE30" s="74"/>
      <c r="FNF30" s="74"/>
      <c r="FNG30" s="74"/>
      <c r="FNH30" s="74"/>
      <c r="FNI30" s="74"/>
      <c r="FNJ30" s="74"/>
      <c r="FNK30" s="74"/>
      <c r="FNL30" s="74"/>
      <c r="FNM30" s="74"/>
      <c r="FNN30" s="74"/>
      <c r="FNO30" s="74"/>
      <c r="FNP30" s="74"/>
      <c r="FNQ30" s="74"/>
      <c r="FNR30" s="74"/>
      <c r="FNS30" s="74"/>
      <c r="FNT30" s="74"/>
      <c r="FNU30" s="74"/>
      <c r="FNV30" s="74"/>
      <c r="FNW30" s="74"/>
      <c r="FNX30" s="74"/>
      <c r="FNY30" s="74"/>
      <c r="FNZ30" s="74"/>
      <c r="FOA30" s="74"/>
      <c r="FOB30" s="74"/>
      <c r="FOC30" s="74"/>
      <c r="FOD30" s="74"/>
      <c r="FOE30" s="74"/>
      <c r="FOF30" s="74"/>
      <c r="FOG30" s="74"/>
      <c r="FOH30" s="74"/>
      <c r="FOI30" s="74"/>
      <c r="FOJ30" s="74"/>
      <c r="FOK30" s="74"/>
      <c r="FOL30" s="74"/>
      <c r="FOM30" s="74"/>
      <c r="FON30" s="74"/>
      <c r="FOO30" s="74"/>
      <c r="FOP30" s="74"/>
      <c r="FOQ30" s="74"/>
      <c r="FOR30" s="74"/>
      <c r="FOS30" s="74"/>
      <c r="FOT30" s="74"/>
      <c r="FOU30" s="74"/>
      <c r="FOV30" s="74"/>
      <c r="FOW30" s="74"/>
      <c r="FOX30" s="74"/>
      <c r="FOY30" s="74"/>
      <c r="FOZ30" s="74"/>
      <c r="FPA30" s="74"/>
      <c r="FPB30" s="74"/>
      <c r="FPC30" s="74"/>
      <c r="FPD30" s="74"/>
      <c r="FPE30" s="74"/>
      <c r="FPF30" s="74"/>
      <c r="FPG30" s="74"/>
      <c r="FPH30" s="74"/>
      <c r="FPI30" s="74"/>
      <c r="FPJ30" s="74"/>
      <c r="FPK30" s="74"/>
      <c r="FPL30" s="74"/>
      <c r="FPM30" s="74"/>
      <c r="FPN30" s="74"/>
      <c r="FPO30" s="74"/>
      <c r="FPP30" s="74"/>
      <c r="FPQ30" s="74"/>
      <c r="FPR30" s="74"/>
      <c r="FPS30" s="74"/>
      <c r="FPT30" s="74"/>
      <c r="FPU30" s="74"/>
      <c r="FPV30" s="74"/>
      <c r="FPW30" s="74"/>
      <c r="FPX30" s="74"/>
      <c r="FPY30" s="74"/>
      <c r="FPZ30" s="74"/>
      <c r="FQA30" s="74"/>
      <c r="FQB30" s="74"/>
      <c r="FQC30" s="74"/>
      <c r="FQD30" s="74"/>
      <c r="FQE30" s="74"/>
      <c r="FQF30" s="74"/>
      <c r="FQG30" s="74"/>
      <c r="FQH30" s="74"/>
      <c r="FQI30" s="74"/>
      <c r="FQJ30" s="74"/>
      <c r="FQK30" s="74"/>
      <c r="FQL30" s="74"/>
      <c r="FQM30" s="74"/>
      <c r="FQN30" s="74"/>
      <c r="FQO30" s="74"/>
      <c r="FQP30" s="74"/>
      <c r="FQQ30" s="74"/>
      <c r="FQR30" s="74"/>
      <c r="FQS30" s="74"/>
      <c r="FQT30" s="74"/>
      <c r="FQU30" s="74"/>
      <c r="FQV30" s="74"/>
      <c r="FQW30" s="74"/>
      <c r="FQX30" s="74"/>
      <c r="FQY30" s="74"/>
      <c r="FQZ30" s="74"/>
      <c r="FRA30" s="74"/>
      <c r="FRB30" s="74"/>
      <c r="FRC30" s="74"/>
      <c r="FRD30" s="74"/>
      <c r="FRE30" s="74"/>
      <c r="FRF30" s="74"/>
      <c r="FRG30" s="74"/>
      <c r="FRH30" s="74"/>
      <c r="FRI30" s="74"/>
      <c r="FRJ30" s="74"/>
      <c r="FRK30" s="74"/>
      <c r="FRL30" s="74"/>
      <c r="FRM30" s="74"/>
      <c r="FRN30" s="74"/>
      <c r="FRO30" s="74"/>
      <c r="FRP30" s="74"/>
      <c r="FRQ30" s="74"/>
      <c r="FRR30" s="74"/>
      <c r="FRS30" s="74"/>
      <c r="FRT30" s="74"/>
      <c r="FRU30" s="74"/>
      <c r="FRV30" s="74"/>
      <c r="FRW30" s="74"/>
      <c r="FRX30" s="74"/>
      <c r="FRY30" s="74"/>
      <c r="FRZ30" s="74"/>
      <c r="FSA30" s="74"/>
      <c r="FSB30" s="74"/>
      <c r="FSC30" s="74"/>
      <c r="FSD30" s="74"/>
      <c r="FSE30" s="74"/>
      <c r="FSF30" s="74"/>
      <c r="FSG30" s="74"/>
      <c r="FSH30" s="74"/>
      <c r="FSI30" s="74"/>
      <c r="FSJ30" s="74"/>
      <c r="FSK30" s="74"/>
      <c r="FSL30" s="74"/>
      <c r="FSM30" s="74"/>
      <c r="FSN30" s="74"/>
      <c r="FSO30" s="74"/>
      <c r="FSP30" s="74"/>
      <c r="FSQ30" s="74"/>
      <c r="FSR30" s="74"/>
      <c r="FSS30" s="74"/>
      <c r="FST30" s="74"/>
      <c r="FSU30" s="74"/>
      <c r="FSV30" s="74"/>
      <c r="FSW30" s="74"/>
      <c r="FSX30" s="74"/>
      <c r="FSY30" s="74"/>
      <c r="FSZ30" s="74"/>
      <c r="FTA30" s="74"/>
      <c r="FTB30" s="74"/>
      <c r="FTC30" s="74"/>
      <c r="FTD30" s="74"/>
      <c r="FTE30" s="74"/>
      <c r="FTF30" s="74"/>
      <c r="FTG30" s="74"/>
      <c r="FTH30" s="74"/>
      <c r="FTI30" s="74"/>
      <c r="FTJ30" s="74"/>
      <c r="FTK30" s="74"/>
      <c r="FTL30" s="74"/>
      <c r="FTM30" s="74"/>
      <c r="FTN30" s="74"/>
      <c r="FTO30" s="74"/>
      <c r="FTP30" s="74"/>
      <c r="FTQ30" s="74"/>
      <c r="FTR30" s="74"/>
      <c r="FTS30" s="74"/>
      <c r="FTT30" s="74"/>
      <c r="FTU30" s="74"/>
      <c r="FTV30" s="74"/>
      <c r="FTW30" s="74"/>
      <c r="FTX30" s="74"/>
      <c r="FTY30" s="74"/>
      <c r="FTZ30" s="74"/>
      <c r="FUA30" s="74"/>
      <c r="FUB30" s="74"/>
      <c r="FUC30" s="74"/>
      <c r="FUD30" s="74"/>
      <c r="FUE30" s="74"/>
      <c r="FUF30" s="74"/>
      <c r="FUG30" s="74"/>
      <c r="FUH30" s="74"/>
      <c r="FUI30" s="74"/>
      <c r="FUJ30" s="74"/>
      <c r="FUK30" s="74"/>
      <c r="FUL30" s="74"/>
      <c r="FUM30" s="74"/>
      <c r="FUN30" s="74"/>
      <c r="FUO30" s="74"/>
      <c r="FUP30" s="74"/>
      <c r="FUQ30" s="74"/>
      <c r="FUR30" s="74"/>
      <c r="FUS30" s="74"/>
      <c r="FUT30" s="74"/>
      <c r="FUU30" s="74"/>
      <c r="FUV30" s="74"/>
      <c r="FUW30" s="74"/>
      <c r="FUX30" s="74"/>
      <c r="FUY30" s="74"/>
      <c r="FUZ30" s="74"/>
      <c r="FVA30" s="74"/>
      <c r="FVB30" s="74"/>
      <c r="FVC30" s="74"/>
      <c r="FVD30" s="74"/>
      <c r="FVE30" s="74"/>
      <c r="FVF30" s="74"/>
      <c r="FVG30" s="74"/>
      <c r="FVH30" s="74"/>
      <c r="FVI30" s="74"/>
      <c r="FVJ30" s="74"/>
      <c r="FVK30" s="74"/>
      <c r="FVL30" s="74"/>
      <c r="FVM30" s="74"/>
      <c r="FVN30" s="74"/>
      <c r="FVO30" s="74"/>
      <c r="FVP30" s="74"/>
      <c r="FVQ30" s="74"/>
      <c r="FVR30" s="74"/>
      <c r="FVS30" s="74"/>
      <c r="FVT30" s="74"/>
      <c r="FVU30" s="74"/>
      <c r="FVV30" s="74"/>
      <c r="FVW30" s="74"/>
      <c r="FVX30" s="74"/>
      <c r="FVY30" s="74"/>
      <c r="FVZ30" s="74"/>
      <c r="FWA30" s="74"/>
      <c r="FWB30" s="74"/>
      <c r="FWC30" s="74"/>
      <c r="FWD30" s="74"/>
      <c r="FWE30" s="74"/>
      <c r="FWF30" s="74"/>
      <c r="FWG30" s="74"/>
      <c r="FWH30" s="74"/>
      <c r="FWI30" s="74"/>
      <c r="FWJ30" s="74"/>
      <c r="FWK30" s="74"/>
      <c r="FWL30" s="74"/>
      <c r="FWM30" s="74"/>
      <c r="FWN30" s="74"/>
      <c r="FWO30" s="74"/>
      <c r="FWP30" s="74"/>
      <c r="FWQ30" s="74"/>
      <c r="FWR30" s="74"/>
      <c r="FWS30" s="74"/>
      <c r="FWT30" s="74"/>
      <c r="FWU30" s="74"/>
      <c r="FWV30" s="74"/>
      <c r="FWW30" s="74"/>
      <c r="FWX30" s="74"/>
      <c r="FWY30" s="74"/>
      <c r="FWZ30" s="74"/>
      <c r="FXA30" s="74"/>
      <c r="FXB30" s="74"/>
      <c r="FXC30" s="74"/>
      <c r="FXD30" s="74"/>
      <c r="FXE30" s="74"/>
      <c r="FXF30" s="74"/>
      <c r="FXG30" s="74"/>
      <c r="FXH30" s="74"/>
      <c r="FXI30" s="74"/>
      <c r="FXJ30" s="74"/>
      <c r="FXK30" s="74"/>
      <c r="FXL30" s="74"/>
      <c r="FXM30" s="74"/>
      <c r="FXN30" s="74"/>
      <c r="FXO30" s="74"/>
      <c r="FXP30" s="74"/>
      <c r="FXQ30" s="74"/>
      <c r="FXR30" s="74"/>
      <c r="FXS30" s="74"/>
      <c r="FXT30" s="74"/>
      <c r="FXU30" s="74"/>
      <c r="FXV30" s="74"/>
      <c r="FXW30" s="74"/>
      <c r="FXX30" s="74"/>
      <c r="FXY30" s="74"/>
      <c r="FXZ30" s="74"/>
      <c r="FYA30" s="74"/>
      <c r="FYB30" s="74"/>
      <c r="FYC30" s="74"/>
      <c r="FYD30" s="74"/>
      <c r="FYE30" s="74"/>
      <c r="FYF30" s="74"/>
      <c r="FYG30" s="74"/>
      <c r="FYH30" s="74"/>
      <c r="FYI30" s="74"/>
      <c r="FYJ30" s="74"/>
      <c r="FYK30" s="74"/>
      <c r="FYL30" s="74"/>
      <c r="FYM30" s="74"/>
      <c r="FYN30" s="74"/>
      <c r="FYO30" s="74"/>
      <c r="FYP30" s="74"/>
      <c r="FYQ30" s="74"/>
      <c r="FYR30" s="74"/>
      <c r="FYS30" s="74"/>
      <c r="FYT30" s="74"/>
      <c r="FYU30" s="74"/>
      <c r="FYV30" s="74"/>
      <c r="FYW30" s="74"/>
      <c r="FYX30" s="74"/>
      <c r="FYY30" s="74"/>
      <c r="FYZ30" s="74"/>
      <c r="FZA30" s="74"/>
      <c r="FZB30" s="74"/>
      <c r="FZC30" s="74"/>
      <c r="FZD30" s="74"/>
      <c r="FZE30" s="74"/>
      <c r="FZF30" s="74"/>
      <c r="FZG30" s="74"/>
      <c r="FZH30" s="74"/>
      <c r="FZI30" s="74"/>
      <c r="FZJ30" s="74"/>
      <c r="FZK30" s="74"/>
      <c r="FZL30" s="74"/>
      <c r="FZM30" s="74"/>
      <c r="FZN30" s="74"/>
      <c r="FZO30" s="74"/>
      <c r="FZP30" s="74"/>
      <c r="FZQ30" s="74"/>
      <c r="FZR30" s="74"/>
      <c r="FZS30" s="74"/>
      <c r="FZT30" s="74"/>
      <c r="FZU30" s="74"/>
      <c r="FZV30" s="74"/>
      <c r="FZW30" s="74"/>
      <c r="FZX30" s="74"/>
      <c r="FZY30" s="74"/>
      <c r="FZZ30" s="74"/>
      <c r="GAA30" s="74"/>
      <c r="GAB30" s="74"/>
      <c r="GAC30" s="74"/>
      <c r="GAD30" s="74"/>
      <c r="GAE30" s="74"/>
      <c r="GAF30" s="74"/>
      <c r="GAG30" s="74"/>
      <c r="GAH30" s="74"/>
      <c r="GAI30" s="74"/>
      <c r="GAJ30" s="74"/>
      <c r="GAK30" s="74"/>
      <c r="GAL30" s="74"/>
      <c r="GAM30" s="74"/>
      <c r="GAN30" s="74"/>
      <c r="GAO30" s="74"/>
      <c r="GAP30" s="74"/>
      <c r="GAQ30" s="74"/>
      <c r="GAR30" s="74"/>
      <c r="GAS30" s="74"/>
      <c r="GAT30" s="74"/>
      <c r="GAU30" s="74"/>
      <c r="GAV30" s="74"/>
      <c r="GAW30" s="74"/>
      <c r="GAX30" s="74"/>
      <c r="GAY30" s="74"/>
      <c r="GAZ30" s="74"/>
      <c r="GBA30" s="74"/>
      <c r="GBB30" s="74"/>
      <c r="GBC30" s="74"/>
      <c r="GBD30" s="74"/>
      <c r="GBE30" s="74"/>
      <c r="GBF30" s="74"/>
      <c r="GBG30" s="74"/>
      <c r="GBH30" s="74"/>
      <c r="GBI30" s="74"/>
      <c r="GBJ30" s="74"/>
      <c r="GBK30" s="74"/>
      <c r="GBL30" s="74"/>
      <c r="GBM30" s="74"/>
      <c r="GBN30" s="74"/>
      <c r="GBO30" s="74"/>
      <c r="GBP30" s="74"/>
      <c r="GBQ30" s="74"/>
      <c r="GBR30" s="74"/>
      <c r="GBS30" s="74"/>
      <c r="GBT30" s="74"/>
      <c r="GBU30" s="74"/>
      <c r="GBV30" s="74"/>
      <c r="GBW30" s="74"/>
      <c r="GBX30" s="74"/>
      <c r="GBY30" s="74"/>
      <c r="GBZ30" s="74"/>
      <c r="GCA30" s="74"/>
      <c r="GCB30" s="74"/>
      <c r="GCC30" s="74"/>
      <c r="GCD30" s="74"/>
      <c r="GCE30" s="74"/>
      <c r="GCF30" s="74"/>
      <c r="GCG30" s="74"/>
      <c r="GCH30" s="74"/>
      <c r="GCI30" s="74"/>
      <c r="GCJ30" s="74"/>
      <c r="GCK30" s="74"/>
      <c r="GCL30" s="74"/>
      <c r="GCM30" s="74"/>
      <c r="GCN30" s="74"/>
      <c r="GCO30" s="74"/>
      <c r="GCP30" s="74"/>
      <c r="GCQ30" s="74"/>
      <c r="GCR30" s="74"/>
      <c r="GCS30" s="74"/>
      <c r="GCT30" s="74"/>
      <c r="GCU30" s="74"/>
      <c r="GCV30" s="74"/>
      <c r="GCW30" s="74"/>
      <c r="GCX30" s="74"/>
      <c r="GCY30" s="74"/>
      <c r="GCZ30" s="74"/>
      <c r="GDA30" s="74"/>
      <c r="GDB30" s="74"/>
      <c r="GDC30" s="74"/>
      <c r="GDD30" s="74"/>
      <c r="GDE30" s="74"/>
      <c r="GDF30" s="74"/>
      <c r="GDG30" s="74"/>
      <c r="GDH30" s="74"/>
      <c r="GDI30" s="74"/>
      <c r="GDJ30" s="74"/>
      <c r="GDK30" s="74"/>
      <c r="GDL30" s="74"/>
      <c r="GDM30" s="74"/>
      <c r="GDN30" s="74"/>
      <c r="GDO30" s="74"/>
      <c r="GDP30" s="74"/>
      <c r="GDQ30" s="74"/>
      <c r="GDR30" s="74"/>
      <c r="GDS30" s="74"/>
      <c r="GDT30" s="74"/>
      <c r="GDU30" s="74"/>
      <c r="GDV30" s="74"/>
      <c r="GDW30" s="74"/>
      <c r="GDX30" s="74"/>
      <c r="GDY30" s="74"/>
      <c r="GDZ30" s="74"/>
      <c r="GEA30" s="74"/>
      <c r="GEB30" s="74"/>
      <c r="GEC30" s="74"/>
      <c r="GED30" s="74"/>
      <c r="GEE30" s="74"/>
      <c r="GEF30" s="74"/>
      <c r="GEG30" s="74"/>
      <c r="GEH30" s="74"/>
      <c r="GEI30" s="74"/>
      <c r="GEJ30" s="74"/>
      <c r="GEK30" s="74"/>
      <c r="GEL30" s="74"/>
      <c r="GEM30" s="74"/>
      <c r="GEN30" s="74"/>
      <c r="GEO30" s="74"/>
      <c r="GEP30" s="74"/>
      <c r="GEQ30" s="74"/>
      <c r="GER30" s="74"/>
      <c r="GES30" s="74"/>
      <c r="GET30" s="74"/>
      <c r="GEU30" s="74"/>
      <c r="GEV30" s="74"/>
      <c r="GEW30" s="74"/>
      <c r="GEX30" s="74"/>
      <c r="GEY30" s="74"/>
      <c r="GEZ30" s="74"/>
      <c r="GFA30" s="74"/>
      <c r="GFB30" s="74"/>
      <c r="GFC30" s="74"/>
      <c r="GFD30" s="74"/>
      <c r="GFE30" s="74"/>
      <c r="GFF30" s="74"/>
      <c r="GFG30" s="74"/>
      <c r="GFH30" s="74"/>
      <c r="GFI30" s="74"/>
      <c r="GFJ30" s="74"/>
      <c r="GFK30" s="74"/>
      <c r="GFL30" s="74"/>
      <c r="GFM30" s="74"/>
      <c r="GFN30" s="74"/>
      <c r="GFO30" s="74"/>
      <c r="GFP30" s="74"/>
      <c r="GFQ30" s="74"/>
      <c r="GFR30" s="74"/>
      <c r="GFS30" s="74"/>
      <c r="GFT30" s="74"/>
      <c r="GFU30" s="74"/>
      <c r="GFV30" s="74"/>
      <c r="GFW30" s="74"/>
      <c r="GFX30" s="74"/>
      <c r="GFY30" s="74"/>
      <c r="GFZ30" s="74"/>
      <c r="GGA30" s="74"/>
      <c r="GGB30" s="74"/>
      <c r="GGC30" s="74"/>
      <c r="GGD30" s="74"/>
      <c r="GGE30" s="74"/>
      <c r="GGF30" s="74"/>
      <c r="GGG30" s="74"/>
      <c r="GGH30" s="74"/>
      <c r="GGI30" s="74"/>
      <c r="GGJ30" s="74"/>
      <c r="GGK30" s="74"/>
      <c r="GGL30" s="74"/>
      <c r="GGM30" s="74"/>
      <c r="GGN30" s="74"/>
      <c r="GGO30" s="74"/>
      <c r="GGP30" s="74"/>
      <c r="GGQ30" s="74"/>
      <c r="GGR30" s="74"/>
      <c r="GGS30" s="74"/>
      <c r="GGT30" s="74"/>
      <c r="GGU30" s="74"/>
      <c r="GGV30" s="74"/>
      <c r="GGW30" s="74"/>
      <c r="GGX30" s="74"/>
      <c r="GGY30" s="74"/>
      <c r="GGZ30" s="74"/>
      <c r="GHA30" s="74"/>
      <c r="GHB30" s="74"/>
      <c r="GHC30" s="74"/>
      <c r="GHD30" s="74"/>
      <c r="GHE30" s="74"/>
      <c r="GHF30" s="74"/>
      <c r="GHG30" s="74"/>
      <c r="GHH30" s="74"/>
      <c r="GHI30" s="74"/>
      <c r="GHJ30" s="74"/>
      <c r="GHK30" s="74"/>
      <c r="GHL30" s="74"/>
      <c r="GHM30" s="74"/>
      <c r="GHN30" s="74"/>
      <c r="GHO30" s="74"/>
      <c r="GHP30" s="74"/>
      <c r="GHQ30" s="74"/>
      <c r="GHR30" s="74"/>
      <c r="GHS30" s="74"/>
      <c r="GHT30" s="74"/>
      <c r="GHU30" s="74"/>
      <c r="GHV30" s="74"/>
      <c r="GHW30" s="74"/>
      <c r="GHX30" s="74"/>
      <c r="GHY30" s="74"/>
      <c r="GHZ30" s="74"/>
      <c r="GIA30" s="74"/>
      <c r="GIB30" s="74"/>
      <c r="GIC30" s="74"/>
      <c r="GID30" s="74"/>
      <c r="GIE30" s="74"/>
      <c r="GIF30" s="74"/>
      <c r="GIG30" s="74"/>
      <c r="GIH30" s="74"/>
      <c r="GII30" s="74"/>
      <c r="GIJ30" s="74"/>
      <c r="GIK30" s="74"/>
      <c r="GIL30" s="74"/>
      <c r="GIM30" s="74"/>
      <c r="GIN30" s="74"/>
      <c r="GIO30" s="74"/>
      <c r="GIP30" s="74"/>
      <c r="GIQ30" s="74"/>
      <c r="GIR30" s="74"/>
      <c r="GIS30" s="74"/>
      <c r="GIT30" s="74"/>
      <c r="GIU30" s="74"/>
      <c r="GIV30" s="74"/>
      <c r="GIW30" s="74"/>
      <c r="GIX30" s="74"/>
      <c r="GIY30" s="74"/>
      <c r="GIZ30" s="74"/>
      <c r="GJA30" s="74"/>
      <c r="GJB30" s="74"/>
      <c r="GJC30" s="74"/>
      <c r="GJD30" s="74"/>
      <c r="GJE30" s="74"/>
      <c r="GJF30" s="74"/>
      <c r="GJG30" s="74"/>
      <c r="GJH30" s="74"/>
      <c r="GJI30" s="74"/>
      <c r="GJJ30" s="74"/>
      <c r="GJK30" s="74"/>
      <c r="GJL30" s="74"/>
      <c r="GJM30" s="74"/>
      <c r="GJN30" s="74"/>
      <c r="GJO30" s="74"/>
      <c r="GJP30" s="74"/>
      <c r="GJQ30" s="74"/>
      <c r="GJR30" s="74"/>
      <c r="GJS30" s="74"/>
      <c r="GJT30" s="74"/>
      <c r="GJU30" s="74"/>
      <c r="GJV30" s="74"/>
      <c r="GJW30" s="74"/>
      <c r="GJX30" s="74"/>
      <c r="GJY30" s="74"/>
      <c r="GJZ30" s="74"/>
      <c r="GKA30" s="74"/>
      <c r="GKB30" s="74"/>
      <c r="GKC30" s="74"/>
      <c r="GKD30" s="74"/>
      <c r="GKE30" s="74"/>
      <c r="GKF30" s="74"/>
      <c r="GKG30" s="74"/>
      <c r="GKH30" s="74"/>
      <c r="GKI30" s="74"/>
      <c r="GKJ30" s="74"/>
      <c r="GKK30" s="74"/>
      <c r="GKL30" s="74"/>
      <c r="GKM30" s="74"/>
      <c r="GKN30" s="74"/>
      <c r="GKO30" s="74"/>
      <c r="GKP30" s="74"/>
      <c r="GKQ30" s="74"/>
      <c r="GKR30" s="74"/>
      <c r="GKS30" s="74"/>
      <c r="GKT30" s="74"/>
      <c r="GKU30" s="74"/>
      <c r="GKV30" s="74"/>
      <c r="GKW30" s="74"/>
      <c r="GKX30" s="74"/>
      <c r="GKY30" s="74"/>
      <c r="GKZ30" s="74"/>
      <c r="GLA30" s="74"/>
      <c r="GLB30" s="74"/>
      <c r="GLC30" s="74"/>
      <c r="GLD30" s="74"/>
      <c r="GLE30" s="74"/>
      <c r="GLF30" s="74"/>
      <c r="GLG30" s="74"/>
      <c r="GLH30" s="74"/>
      <c r="GLI30" s="74"/>
      <c r="GLJ30" s="74"/>
      <c r="GLK30" s="74"/>
      <c r="GLL30" s="74"/>
      <c r="GLM30" s="74"/>
      <c r="GLN30" s="74"/>
      <c r="GLO30" s="74"/>
      <c r="GLP30" s="74"/>
      <c r="GLQ30" s="74"/>
      <c r="GLR30" s="74"/>
      <c r="GLS30" s="74"/>
      <c r="GLT30" s="74"/>
      <c r="GLU30" s="74"/>
      <c r="GLV30" s="74"/>
      <c r="GLW30" s="74"/>
      <c r="GLX30" s="74"/>
      <c r="GLY30" s="74"/>
      <c r="GLZ30" s="74"/>
      <c r="GMA30" s="74"/>
      <c r="GMB30" s="74"/>
      <c r="GMC30" s="74"/>
      <c r="GMD30" s="74"/>
      <c r="GME30" s="74"/>
      <c r="GMF30" s="74"/>
      <c r="GMG30" s="74"/>
      <c r="GMH30" s="74"/>
      <c r="GMI30" s="74"/>
      <c r="GMJ30" s="74"/>
      <c r="GMK30" s="74"/>
      <c r="GML30" s="74"/>
      <c r="GMM30" s="74"/>
      <c r="GMN30" s="74"/>
      <c r="GMO30" s="74"/>
      <c r="GMP30" s="74"/>
      <c r="GMQ30" s="74"/>
      <c r="GMR30" s="74"/>
      <c r="GMS30" s="74"/>
      <c r="GMT30" s="74"/>
      <c r="GMU30" s="74"/>
      <c r="GMV30" s="74"/>
      <c r="GMW30" s="74"/>
      <c r="GMX30" s="74"/>
      <c r="GMY30" s="74"/>
      <c r="GMZ30" s="74"/>
      <c r="GNA30" s="74"/>
      <c r="GNB30" s="74"/>
      <c r="GNC30" s="74"/>
      <c r="GND30" s="74"/>
      <c r="GNE30" s="74"/>
      <c r="GNF30" s="74"/>
      <c r="GNG30" s="74"/>
      <c r="GNH30" s="74"/>
      <c r="GNI30" s="74"/>
      <c r="GNJ30" s="74"/>
      <c r="GNK30" s="74"/>
      <c r="GNL30" s="74"/>
      <c r="GNM30" s="74"/>
      <c r="GNN30" s="74"/>
      <c r="GNO30" s="74"/>
      <c r="GNP30" s="74"/>
      <c r="GNQ30" s="74"/>
      <c r="GNR30" s="74"/>
      <c r="GNS30" s="74"/>
      <c r="GNT30" s="74"/>
      <c r="GNU30" s="74"/>
      <c r="GNV30" s="74"/>
      <c r="GNW30" s="74"/>
      <c r="GNX30" s="74"/>
      <c r="GNY30" s="74"/>
      <c r="GNZ30" s="74"/>
      <c r="GOA30" s="74"/>
      <c r="GOB30" s="74"/>
      <c r="GOC30" s="74"/>
      <c r="GOD30" s="74"/>
      <c r="GOE30" s="74"/>
      <c r="GOF30" s="74"/>
      <c r="GOG30" s="74"/>
      <c r="GOH30" s="74"/>
      <c r="GOI30" s="74"/>
      <c r="GOJ30" s="74"/>
      <c r="GOK30" s="74"/>
      <c r="GOL30" s="74"/>
      <c r="GOM30" s="74"/>
      <c r="GON30" s="74"/>
      <c r="GOO30" s="74"/>
      <c r="GOP30" s="74"/>
      <c r="GOQ30" s="74"/>
      <c r="GOR30" s="74"/>
      <c r="GOS30" s="74"/>
      <c r="GOT30" s="74"/>
      <c r="GOU30" s="74"/>
      <c r="GOV30" s="74"/>
      <c r="GOW30" s="74"/>
      <c r="GOX30" s="74"/>
      <c r="GOY30" s="74"/>
      <c r="GOZ30" s="74"/>
      <c r="GPA30" s="74"/>
      <c r="GPB30" s="74"/>
      <c r="GPC30" s="74"/>
      <c r="GPD30" s="74"/>
      <c r="GPE30" s="74"/>
      <c r="GPF30" s="74"/>
      <c r="GPG30" s="74"/>
      <c r="GPH30" s="74"/>
      <c r="GPI30" s="74"/>
      <c r="GPJ30" s="74"/>
      <c r="GPK30" s="74"/>
      <c r="GPL30" s="74"/>
      <c r="GPM30" s="74"/>
      <c r="GPN30" s="74"/>
      <c r="GPO30" s="74"/>
      <c r="GPP30" s="74"/>
      <c r="GPQ30" s="74"/>
      <c r="GPR30" s="74"/>
      <c r="GPS30" s="74"/>
      <c r="GPT30" s="74"/>
      <c r="GPU30" s="74"/>
      <c r="GPV30" s="74"/>
      <c r="GPW30" s="74"/>
      <c r="GPX30" s="74"/>
      <c r="GPY30" s="74"/>
      <c r="GPZ30" s="74"/>
      <c r="GQA30" s="74"/>
      <c r="GQB30" s="74"/>
      <c r="GQC30" s="74"/>
      <c r="GQD30" s="74"/>
      <c r="GQE30" s="74"/>
      <c r="GQF30" s="74"/>
      <c r="GQG30" s="74"/>
      <c r="GQH30" s="74"/>
      <c r="GQI30" s="74"/>
      <c r="GQJ30" s="74"/>
      <c r="GQK30" s="74"/>
      <c r="GQL30" s="74"/>
      <c r="GQM30" s="74"/>
      <c r="GQN30" s="74"/>
      <c r="GQO30" s="74"/>
      <c r="GQP30" s="74"/>
      <c r="GQQ30" s="74"/>
      <c r="GQR30" s="74"/>
      <c r="GQS30" s="74"/>
      <c r="GQT30" s="74"/>
      <c r="GQU30" s="74"/>
      <c r="GQV30" s="74"/>
      <c r="GQW30" s="74"/>
      <c r="GQX30" s="74"/>
      <c r="GQY30" s="74"/>
      <c r="GQZ30" s="74"/>
      <c r="GRA30" s="74"/>
      <c r="GRB30" s="74"/>
      <c r="GRC30" s="74"/>
      <c r="GRD30" s="74"/>
      <c r="GRE30" s="74"/>
      <c r="GRF30" s="74"/>
      <c r="GRG30" s="74"/>
      <c r="GRH30" s="74"/>
      <c r="GRI30" s="74"/>
      <c r="GRJ30" s="74"/>
      <c r="GRK30" s="74"/>
      <c r="GRL30" s="74"/>
      <c r="GRM30" s="74"/>
      <c r="GRN30" s="74"/>
      <c r="GRO30" s="74"/>
      <c r="GRP30" s="74"/>
      <c r="GRQ30" s="74"/>
      <c r="GRR30" s="74"/>
      <c r="GRS30" s="74"/>
      <c r="GRT30" s="74"/>
      <c r="GRU30" s="74"/>
      <c r="GRV30" s="74"/>
      <c r="GRW30" s="74"/>
      <c r="GRX30" s="74"/>
      <c r="GRY30" s="74"/>
      <c r="GRZ30" s="74"/>
      <c r="GSA30" s="74"/>
      <c r="GSB30" s="74"/>
      <c r="GSC30" s="74"/>
      <c r="GSD30" s="74"/>
      <c r="GSE30" s="74"/>
      <c r="GSF30" s="74"/>
      <c r="GSG30" s="74"/>
      <c r="GSH30" s="74"/>
      <c r="GSI30" s="74"/>
      <c r="GSJ30" s="74"/>
      <c r="GSK30" s="74"/>
      <c r="GSL30" s="74"/>
      <c r="GSM30" s="74"/>
      <c r="GSN30" s="74"/>
      <c r="GSO30" s="74"/>
      <c r="GSP30" s="74"/>
      <c r="GSQ30" s="74"/>
      <c r="GSR30" s="74"/>
      <c r="GSS30" s="74"/>
      <c r="GST30" s="74"/>
      <c r="GSU30" s="74"/>
      <c r="GSV30" s="74"/>
      <c r="GSW30" s="74"/>
      <c r="GSX30" s="74"/>
      <c r="GSY30" s="74"/>
      <c r="GSZ30" s="74"/>
      <c r="GTA30" s="74"/>
      <c r="GTB30" s="74"/>
      <c r="GTC30" s="74"/>
      <c r="GTD30" s="74"/>
      <c r="GTE30" s="74"/>
      <c r="GTF30" s="74"/>
      <c r="GTG30" s="74"/>
      <c r="GTH30" s="74"/>
      <c r="GTI30" s="74"/>
      <c r="GTJ30" s="74"/>
      <c r="GTK30" s="74"/>
      <c r="GTL30" s="74"/>
      <c r="GTM30" s="74"/>
      <c r="GTN30" s="74"/>
      <c r="GTO30" s="74"/>
      <c r="GTP30" s="74"/>
      <c r="GTQ30" s="74"/>
      <c r="GTR30" s="74"/>
      <c r="GTS30" s="74"/>
      <c r="GTT30" s="74"/>
      <c r="GTU30" s="74"/>
      <c r="GTV30" s="74"/>
      <c r="GTW30" s="74"/>
      <c r="GTX30" s="74"/>
      <c r="GTY30" s="74"/>
      <c r="GTZ30" s="74"/>
      <c r="GUA30" s="74"/>
      <c r="GUB30" s="74"/>
      <c r="GUC30" s="74"/>
      <c r="GUD30" s="74"/>
      <c r="GUE30" s="74"/>
      <c r="GUF30" s="74"/>
      <c r="GUG30" s="74"/>
      <c r="GUH30" s="74"/>
      <c r="GUI30" s="74"/>
      <c r="GUJ30" s="74"/>
      <c r="GUK30" s="74"/>
      <c r="GUL30" s="74"/>
      <c r="GUM30" s="74"/>
      <c r="GUN30" s="74"/>
      <c r="GUO30" s="74"/>
      <c r="GUP30" s="74"/>
      <c r="GUQ30" s="74"/>
      <c r="GUR30" s="74"/>
      <c r="GUS30" s="74"/>
      <c r="GUT30" s="74"/>
      <c r="GUU30" s="74"/>
      <c r="GUV30" s="74"/>
      <c r="GUW30" s="74"/>
      <c r="GUX30" s="74"/>
      <c r="GUY30" s="74"/>
      <c r="GUZ30" s="74"/>
      <c r="GVA30" s="74"/>
      <c r="GVB30" s="74"/>
      <c r="GVC30" s="74"/>
      <c r="GVD30" s="74"/>
      <c r="GVE30" s="74"/>
      <c r="GVF30" s="74"/>
      <c r="GVG30" s="74"/>
      <c r="GVH30" s="74"/>
      <c r="GVI30" s="74"/>
      <c r="GVJ30" s="74"/>
      <c r="GVK30" s="74"/>
      <c r="GVL30" s="74"/>
      <c r="GVM30" s="74"/>
      <c r="GVN30" s="74"/>
      <c r="GVO30" s="74"/>
      <c r="GVP30" s="74"/>
      <c r="GVQ30" s="74"/>
      <c r="GVR30" s="74"/>
      <c r="GVS30" s="74"/>
      <c r="GVT30" s="74"/>
      <c r="GVU30" s="74"/>
      <c r="GVV30" s="74"/>
      <c r="GVW30" s="74"/>
      <c r="GVX30" s="74"/>
      <c r="GVY30" s="74"/>
      <c r="GVZ30" s="74"/>
      <c r="GWA30" s="74"/>
      <c r="GWB30" s="74"/>
      <c r="GWC30" s="74"/>
      <c r="GWD30" s="74"/>
      <c r="GWE30" s="74"/>
      <c r="GWF30" s="74"/>
      <c r="GWG30" s="74"/>
      <c r="GWH30" s="74"/>
      <c r="GWI30" s="74"/>
      <c r="GWJ30" s="74"/>
      <c r="GWK30" s="74"/>
      <c r="GWL30" s="74"/>
      <c r="GWM30" s="74"/>
      <c r="GWN30" s="74"/>
      <c r="GWO30" s="74"/>
      <c r="GWP30" s="74"/>
      <c r="GWQ30" s="74"/>
      <c r="GWR30" s="74"/>
      <c r="GWS30" s="74"/>
      <c r="GWT30" s="74"/>
      <c r="GWU30" s="74"/>
      <c r="GWV30" s="74"/>
      <c r="GWW30" s="74"/>
      <c r="GWX30" s="74"/>
      <c r="GWY30" s="74"/>
      <c r="GWZ30" s="74"/>
      <c r="GXA30" s="74"/>
      <c r="GXB30" s="74"/>
      <c r="GXC30" s="74"/>
      <c r="GXD30" s="74"/>
      <c r="GXE30" s="74"/>
      <c r="GXF30" s="74"/>
      <c r="GXG30" s="74"/>
      <c r="GXH30" s="74"/>
      <c r="GXI30" s="74"/>
      <c r="GXJ30" s="74"/>
      <c r="GXK30" s="74"/>
      <c r="GXL30" s="74"/>
      <c r="GXM30" s="74"/>
      <c r="GXN30" s="74"/>
      <c r="GXO30" s="74"/>
      <c r="GXP30" s="74"/>
      <c r="GXQ30" s="74"/>
      <c r="GXR30" s="74"/>
      <c r="GXS30" s="74"/>
      <c r="GXT30" s="74"/>
      <c r="GXU30" s="74"/>
      <c r="GXV30" s="74"/>
      <c r="GXW30" s="74"/>
      <c r="GXX30" s="74"/>
      <c r="GXY30" s="74"/>
      <c r="GXZ30" s="74"/>
      <c r="GYA30" s="74"/>
      <c r="GYB30" s="74"/>
      <c r="GYC30" s="74"/>
      <c r="GYD30" s="74"/>
      <c r="GYE30" s="74"/>
      <c r="GYF30" s="74"/>
      <c r="GYG30" s="74"/>
      <c r="GYH30" s="74"/>
      <c r="GYI30" s="74"/>
      <c r="GYJ30" s="74"/>
      <c r="GYK30" s="74"/>
      <c r="GYL30" s="74"/>
      <c r="GYM30" s="74"/>
      <c r="GYN30" s="74"/>
      <c r="GYO30" s="74"/>
      <c r="GYP30" s="74"/>
      <c r="GYQ30" s="74"/>
      <c r="GYR30" s="74"/>
      <c r="GYS30" s="74"/>
      <c r="GYT30" s="74"/>
      <c r="GYU30" s="74"/>
      <c r="GYV30" s="74"/>
      <c r="GYW30" s="74"/>
      <c r="GYX30" s="74"/>
      <c r="GYY30" s="74"/>
      <c r="GYZ30" s="74"/>
      <c r="GZA30" s="74"/>
      <c r="GZB30" s="74"/>
      <c r="GZC30" s="74"/>
      <c r="GZD30" s="74"/>
      <c r="GZE30" s="74"/>
      <c r="GZF30" s="74"/>
      <c r="GZG30" s="74"/>
      <c r="GZH30" s="74"/>
      <c r="GZI30" s="74"/>
      <c r="GZJ30" s="74"/>
      <c r="GZK30" s="74"/>
      <c r="GZL30" s="74"/>
      <c r="GZM30" s="74"/>
      <c r="GZN30" s="74"/>
      <c r="GZO30" s="74"/>
      <c r="GZP30" s="74"/>
      <c r="GZQ30" s="74"/>
      <c r="GZR30" s="74"/>
      <c r="GZS30" s="74"/>
      <c r="GZT30" s="74"/>
      <c r="GZU30" s="74"/>
      <c r="GZV30" s="74"/>
      <c r="GZW30" s="74"/>
      <c r="GZX30" s="74"/>
      <c r="GZY30" s="74"/>
      <c r="GZZ30" s="74"/>
      <c r="HAA30" s="74"/>
      <c r="HAB30" s="74"/>
      <c r="HAC30" s="74"/>
      <c r="HAD30" s="74"/>
      <c r="HAE30" s="74"/>
      <c r="HAF30" s="74"/>
      <c r="HAG30" s="74"/>
      <c r="HAH30" s="74"/>
      <c r="HAI30" s="74"/>
      <c r="HAJ30" s="74"/>
      <c r="HAK30" s="74"/>
      <c r="HAL30" s="74"/>
      <c r="HAM30" s="74"/>
      <c r="HAN30" s="74"/>
      <c r="HAO30" s="74"/>
      <c r="HAP30" s="74"/>
      <c r="HAQ30" s="74"/>
      <c r="HAR30" s="74"/>
      <c r="HAS30" s="74"/>
      <c r="HAT30" s="74"/>
      <c r="HAU30" s="74"/>
      <c r="HAV30" s="74"/>
      <c r="HAW30" s="74"/>
      <c r="HAX30" s="74"/>
      <c r="HAY30" s="74"/>
      <c r="HAZ30" s="74"/>
      <c r="HBA30" s="74"/>
      <c r="HBB30" s="74"/>
      <c r="HBC30" s="74"/>
      <c r="HBD30" s="74"/>
      <c r="HBE30" s="74"/>
      <c r="HBF30" s="74"/>
      <c r="HBG30" s="74"/>
      <c r="HBH30" s="74"/>
      <c r="HBI30" s="74"/>
      <c r="HBJ30" s="74"/>
      <c r="HBK30" s="74"/>
      <c r="HBL30" s="74"/>
      <c r="HBM30" s="74"/>
      <c r="HBN30" s="74"/>
      <c r="HBO30" s="74"/>
      <c r="HBP30" s="74"/>
      <c r="HBQ30" s="74"/>
      <c r="HBR30" s="74"/>
      <c r="HBS30" s="74"/>
      <c r="HBT30" s="74"/>
      <c r="HBU30" s="74"/>
      <c r="HBV30" s="74"/>
      <c r="HBW30" s="74"/>
      <c r="HBX30" s="74"/>
      <c r="HBY30" s="74"/>
      <c r="HBZ30" s="74"/>
      <c r="HCA30" s="74"/>
      <c r="HCB30" s="74"/>
      <c r="HCC30" s="74"/>
      <c r="HCD30" s="74"/>
      <c r="HCE30" s="74"/>
      <c r="HCF30" s="74"/>
      <c r="HCG30" s="74"/>
      <c r="HCH30" s="74"/>
      <c r="HCI30" s="74"/>
      <c r="HCJ30" s="74"/>
      <c r="HCK30" s="74"/>
      <c r="HCL30" s="74"/>
      <c r="HCM30" s="74"/>
      <c r="HCN30" s="74"/>
      <c r="HCO30" s="74"/>
      <c r="HCP30" s="74"/>
      <c r="HCQ30" s="74"/>
      <c r="HCR30" s="74"/>
      <c r="HCS30" s="74"/>
      <c r="HCT30" s="74"/>
      <c r="HCU30" s="74"/>
      <c r="HCV30" s="74"/>
      <c r="HCW30" s="74"/>
      <c r="HCX30" s="74"/>
      <c r="HCY30" s="74"/>
      <c r="HCZ30" s="74"/>
      <c r="HDA30" s="74"/>
      <c r="HDB30" s="74"/>
      <c r="HDC30" s="74"/>
      <c r="HDD30" s="74"/>
      <c r="HDE30" s="74"/>
      <c r="HDF30" s="74"/>
      <c r="HDG30" s="74"/>
      <c r="HDH30" s="74"/>
      <c r="HDI30" s="74"/>
      <c r="HDJ30" s="74"/>
      <c r="HDK30" s="74"/>
      <c r="HDL30" s="74"/>
      <c r="HDM30" s="74"/>
      <c r="HDN30" s="74"/>
      <c r="HDO30" s="74"/>
      <c r="HDP30" s="74"/>
      <c r="HDQ30" s="74"/>
      <c r="HDR30" s="74"/>
      <c r="HDS30" s="74"/>
      <c r="HDT30" s="74"/>
      <c r="HDU30" s="74"/>
      <c r="HDV30" s="74"/>
      <c r="HDW30" s="74"/>
      <c r="HDX30" s="74"/>
      <c r="HDY30" s="74"/>
      <c r="HDZ30" s="74"/>
      <c r="HEA30" s="74"/>
      <c r="HEB30" s="74"/>
      <c r="HEC30" s="74"/>
      <c r="HED30" s="74"/>
      <c r="HEE30" s="74"/>
      <c r="HEF30" s="74"/>
      <c r="HEG30" s="74"/>
      <c r="HEH30" s="74"/>
      <c r="HEI30" s="74"/>
      <c r="HEJ30" s="74"/>
      <c r="HEK30" s="74"/>
      <c r="HEL30" s="74"/>
      <c r="HEM30" s="74"/>
      <c r="HEN30" s="74"/>
      <c r="HEO30" s="74"/>
      <c r="HEP30" s="74"/>
      <c r="HEQ30" s="74"/>
      <c r="HER30" s="74"/>
      <c r="HES30" s="74"/>
      <c r="HET30" s="74"/>
      <c r="HEU30" s="74"/>
      <c r="HEV30" s="74"/>
      <c r="HEW30" s="74"/>
      <c r="HEX30" s="74"/>
      <c r="HEY30" s="74"/>
      <c r="HEZ30" s="74"/>
      <c r="HFA30" s="74"/>
      <c r="HFB30" s="74"/>
      <c r="HFC30" s="74"/>
      <c r="HFD30" s="74"/>
      <c r="HFE30" s="74"/>
      <c r="HFF30" s="74"/>
      <c r="HFG30" s="74"/>
      <c r="HFH30" s="74"/>
      <c r="HFI30" s="74"/>
      <c r="HFJ30" s="74"/>
      <c r="HFK30" s="74"/>
      <c r="HFL30" s="74"/>
      <c r="HFM30" s="74"/>
      <c r="HFN30" s="74"/>
      <c r="HFO30" s="74"/>
      <c r="HFP30" s="74"/>
      <c r="HFQ30" s="74"/>
      <c r="HFR30" s="74"/>
      <c r="HFS30" s="74"/>
      <c r="HFT30" s="74"/>
      <c r="HFU30" s="74"/>
      <c r="HFV30" s="74"/>
      <c r="HFW30" s="74"/>
      <c r="HFX30" s="74"/>
      <c r="HFY30" s="74"/>
      <c r="HFZ30" s="74"/>
      <c r="HGA30" s="74"/>
      <c r="HGB30" s="74"/>
      <c r="HGC30" s="74"/>
      <c r="HGD30" s="74"/>
      <c r="HGE30" s="74"/>
      <c r="HGF30" s="74"/>
      <c r="HGG30" s="74"/>
      <c r="HGH30" s="74"/>
      <c r="HGI30" s="74"/>
      <c r="HGJ30" s="74"/>
      <c r="HGK30" s="74"/>
      <c r="HGL30" s="74"/>
      <c r="HGM30" s="74"/>
      <c r="HGN30" s="74"/>
      <c r="HGO30" s="74"/>
      <c r="HGP30" s="74"/>
      <c r="HGQ30" s="74"/>
      <c r="HGR30" s="74"/>
      <c r="HGS30" s="74"/>
      <c r="HGT30" s="74"/>
      <c r="HGU30" s="74"/>
      <c r="HGV30" s="74"/>
      <c r="HGW30" s="74"/>
      <c r="HGX30" s="74"/>
      <c r="HGY30" s="74"/>
      <c r="HGZ30" s="74"/>
      <c r="HHA30" s="74"/>
      <c r="HHB30" s="74"/>
      <c r="HHC30" s="74"/>
      <c r="HHD30" s="74"/>
      <c r="HHE30" s="74"/>
      <c r="HHF30" s="74"/>
      <c r="HHG30" s="74"/>
      <c r="HHH30" s="74"/>
      <c r="HHI30" s="74"/>
      <c r="HHJ30" s="74"/>
      <c r="HHK30" s="74"/>
      <c r="HHL30" s="74"/>
      <c r="HHM30" s="74"/>
      <c r="HHN30" s="74"/>
      <c r="HHO30" s="74"/>
      <c r="HHP30" s="74"/>
      <c r="HHQ30" s="74"/>
      <c r="HHR30" s="74"/>
      <c r="HHS30" s="74"/>
      <c r="HHT30" s="74"/>
      <c r="HHU30" s="74"/>
      <c r="HHV30" s="74"/>
      <c r="HHW30" s="74"/>
      <c r="HHX30" s="74"/>
      <c r="HHY30" s="74"/>
      <c r="HHZ30" s="74"/>
      <c r="HIA30" s="74"/>
      <c r="HIB30" s="74"/>
      <c r="HIC30" s="74"/>
      <c r="HID30" s="74"/>
      <c r="HIE30" s="74"/>
      <c r="HIF30" s="74"/>
      <c r="HIG30" s="74"/>
      <c r="HIH30" s="74"/>
      <c r="HII30" s="74"/>
      <c r="HIJ30" s="74"/>
      <c r="HIK30" s="74"/>
      <c r="HIL30" s="74"/>
      <c r="HIM30" s="74"/>
      <c r="HIN30" s="74"/>
      <c r="HIO30" s="74"/>
      <c r="HIP30" s="74"/>
      <c r="HIQ30" s="74"/>
      <c r="HIR30" s="74"/>
      <c r="HIS30" s="74"/>
      <c r="HIT30" s="74"/>
      <c r="HIU30" s="74"/>
      <c r="HIV30" s="74"/>
      <c r="HIW30" s="74"/>
      <c r="HIX30" s="74"/>
      <c r="HIY30" s="74"/>
      <c r="HIZ30" s="74"/>
      <c r="HJA30" s="74"/>
      <c r="HJB30" s="74"/>
      <c r="HJC30" s="74"/>
      <c r="HJD30" s="74"/>
      <c r="HJE30" s="74"/>
      <c r="HJF30" s="74"/>
      <c r="HJG30" s="74"/>
      <c r="HJH30" s="74"/>
      <c r="HJI30" s="74"/>
      <c r="HJJ30" s="74"/>
      <c r="HJK30" s="74"/>
      <c r="HJL30" s="74"/>
      <c r="HJM30" s="74"/>
      <c r="HJN30" s="74"/>
      <c r="HJO30" s="74"/>
      <c r="HJP30" s="74"/>
      <c r="HJQ30" s="74"/>
      <c r="HJR30" s="74"/>
      <c r="HJS30" s="74"/>
      <c r="HJT30" s="74"/>
      <c r="HJU30" s="74"/>
      <c r="HJV30" s="74"/>
      <c r="HJW30" s="74"/>
      <c r="HJX30" s="74"/>
      <c r="HJY30" s="74"/>
      <c r="HJZ30" s="74"/>
      <c r="HKA30" s="74"/>
      <c r="HKB30" s="74"/>
      <c r="HKC30" s="74"/>
      <c r="HKD30" s="74"/>
      <c r="HKE30" s="74"/>
      <c r="HKF30" s="74"/>
      <c r="HKG30" s="74"/>
      <c r="HKH30" s="74"/>
      <c r="HKI30" s="74"/>
      <c r="HKJ30" s="74"/>
      <c r="HKK30" s="74"/>
      <c r="HKL30" s="74"/>
      <c r="HKM30" s="74"/>
      <c r="HKN30" s="74"/>
      <c r="HKO30" s="74"/>
      <c r="HKP30" s="74"/>
      <c r="HKQ30" s="74"/>
      <c r="HKR30" s="74"/>
      <c r="HKS30" s="74"/>
      <c r="HKT30" s="74"/>
      <c r="HKU30" s="74"/>
      <c r="HKV30" s="74"/>
      <c r="HKW30" s="74"/>
      <c r="HKX30" s="74"/>
      <c r="HKY30" s="74"/>
      <c r="HKZ30" s="74"/>
      <c r="HLA30" s="74"/>
      <c r="HLB30" s="74"/>
      <c r="HLC30" s="74"/>
      <c r="HLD30" s="74"/>
      <c r="HLE30" s="74"/>
      <c r="HLF30" s="74"/>
      <c r="HLG30" s="74"/>
      <c r="HLH30" s="74"/>
      <c r="HLI30" s="74"/>
      <c r="HLJ30" s="74"/>
      <c r="HLK30" s="74"/>
      <c r="HLL30" s="74"/>
      <c r="HLM30" s="74"/>
      <c r="HLN30" s="74"/>
      <c r="HLO30" s="74"/>
      <c r="HLP30" s="74"/>
      <c r="HLQ30" s="74"/>
      <c r="HLR30" s="74"/>
      <c r="HLS30" s="74"/>
      <c r="HLT30" s="74"/>
      <c r="HLU30" s="74"/>
      <c r="HLV30" s="74"/>
      <c r="HLW30" s="74"/>
      <c r="HLX30" s="74"/>
      <c r="HLY30" s="74"/>
      <c r="HLZ30" s="74"/>
      <c r="HMA30" s="74"/>
      <c r="HMB30" s="74"/>
      <c r="HMC30" s="74"/>
      <c r="HMD30" s="74"/>
      <c r="HME30" s="74"/>
      <c r="HMF30" s="74"/>
      <c r="HMG30" s="74"/>
      <c r="HMH30" s="74"/>
      <c r="HMI30" s="74"/>
      <c r="HMJ30" s="74"/>
      <c r="HMK30" s="74"/>
      <c r="HML30" s="74"/>
      <c r="HMM30" s="74"/>
      <c r="HMN30" s="74"/>
      <c r="HMO30" s="74"/>
      <c r="HMP30" s="74"/>
      <c r="HMQ30" s="74"/>
      <c r="HMR30" s="74"/>
      <c r="HMS30" s="74"/>
      <c r="HMT30" s="74"/>
      <c r="HMU30" s="74"/>
      <c r="HMV30" s="74"/>
      <c r="HMW30" s="74"/>
      <c r="HMX30" s="74"/>
      <c r="HMY30" s="74"/>
      <c r="HMZ30" s="74"/>
      <c r="HNA30" s="74"/>
      <c r="HNB30" s="74"/>
      <c r="HNC30" s="74"/>
      <c r="HND30" s="74"/>
      <c r="HNE30" s="74"/>
      <c r="HNF30" s="74"/>
      <c r="HNG30" s="74"/>
      <c r="HNH30" s="74"/>
      <c r="HNI30" s="74"/>
      <c r="HNJ30" s="74"/>
      <c r="HNK30" s="74"/>
      <c r="HNL30" s="74"/>
      <c r="HNM30" s="74"/>
      <c r="HNN30" s="74"/>
      <c r="HNO30" s="74"/>
      <c r="HNP30" s="74"/>
      <c r="HNQ30" s="74"/>
      <c r="HNR30" s="74"/>
      <c r="HNS30" s="74"/>
      <c r="HNT30" s="74"/>
      <c r="HNU30" s="74"/>
      <c r="HNV30" s="74"/>
      <c r="HNW30" s="74"/>
      <c r="HNX30" s="74"/>
      <c r="HNY30" s="74"/>
      <c r="HNZ30" s="74"/>
      <c r="HOA30" s="74"/>
      <c r="HOB30" s="74"/>
      <c r="HOC30" s="74"/>
      <c r="HOD30" s="74"/>
      <c r="HOE30" s="74"/>
      <c r="HOF30" s="74"/>
      <c r="HOG30" s="74"/>
      <c r="HOH30" s="74"/>
      <c r="HOI30" s="74"/>
      <c r="HOJ30" s="74"/>
      <c r="HOK30" s="74"/>
      <c r="HOL30" s="74"/>
      <c r="HOM30" s="74"/>
      <c r="HON30" s="74"/>
      <c r="HOO30" s="74"/>
      <c r="HOP30" s="74"/>
      <c r="HOQ30" s="74"/>
      <c r="HOR30" s="74"/>
      <c r="HOS30" s="74"/>
      <c r="HOT30" s="74"/>
      <c r="HOU30" s="74"/>
      <c r="HOV30" s="74"/>
      <c r="HOW30" s="74"/>
      <c r="HOX30" s="74"/>
      <c r="HOY30" s="74"/>
      <c r="HOZ30" s="74"/>
      <c r="HPA30" s="74"/>
      <c r="HPB30" s="74"/>
      <c r="HPC30" s="74"/>
      <c r="HPD30" s="74"/>
      <c r="HPE30" s="74"/>
      <c r="HPF30" s="74"/>
      <c r="HPG30" s="74"/>
      <c r="HPH30" s="74"/>
      <c r="HPI30" s="74"/>
      <c r="HPJ30" s="74"/>
      <c r="HPK30" s="74"/>
      <c r="HPL30" s="74"/>
      <c r="HPM30" s="74"/>
      <c r="HPN30" s="74"/>
      <c r="HPO30" s="74"/>
      <c r="HPP30" s="74"/>
      <c r="HPQ30" s="74"/>
      <c r="HPR30" s="74"/>
      <c r="HPS30" s="74"/>
      <c r="HPT30" s="74"/>
      <c r="HPU30" s="74"/>
      <c r="HPV30" s="74"/>
      <c r="HPW30" s="74"/>
      <c r="HPX30" s="74"/>
      <c r="HPY30" s="74"/>
      <c r="HPZ30" s="74"/>
      <c r="HQA30" s="74"/>
      <c r="HQB30" s="74"/>
      <c r="HQC30" s="74"/>
      <c r="HQD30" s="74"/>
      <c r="HQE30" s="74"/>
      <c r="HQF30" s="74"/>
      <c r="HQG30" s="74"/>
      <c r="HQH30" s="74"/>
      <c r="HQI30" s="74"/>
      <c r="HQJ30" s="74"/>
      <c r="HQK30" s="74"/>
      <c r="HQL30" s="74"/>
      <c r="HQM30" s="74"/>
      <c r="HQN30" s="74"/>
      <c r="HQO30" s="74"/>
      <c r="HQP30" s="74"/>
      <c r="HQQ30" s="74"/>
      <c r="HQR30" s="74"/>
      <c r="HQS30" s="74"/>
      <c r="HQT30" s="74"/>
      <c r="HQU30" s="74"/>
      <c r="HQV30" s="74"/>
      <c r="HQW30" s="74"/>
      <c r="HQX30" s="74"/>
      <c r="HQY30" s="74"/>
      <c r="HQZ30" s="74"/>
      <c r="HRA30" s="74"/>
      <c r="HRB30" s="74"/>
      <c r="HRC30" s="74"/>
      <c r="HRD30" s="74"/>
      <c r="HRE30" s="74"/>
      <c r="HRF30" s="74"/>
      <c r="HRG30" s="74"/>
      <c r="HRH30" s="74"/>
      <c r="HRI30" s="74"/>
      <c r="HRJ30" s="74"/>
      <c r="HRK30" s="74"/>
      <c r="HRL30" s="74"/>
      <c r="HRM30" s="74"/>
      <c r="HRN30" s="74"/>
      <c r="HRO30" s="74"/>
      <c r="HRP30" s="74"/>
      <c r="HRQ30" s="74"/>
      <c r="HRR30" s="74"/>
      <c r="HRS30" s="74"/>
      <c r="HRT30" s="74"/>
      <c r="HRU30" s="74"/>
      <c r="HRV30" s="74"/>
      <c r="HRW30" s="74"/>
      <c r="HRX30" s="74"/>
      <c r="HRY30" s="74"/>
      <c r="HRZ30" s="74"/>
      <c r="HSA30" s="74"/>
      <c r="HSB30" s="74"/>
      <c r="HSC30" s="74"/>
      <c r="HSD30" s="74"/>
      <c r="HSE30" s="74"/>
      <c r="HSF30" s="74"/>
      <c r="HSG30" s="74"/>
      <c r="HSH30" s="74"/>
      <c r="HSI30" s="74"/>
      <c r="HSJ30" s="74"/>
      <c r="HSK30" s="74"/>
      <c r="HSL30" s="74"/>
      <c r="HSM30" s="74"/>
      <c r="HSN30" s="74"/>
      <c r="HSO30" s="74"/>
      <c r="HSP30" s="74"/>
      <c r="HSQ30" s="74"/>
      <c r="HSR30" s="74"/>
      <c r="HSS30" s="74"/>
      <c r="HST30" s="74"/>
      <c r="HSU30" s="74"/>
      <c r="HSV30" s="74"/>
      <c r="HSW30" s="74"/>
      <c r="HSX30" s="74"/>
      <c r="HSY30" s="74"/>
      <c r="HSZ30" s="74"/>
      <c r="HTA30" s="74"/>
      <c r="HTB30" s="74"/>
      <c r="HTC30" s="74"/>
      <c r="HTD30" s="74"/>
      <c r="HTE30" s="74"/>
      <c r="HTF30" s="74"/>
      <c r="HTG30" s="74"/>
      <c r="HTH30" s="74"/>
      <c r="HTI30" s="74"/>
      <c r="HTJ30" s="74"/>
      <c r="HTK30" s="74"/>
      <c r="HTL30" s="74"/>
      <c r="HTM30" s="74"/>
      <c r="HTN30" s="74"/>
      <c r="HTO30" s="74"/>
      <c r="HTP30" s="74"/>
      <c r="HTQ30" s="74"/>
      <c r="HTR30" s="74"/>
      <c r="HTS30" s="74"/>
      <c r="HTT30" s="74"/>
      <c r="HTU30" s="74"/>
      <c r="HTV30" s="74"/>
      <c r="HTW30" s="74"/>
      <c r="HTX30" s="74"/>
      <c r="HTY30" s="74"/>
      <c r="HTZ30" s="74"/>
      <c r="HUA30" s="74"/>
      <c r="HUB30" s="74"/>
      <c r="HUC30" s="74"/>
      <c r="HUD30" s="74"/>
      <c r="HUE30" s="74"/>
      <c r="HUF30" s="74"/>
      <c r="HUG30" s="74"/>
      <c r="HUH30" s="74"/>
      <c r="HUI30" s="74"/>
      <c r="HUJ30" s="74"/>
      <c r="HUK30" s="74"/>
      <c r="HUL30" s="74"/>
      <c r="HUM30" s="74"/>
      <c r="HUN30" s="74"/>
      <c r="HUO30" s="74"/>
      <c r="HUP30" s="74"/>
      <c r="HUQ30" s="74"/>
      <c r="HUR30" s="74"/>
      <c r="HUS30" s="74"/>
      <c r="HUT30" s="74"/>
      <c r="HUU30" s="74"/>
      <c r="HUV30" s="74"/>
      <c r="HUW30" s="74"/>
      <c r="HUX30" s="74"/>
      <c r="HUY30" s="74"/>
      <c r="HUZ30" s="74"/>
      <c r="HVA30" s="74"/>
      <c r="HVB30" s="74"/>
      <c r="HVC30" s="74"/>
      <c r="HVD30" s="74"/>
      <c r="HVE30" s="74"/>
      <c r="HVF30" s="74"/>
      <c r="HVG30" s="74"/>
      <c r="HVH30" s="74"/>
      <c r="HVI30" s="74"/>
      <c r="HVJ30" s="74"/>
      <c r="HVK30" s="74"/>
      <c r="HVL30" s="74"/>
      <c r="HVM30" s="74"/>
      <c r="HVN30" s="74"/>
      <c r="HVO30" s="74"/>
      <c r="HVP30" s="74"/>
      <c r="HVQ30" s="74"/>
      <c r="HVR30" s="74"/>
      <c r="HVS30" s="74"/>
      <c r="HVT30" s="74"/>
      <c r="HVU30" s="74"/>
      <c r="HVV30" s="74"/>
      <c r="HVW30" s="74"/>
      <c r="HVX30" s="74"/>
      <c r="HVY30" s="74"/>
      <c r="HVZ30" s="74"/>
      <c r="HWA30" s="74"/>
      <c r="HWB30" s="74"/>
      <c r="HWC30" s="74"/>
      <c r="HWD30" s="74"/>
      <c r="HWE30" s="74"/>
      <c r="HWF30" s="74"/>
      <c r="HWG30" s="74"/>
      <c r="HWH30" s="74"/>
      <c r="HWI30" s="74"/>
      <c r="HWJ30" s="74"/>
      <c r="HWK30" s="74"/>
      <c r="HWL30" s="74"/>
      <c r="HWM30" s="74"/>
      <c r="HWN30" s="74"/>
      <c r="HWO30" s="74"/>
      <c r="HWP30" s="74"/>
      <c r="HWQ30" s="74"/>
      <c r="HWR30" s="74"/>
      <c r="HWS30" s="74"/>
      <c r="HWT30" s="74"/>
      <c r="HWU30" s="74"/>
      <c r="HWV30" s="74"/>
      <c r="HWW30" s="74"/>
      <c r="HWX30" s="74"/>
      <c r="HWY30" s="74"/>
      <c r="HWZ30" s="74"/>
      <c r="HXA30" s="74"/>
      <c r="HXB30" s="74"/>
      <c r="HXC30" s="74"/>
      <c r="HXD30" s="74"/>
      <c r="HXE30" s="74"/>
      <c r="HXF30" s="74"/>
      <c r="HXG30" s="74"/>
      <c r="HXH30" s="74"/>
      <c r="HXI30" s="74"/>
      <c r="HXJ30" s="74"/>
      <c r="HXK30" s="74"/>
      <c r="HXL30" s="74"/>
      <c r="HXM30" s="74"/>
      <c r="HXN30" s="74"/>
      <c r="HXO30" s="74"/>
      <c r="HXP30" s="74"/>
      <c r="HXQ30" s="74"/>
      <c r="HXR30" s="74"/>
      <c r="HXS30" s="74"/>
      <c r="HXT30" s="74"/>
      <c r="HXU30" s="74"/>
      <c r="HXV30" s="74"/>
      <c r="HXW30" s="74"/>
      <c r="HXX30" s="74"/>
      <c r="HXY30" s="74"/>
      <c r="HXZ30" s="74"/>
      <c r="HYA30" s="74"/>
      <c r="HYB30" s="74"/>
      <c r="HYC30" s="74"/>
      <c r="HYD30" s="74"/>
      <c r="HYE30" s="74"/>
      <c r="HYF30" s="74"/>
      <c r="HYG30" s="74"/>
      <c r="HYH30" s="74"/>
      <c r="HYI30" s="74"/>
      <c r="HYJ30" s="74"/>
      <c r="HYK30" s="74"/>
      <c r="HYL30" s="74"/>
      <c r="HYM30" s="74"/>
      <c r="HYN30" s="74"/>
      <c r="HYO30" s="74"/>
      <c r="HYP30" s="74"/>
      <c r="HYQ30" s="74"/>
      <c r="HYR30" s="74"/>
      <c r="HYS30" s="74"/>
      <c r="HYT30" s="74"/>
      <c r="HYU30" s="74"/>
      <c r="HYV30" s="74"/>
      <c r="HYW30" s="74"/>
      <c r="HYX30" s="74"/>
      <c r="HYY30" s="74"/>
      <c r="HYZ30" s="74"/>
      <c r="HZA30" s="74"/>
      <c r="HZB30" s="74"/>
      <c r="HZC30" s="74"/>
      <c r="HZD30" s="74"/>
      <c r="HZE30" s="74"/>
      <c r="HZF30" s="74"/>
      <c r="HZG30" s="74"/>
      <c r="HZH30" s="74"/>
      <c r="HZI30" s="74"/>
      <c r="HZJ30" s="74"/>
      <c r="HZK30" s="74"/>
      <c r="HZL30" s="74"/>
      <c r="HZM30" s="74"/>
      <c r="HZN30" s="74"/>
      <c r="HZO30" s="74"/>
      <c r="HZP30" s="74"/>
      <c r="HZQ30" s="74"/>
      <c r="HZR30" s="74"/>
      <c r="HZS30" s="74"/>
      <c r="HZT30" s="74"/>
      <c r="HZU30" s="74"/>
      <c r="HZV30" s="74"/>
      <c r="HZW30" s="74"/>
      <c r="HZX30" s="74"/>
      <c r="HZY30" s="74"/>
      <c r="HZZ30" s="74"/>
      <c r="IAA30" s="74"/>
      <c r="IAB30" s="74"/>
      <c r="IAC30" s="74"/>
      <c r="IAD30" s="74"/>
      <c r="IAE30" s="74"/>
      <c r="IAF30" s="74"/>
      <c r="IAG30" s="74"/>
      <c r="IAH30" s="74"/>
      <c r="IAI30" s="74"/>
      <c r="IAJ30" s="74"/>
      <c r="IAK30" s="74"/>
      <c r="IAL30" s="74"/>
      <c r="IAM30" s="74"/>
      <c r="IAN30" s="74"/>
      <c r="IAO30" s="74"/>
      <c r="IAP30" s="74"/>
      <c r="IAQ30" s="74"/>
      <c r="IAR30" s="74"/>
      <c r="IAS30" s="74"/>
      <c r="IAT30" s="74"/>
      <c r="IAU30" s="74"/>
      <c r="IAV30" s="74"/>
      <c r="IAW30" s="74"/>
      <c r="IAX30" s="74"/>
      <c r="IAY30" s="74"/>
      <c r="IAZ30" s="74"/>
      <c r="IBA30" s="74"/>
      <c r="IBB30" s="74"/>
      <c r="IBC30" s="74"/>
      <c r="IBD30" s="74"/>
      <c r="IBE30" s="74"/>
      <c r="IBF30" s="74"/>
      <c r="IBG30" s="74"/>
      <c r="IBH30" s="74"/>
      <c r="IBI30" s="74"/>
      <c r="IBJ30" s="74"/>
      <c r="IBK30" s="74"/>
      <c r="IBL30" s="74"/>
      <c r="IBM30" s="74"/>
      <c r="IBN30" s="74"/>
      <c r="IBO30" s="74"/>
      <c r="IBP30" s="74"/>
      <c r="IBQ30" s="74"/>
      <c r="IBR30" s="74"/>
      <c r="IBS30" s="74"/>
      <c r="IBT30" s="74"/>
      <c r="IBU30" s="74"/>
      <c r="IBV30" s="74"/>
      <c r="IBW30" s="74"/>
      <c r="IBX30" s="74"/>
      <c r="IBY30" s="74"/>
      <c r="IBZ30" s="74"/>
      <c r="ICA30" s="74"/>
      <c r="ICB30" s="74"/>
      <c r="ICC30" s="74"/>
      <c r="ICD30" s="74"/>
      <c r="ICE30" s="74"/>
      <c r="ICF30" s="74"/>
      <c r="ICG30" s="74"/>
      <c r="ICH30" s="74"/>
      <c r="ICI30" s="74"/>
      <c r="ICJ30" s="74"/>
      <c r="ICK30" s="74"/>
      <c r="ICL30" s="74"/>
      <c r="ICM30" s="74"/>
      <c r="ICN30" s="74"/>
      <c r="ICO30" s="74"/>
      <c r="ICP30" s="74"/>
      <c r="ICQ30" s="74"/>
      <c r="ICR30" s="74"/>
      <c r="ICS30" s="74"/>
      <c r="ICT30" s="74"/>
      <c r="ICU30" s="74"/>
      <c r="ICV30" s="74"/>
      <c r="ICW30" s="74"/>
      <c r="ICX30" s="74"/>
      <c r="ICY30" s="74"/>
      <c r="ICZ30" s="74"/>
      <c r="IDA30" s="74"/>
      <c r="IDB30" s="74"/>
      <c r="IDC30" s="74"/>
      <c r="IDD30" s="74"/>
      <c r="IDE30" s="74"/>
      <c r="IDF30" s="74"/>
      <c r="IDG30" s="74"/>
      <c r="IDH30" s="74"/>
      <c r="IDI30" s="74"/>
      <c r="IDJ30" s="74"/>
      <c r="IDK30" s="74"/>
      <c r="IDL30" s="74"/>
      <c r="IDM30" s="74"/>
      <c r="IDN30" s="74"/>
      <c r="IDO30" s="74"/>
      <c r="IDP30" s="74"/>
      <c r="IDQ30" s="74"/>
      <c r="IDR30" s="74"/>
      <c r="IDS30" s="74"/>
      <c r="IDT30" s="74"/>
      <c r="IDU30" s="74"/>
      <c r="IDV30" s="74"/>
      <c r="IDW30" s="74"/>
      <c r="IDX30" s="74"/>
      <c r="IDY30" s="74"/>
      <c r="IDZ30" s="74"/>
      <c r="IEA30" s="74"/>
      <c r="IEB30" s="74"/>
      <c r="IEC30" s="74"/>
      <c r="IED30" s="74"/>
      <c r="IEE30" s="74"/>
      <c r="IEF30" s="74"/>
      <c r="IEG30" s="74"/>
      <c r="IEH30" s="74"/>
      <c r="IEI30" s="74"/>
      <c r="IEJ30" s="74"/>
      <c r="IEK30" s="74"/>
      <c r="IEL30" s="74"/>
      <c r="IEM30" s="74"/>
      <c r="IEN30" s="74"/>
      <c r="IEO30" s="74"/>
      <c r="IEP30" s="74"/>
      <c r="IEQ30" s="74"/>
      <c r="IER30" s="74"/>
      <c r="IES30" s="74"/>
      <c r="IET30" s="74"/>
      <c r="IEU30" s="74"/>
      <c r="IEV30" s="74"/>
      <c r="IEW30" s="74"/>
      <c r="IEX30" s="74"/>
      <c r="IEY30" s="74"/>
      <c r="IEZ30" s="74"/>
      <c r="IFA30" s="74"/>
      <c r="IFB30" s="74"/>
      <c r="IFC30" s="74"/>
      <c r="IFD30" s="74"/>
      <c r="IFE30" s="74"/>
      <c r="IFF30" s="74"/>
      <c r="IFG30" s="74"/>
      <c r="IFH30" s="74"/>
      <c r="IFI30" s="74"/>
      <c r="IFJ30" s="74"/>
      <c r="IFK30" s="74"/>
      <c r="IFL30" s="74"/>
      <c r="IFM30" s="74"/>
      <c r="IFN30" s="74"/>
      <c r="IFO30" s="74"/>
      <c r="IFP30" s="74"/>
      <c r="IFQ30" s="74"/>
      <c r="IFR30" s="74"/>
      <c r="IFS30" s="74"/>
      <c r="IFT30" s="74"/>
      <c r="IFU30" s="74"/>
      <c r="IFV30" s="74"/>
      <c r="IFW30" s="74"/>
      <c r="IFX30" s="74"/>
      <c r="IFY30" s="74"/>
      <c r="IFZ30" s="74"/>
      <c r="IGA30" s="74"/>
      <c r="IGB30" s="74"/>
      <c r="IGC30" s="74"/>
      <c r="IGD30" s="74"/>
      <c r="IGE30" s="74"/>
      <c r="IGF30" s="74"/>
      <c r="IGG30" s="74"/>
      <c r="IGH30" s="74"/>
      <c r="IGI30" s="74"/>
      <c r="IGJ30" s="74"/>
      <c r="IGK30" s="74"/>
      <c r="IGL30" s="74"/>
      <c r="IGM30" s="74"/>
      <c r="IGN30" s="74"/>
      <c r="IGO30" s="74"/>
      <c r="IGP30" s="74"/>
      <c r="IGQ30" s="74"/>
      <c r="IGR30" s="74"/>
      <c r="IGS30" s="74"/>
      <c r="IGT30" s="74"/>
      <c r="IGU30" s="74"/>
      <c r="IGV30" s="74"/>
      <c r="IGW30" s="74"/>
      <c r="IGX30" s="74"/>
      <c r="IGY30" s="74"/>
      <c r="IGZ30" s="74"/>
      <c r="IHA30" s="74"/>
      <c r="IHB30" s="74"/>
      <c r="IHC30" s="74"/>
      <c r="IHD30" s="74"/>
      <c r="IHE30" s="74"/>
      <c r="IHF30" s="74"/>
      <c r="IHG30" s="74"/>
      <c r="IHH30" s="74"/>
      <c r="IHI30" s="74"/>
      <c r="IHJ30" s="74"/>
      <c r="IHK30" s="74"/>
      <c r="IHL30" s="74"/>
      <c r="IHM30" s="74"/>
      <c r="IHN30" s="74"/>
      <c r="IHO30" s="74"/>
      <c r="IHP30" s="74"/>
      <c r="IHQ30" s="74"/>
      <c r="IHR30" s="74"/>
      <c r="IHS30" s="74"/>
      <c r="IHT30" s="74"/>
      <c r="IHU30" s="74"/>
      <c r="IHV30" s="74"/>
      <c r="IHW30" s="74"/>
      <c r="IHX30" s="74"/>
      <c r="IHY30" s="74"/>
      <c r="IHZ30" s="74"/>
      <c r="IIA30" s="74"/>
      <c r="IIB30" s="74"/>
      <c r="IIC30" s="74"/>
      <c r="IID30" s="74"/>
      <c r="IIE30" s="74"/>
      <c r="IIF30" s="74"/>
      <c r="IIG30" s="74"/>
      <c r="IIH30" s="74"/>
      <c r="III30" s="74"/>
      <c r="IIJ30" s="74"/>
      <c r="IIK30" s="74"/>
      <c r="IIL30" s="74"/>
      <c r="IIM30" s="74"/>
      <c r="IIN30" s="74"/>
      <c r="IIO30" s="74"/>
      <c r="IIP30" s="74"/>
      <c r="IIQ30" s="74"/>
      <c r="IIR30" s="74"/>
      <c r="IIS30" s="74"/>
      <c r="IIT30" s="74"/>
      <c r="IIU30" s="74"/>
      <c r="IIV30" s="74"/>
      <c r="IIW30" s="74"/>
      <c r="IIX30" s="74"/>
      <c r="IIY30" s="74"/>
      <c r="IIZ30" s="74"/>
      <c r="IJA30" s="74"/>
      <c r="IJB30" s="74"/>
      <c r="IJC30" s="74"/>
      <c r="IJD30" s="74"/>
      <c r="IJE30" s="74"/>
      <c r="IJF30" s="74"/>
      <c r="IJG30" s="74"/>
      <c r="IJH30" s="74"/>
      <c r="IJI30" s="74"/>
      <c r="IJJ30" s="74"/>
      <c r="IJK30" s="74"/>
      <c r="IJL30" s="74"/>
      <c r="IJM30" s="74"/>
      <c r="IJN30" s="74"/>
      <c r="IJO30" s="74"/>
      <c r="IJP30" s="74"/>
      <c r="IJQ30" s="74"/>
      <c r="IJR30" s="74"/>
      <c r="IJS30" s="74"/>
      <c r="IJT30" s="74"/>
      <c r="IJU30" s="74"/>
      <c r="IJV30" s="74"/>
      <c r="IJW30" s="74"/>
      <c r="IJX30" s="74"/>
      <c r="IJY30" s="74"/>
      <c r="IJZ30" s="74"/>
      <c r="IKA30" s="74"/>
      <c r="IKB30" s="74"/>
      <c r="IKC30" s="74"/>
      <c r="IKD30" s="74"/>
      <c r="IKE30" s="74"/>
      <c r="IKF30" s="74"/>
      <c r="IKG30" s="74"/>
      <c r="IKH30" s="74"/>
      <c r="IKI30" s="74"/>
      <c r="IKJ30" s="74"/>
      <c r="IKK30" s="74"/>
      <c r="IKL30" s="74"/>
      <c r="IKM30" s="74"/>
      <c r="IKN30" s="74"/>
      <c r="IKO30" s="74"/>
      <c r="IKP30" s="74"/>
      <c r="IKQ30" s="74"/>
      <c r="IKR30" s="74"/>
      <c r="IKS30" s="74"/>
      <c r="IKT30" s="74"/>
      <c r="IKU30" s="74"/>
      <c r="IKV30" s="74"/>
      <c r="IKW30" s="74"/>
      <c r="IKX30" s="74"/>
      <c r="IKY30" s="74"/>
      <c r="IKZ30" s="74"/>
      <c r="ILA30" s="74"/>
      <c r="ILB30" s="74"/>
      <c r="ILC30" s="74"/>
      <c r="ILD30" s="74"/>
      <c r="ILE30" s="74"/>
      <c r="ILF30" s="74"/>
      <c r="ILG30" s="74"/>
      <c r="ILH30" s="74"/>
      <c r="ILI30" s="74"/>
      <c r="ILJ30" s="74"/>
      <c r="ILK30" s="74"/>
      <c r="ILL30" s="74"/>
      <c r="ILM30" s="74"/>
      <c r="ILN30" s="74"/>
      <c r="ILO30" s="74"/>
      <c r="ILP30" s="74"/>
      <c r="ILQ30" s="74"/>
      <c r="ILR30" s="74"/>
      <c r="ILS30" s="74"/>
      <c r="ILT30" s="74"/>
      <c r="ILU30" s="74"/>
      <c r="ILV30" s="74"/>
      <c r="ILW30" s="74"/>
      <c r="ILX30" s="74"/>
      <c r="ILY30" s="74"/>
      <c r="ILZ30" s="74"/>
      <c r="IMA30" s="74"/>
      <c r="IMB30" s="74"/>
      <c r="IMC30" s="74"/>
      <c r="IMD30" s="74"/>
      <c r="IME30" s="74"/>
      <c r="IMF30" s="74"/>
      <c r="IMG30" s="74"/>
      <c r="IMH30" s="74"/>
      <c r="IMI30" s="74"/>
      <c r="IMJ30" s="74"/>
      <c r="IMK30" s="74"/>
      <c r="IML30" s="74"/>
      <c r="IMM30" s="74"/>
      <c r="IMN30" s="74"/>
      <c r="IMO30" s="74"/>
      <c r="IMP30" s="74"/>
      <c r="IMQ30" s="74"/>
      <c r="IMR30" s="74"/>
      <c r="IMS30" s="74"/>
      <c r="IMT30" s="74"/>
      <c r="IMU30" s="74"/>
      <c r="IMV30" s="74"/>
      <c r="IMW30" s="74"/>
      <c r="IMX30" s="74"/>
      <c r="IMY30" s="74"/>
      <c r="IMZ30" s="74"/>
      <c r="INA30" s="74"/>
      <c r="INB30" s="74"/>
      <c r="INC30" s="74"/>
      <c r="IND30" s="74"/>
      <c r="INE30" s="74"/>
      <c r="INF30" s="74"/>
      <c r="ING30" s="74"/>
      <c r="INH30" s="74"/>
      <c r="INI30" s="74"/>
      <c r="INJ30" s="74"/>
      <c r="INK30" s="74"/>
      <c r="INL30" s="74"/>
      <c r="INM30" s="74"/>
      <c r="INN30" s="74"/>
      <c r="INO30" s="74"/>
      <c r="INP30" s="74"/>
      <c r="INQ30" s="74"/>
      <c r="INR30" s="74"/>
      <c r="INS30" s="74"/>
      <c r="INT30" s="74"/>
      <c r="INU30" s="74"/>
      <c r="INV30" s="74"/>
      <c r="INW30" s="74"/>
      <c r="INX30" s="74"/>
      <c r="INY30" s="74"/>
      <c r="INZ30" s="74"/>
      <c r="IOA30" s="74"/>
      <c r="IOB30" s="74"/>
      <c r="IOC30" s="74"/>
      <c r="IOD30" s="74"/>
      <c r="IOE30" s="74"/>
      <c r="IOF30" s="74"/>
      <c r="IOG30" s="74"/>
      <c r="IOH30" s="74"/>
      <c r="IOI30" s="74"/>
      <c r="IOJ30" s="74"/>
      <c r="IOK30" s="74"/>
      <c r="IOL30" s="74"/>
      <c r="IOM30" s="74"/>
      <c r="ION30" s="74"/>
      <c r="IOO30" s="74"/>
      <c r="IOP30" s="74"/>
      <c r="IOQ30" s="74"/>
      <c r="IOR30" s="74"/>
      <c r="IOS30" s="74"/>
      <c r="IOT30" s="74"/>
      <c r="IOU30" s="74"/>
      <c r="IOV30" s="74"/>
      <c r="IOW30" s="74"/>
      <c r="IOX30" s="74"/>
      <c r="IOY30" s="74"/>
      <c r="IOZ30" s="74"/>
      <c r="IPA30" s="74"/>
      <c r="IPB30" s="74"/>
      <c r="IPC30" s="74"/>
      <c r="IPD30" s="74"/>
      <c r="IPE30" s="74"/>
      <c r="IPF30" s="74"/>
      <c r="IPG30" s="74"/>
      <c r="IPH30" s="74"/>
      <c r="IPI30" s="74"/>
      <c r="IPJ30" s="74"/>
      <c r="IPK30" s="74"/>
      <c r="IPL30" s="74"/>
      <c r="IPM30" s="74"/>
      <c r="IPN30" s="74"/>
      <c r="IPO30" s="74"/>
      <c r="IPP30" s="74"/>
      <c r="IPQ30" s="74"/>
      <c r="IPR30" s="74"/>
      <c r="IPS30" s="74"/>
      <c r="IPT30" s="74"/>
      <c r="IPU30" s="74"/>
      <c r="IPV30" s="74"/>
      <c r="IPW30" s="74"/>
      <c r="IPX30" s="74"/>
      <c r="IPY30" s="74"/>
      <c r="IPZ30" s="74"/>
      <c r="IQA30" s="74"/>
      <c r="IQB30" s="74"/>
      <c r="IQC30" s="74"/>
      <c r="IQD30" s="74"/>
      <c r="IQE30" s="74"/>
      <c r="IQF30" s="74"/>
      <c r="IQG30" s="74"/>
      <c r="IQH30" s="74"/>
      <c r="IQI30" s="74"/>
      <c r="IQJ30" s="74"/>
      <c r="IQK30" s="74"/>
      <c r="IQL30" s="74"/>
      <c r="IQM30" s="74"/>
      <c r="IQN30" s="74"/>
      <c r="IQO30" s="74"/>
      <c r="IQP30" s="74"/>
      <c r="IQQ30" s="74"/>
      <c r="IQR30" s="74"/>
      <c r="IQS30" s="74"/>
      <c r="IQT30" s="74"/>
      <c r="IQU30" s="74"/>
      <c r="IQV30" s="74"/>
      <c r="IQW30" s="74"/>
      <c r="IQX30" s="74"/>
      <c r="IQY30" s="74"/>
      <c r="IQZ30" s="74"/>
      <c r="IRA30" s="74"/>
      <c r="IRB30" s="74"/>
      <c r="IRC30" s="74"/>
      <c r="IRD30" s="74"/>
      <c r="IRE30" s="74"/>
      <c r="IRF30" s="74"/>
      <c r="IRG30" s="74"/>
      <c r="IRH30" s="74"/>
      <c r="IRI30" s="74"/>
      <c r="IRJ30" s="74"/>
      <c r="IRK30" s="74"/>
      <c r="IRL30" s="74"/>
      <c r="IRM30" s="74"/>
      <c r="IRN30" s="74"/>
      <c r="IRO30" s="74"/>
      <c r="IRP30" s="74"/>
      <c r="IRQ30" s="74"/>
      <c r="IRR30" s="74"/>
      <c r="IRS30" s="74"/>
      <c r="IRT30" s="74"/>
      <c r="IRU30" s="74"/>
      <c r="IRV30" s="74"/>
      <c r="IRW30" s="74"/>
      <c r="IRX30" s="74"/>
      <c r="IRY30" s="74"/>
      <c r="IRZ30" s="74"/>
      <c r="ISA30" s="74"/>
      <c r="ISB30" s="74"/>
      <c r="ISC30" s="74"/>
      <c r="ISD30" s="74"/>
      <c r="ISE30" s="74"/>
      <c r="ISF30" s="74"/>
      <c r="ISG30" s="74"/>
      <c r="ISH30" s="74"/>
      <c r="ISI30" s="74"/>
      <c r="ISJ30" s="74"/>
      <c r="ISK30" s="74"/>
      <c r="ISL30" s="74"/>
      <c r="ISM30" s="74"/>
      <c r="ISN30" s="74"/>
      <c r="ISO30" s="74"/>
      <c r="ISP30" s="74"/>
      <c r="ISQ30" s="74"/>
      <c r="ISR30" s="74"/>
      <c r="ISS30" s="74"/>
      <c r="IST30" s="74"/>
      <c r="ISU30" s="74"/>
      <c r="ISV30" s="74"/>
      <c r="ISW30" s="74"/>
      <c r="ISX30" s="74"/>
      <c r="ISY30" s="74"/>
      <c r="ISZ30" s="74"/>
      <c r="ITA30" s="74"/>
      <c r="ITB30" s="74"/>
      <c r="ITC30" s="74"/>
      <c r="ITD30" s="74"/>
      <c r="ITE30" s="74"/>
      <c r="ITF30" s="74"/>
      <c r="ITG30" s="74"/>
      <c r="ITH30" s="74"/>
      <c r="ITI30" s="74"/>
      <c r="ITJ30" s="74"/>
      <c r="ITK30" s="74"/>
      <c r="ITL30" s="74"/>
      <c r="ITM30" s="74"/>
      <c r="ITN30" s="74"/>
      <c r="ITO30" s="74"/>
      <c r="ITP30" s="74"/>
      <c r="ITQ30" s="74"/>
      <c r="ITR30" s="74"/>
      <c r="ITS30" s="74"/>
      <c r="ITT30" s="74"/>
      <c r="ITU30" s="74"/>
      <c r="ITV30" s="74"/>
      <c r="ITW30" s="74"/>
      <c r="ITX30" s="74"/>
      <c r="ITY30" s="74"/>
      <c r="ITZ30" s="74"/>
      <c r="IUA30" s="74"/>
      <c r="IUB30" s="74"/>
      <c r="IUC30" s="74"/>
      <c r="IUD30" s="74"/>
      <c r="IUE30" s="74"/>
      <c r="IUF30" s="74"/>
      <c r="IUG30" s="74"/>
      <c r="IUH30" s="74"/>
      <c r="IUI30" s="74"/>
      <c r="IUJ30" s="74"/>
      <c r="IUK30" s="74"/>
      <c r="IUL30" s="74"/>
      <c r="IUM30" s="74"/>
      <c r="IUN30" s="74"/>
      <c r="IUO30" s="74"/>
      <c r="IUP30" s="74"/>
      <c r="IUQ30" s="74"/>
      <c r="IUR30" s="74"/>
      <c r="IUS30" s="74"/>
      <c r="IUT30" s="74"/>
      <c r="IUU30" s="74"/>
      <c r="IUV30" s="74"/>
      <c r="IUW30" s="74"/>
      <c r="IUX30" s="74"/>
      <c r="IUY30" s="74"/>
      <c r="IUZ30" s="74"/>
      <c r="IVA30" s="74"/>
      <c r="IVB30" s="74"/>
      <c r="IVC30" s="74"/>
      <c r="IVD30" s="74"/>
      <c r="IVE30" s="74"/>
      <c r="IVF30" s="74"/>
      <c r="IVG30" s="74"/>
      <c r="IVH30" s="74"/>
      <c r="IVI30" s="74"/>
      <c r="IVJ30" s="74"/>
      <c r="IVK30" s="74"/>
      <c r="IVL30" s="74"/>
      <c r="IVM30" s="74"/>
      <c r="IVN30" s="74"/>
      <c r="IVO30" s="74"/>
      <c r="IVP30" s="74"/>
      <c r="IVQ30" s="74"/>
      <c r="IVR30" s="74"/>
      <c r="IVS30" s="74"/>
      <c r="IVT30" s="74"/>
      <c r="IVU30" s="74"/>
      <c r="IVV30" s="74"/>
      <c r="IVW30" s="74"/>
      <c r="IVX30" s="74"/>
      <c r="IVY30" s="74"/>
      <c r="IVZ30" s="74"/>
      <c r="IWA30" s="74"/>
      <c r="IWB30" s="74"/>
      <c r="IWC30" s="74"/>
      <c r="IWD30" s="74"/>
      <c r="IWE30" s="74"/>
      <c r="IWF30" s="74"/>
      <c r="IWG30" s="74"/>
      <c r="IWH30" s="74"/>
      <c r="IWI30" s="74"/>
      <c r="IWJ30" s="74"/>
      <c r="IWK30" s="74"/>
      <c r="IWL30" s="74"/>
      <c r="IWM30" s="74"/>
      <c r="IWN30" s="74"/>
      <c r="IWO30" s="74"/>
      <c r="IWP30" s="74"/>
      <c r="IWQ30" s="74"/>
      <c r="IWR30" s="74"/>
      <c r="IWS30" s="74"/>
      <c r="IWT30" s="74"/>
      <c r="IWU30" s="74"/>
      <c r="IWV30" s="74"/>
      <c r="IWW30" s="74"/>
      <c r="IWX30" s="74"/>
      <c r="IWY30" s="74"/>
      <c r="IWZ30" s="74"/>
      <c r="IXA30" s="74"/>
      <c r="IXB30" s="74"/>
      <c r="IXC30" s="74"/>
      <c r="IXD30" s="74"/>
      <c r="IXE30" s="74"/>
      <c r="IXF30" s="74"/>
      <c r="IXG30" s="74"/>
      <c r="IXH30" s="74"/>
      <c r="IXI30" s="74"/>
      <c r="IXJ30" s="74"/>
      <c r="IXK30" s="74"/>
      <c r="IXL30" s="74"/>
      <c r="IXM30" s="74"/>
      <c r="IXN30" s="74"/>
      <c r="IXO30" s="74"/>
      <c r="IXP30" s="74"/>
      <c r="IXQ30" s="74"/>
      <c r="IXR30" s="74"/>
      <c r="IXS30" s="74"/>
      <c r="IXT30" s="74"/>
      <c r="IXU30" s="74"/>
      <c r="IXV30" s="74"/>
      <c r="IXW30" s="74"/>
      <c r="IXX30" s="74"/>
      <c r="IXY30" s="74"/>
      <c r="IXZ30" s="74"/>
      <c r="IYA30" s="74"/>
      <c r="IYB30" s="74"/>
      <c r="IYC30" s="74"/>
      <c r="IYD30" s="74"/>
      <c r="IYE30" s="74"/>
      <c r="IYF30" s="74"/>
      <c r="IYG30" s="74"/>
      <c r="IYH30" s="74"/>
      <c r="IYI30" s="74"/>
      <c r="IYJ30" s="74"/>
      <c r="IYK30" s="74"/>
      <c r="IYL30" s="74"/>
      <c r="IYM30" s="74"/>
      <c r="IYN30" s="74"/>
      <c r="IYO30" s="74"/>
      <c r="IYP30" s="74"/>
      <c r="IYQ30" s="74"/>
      <c r="IYR30" s="74"/>
      <c r="IYS30" s="74"/>
      <c r="IYT30" s="74"/>
      <c r="IYU30" s="74"/>
      <c r="IYV30" s="74"/>
      <c r="IYW30" s="74"/>
      <c r="IYX30" s="74"/>
      <c r="IYY30" s="74"/>
      <c r="IYZ30" s="74"/>
      <c r="IZA30" s="74"/>
      <c r="IZB30" s="74"/>
      <c r="IZC30" s="74"/>
      <c r="IZD30" s="74"/>
      <c r="IZE30" s="74"/>
      <c r="IZF30" s="74"/>
      <c r="IZG30" s="74"/>
      <c r="IZH30" s="74"/>
      <c r="IZI30" s="74"/>
      <c r="IZJ30" s="74"/>
      <c r="IZK30" s="74"/>
      <c r="IZL30" s="74"/>
      <c r="IZM30" s="74"/>
      <c r="IZN30" s="74"/>
      <c r="IZO30" s="74"/>
      <c r="IZP30" s="74"/>
      <c r="IZQ30" s="74"/>
      <c r="IZR30" s="74"/>
      <c r="IZS30" s="74"/>
      <c r="IZT30" s="74"/>
      <c r="IZU30" s="74"/>
      <c r="IZV30" s="74"/>
      <c r="IZW30" s="74"/>
      <c r="IZX30" s="74"/>
      <c r="IZY30" s="74"/>
      <c r="IZZ30" s="74"/>
      <c r="JAA30" s="74"/>
      <c r="JAB30" s="74"/>
      <c r="JAC30" s="74"/>
      <c r="JAD30" s="74"/>
      <c r="JAE30" s="74"/>
      <c r="JAF30" s="74"/>
      <c r="JAG30" s="74"/>
      <c r="JAH30" s="74"/>
      <c r="JAI30" s="74"/>
      <c r="JAJ30" s="74"/>
      <c r="JAK30" s="74"/>
      <c r="JAL30" s="74"/>
      <c r="JAM30" s="74"/>
      <c r="JAN30" s="74"/>
      <c r="JAO30" s="74"/>
      <c r="JAP30" s="74"/>
      <c r="JAQ30" s="74"/>
      <c r="JAR30" s="74"/>
      <c r="JAS30" s="74"/>
      <c r="JAT30" s="74"/>
      <c r="JAU30" s="74"/>
      <c r="JAV30" s="74"/>
      <c r="JAW30" s="74"/>
      <c r="JAX30" s="74"/>
      <c r="JAY30" s="74"/>
      <c r="JAZ30" s="74"/>
      <c r="JBA30" s="74"/>
      <c r="JBB30" s="74"/>
      <c r="JBC30" s="74"/>
      <c r="JBD30" s="74"/>
      <c r="JBE30" s="74"/>
      <c r="JBF30" s="74"/>
      <c r="JBG30" s="74"/>
      <c r="JBH30" s="74"/>
      <c r="JBI30" s="74"/>
      <c r="JBJ30" s="74"/>
      <c r="JBK30" s="74"/>
      <c r="JBL30" s="74"/>
      <c r="JBM30" s="74"/>
      <c r="JBN30" s="74"/>
      <c r="JBO30" s="74"/>
      <c r="JBP30" s="74"/>
      <c r="JBQ30" s="74"/>
      <c r="JBR30" s="74"/>
      <c r="JBS30" s="74"/>
      <c r="JBT30" s="74"/>
      <c r="JBU30" s="74"/>
      <c r="JBV30" s="74"/>
      <c r="JBW30" s="74"/>
      <c r="JBX30" s="74"/>
      <c r="JBY30" s="74"/>
      <c r="JBZ30" s="74"/>
      <c r="JCA30" s="74"/>
      <c r="JCB30" s="74"/>
      <c r="JCC30" s="74"/>
      <c r="JCD30" s="74"/>
      <c r="JCE30" s="74"/>
      <c r="JCF30" s="74"/>
      <c r="JCG30" s="74"/>
      <c r="JCH30" s="74"/>
      <c r="JCI30" s="74"/>
      <c r="JCJ30" s="74"/>
      <c r="JCK30" s="74"/>
      <c r="JCL30" s="74"/>
      <c r="JCM30" s="74"/>
      <c r="JCN30" s="74"/>
      <c r="JCO30" s="74"/>
      <c r="JCP30" s="74"/>
      <c r="JCQ30" s="74"/>
      <c r="JCR30" s="74"/>
      <c r="JCS30" s="74"/>
      <c r="JCT30" s="74"/>
      <c r="JCU30" s="74"/>
      <c r="JCV30" s="74"/>
      <c r="JCW30" s="74"/>
      <c r="JCX30" s="74"/>
      <c r="JCY30" s="74"/>
      <c r="JCZ30" s="74"/>
      <c r="JDA30" s="74"/>
      <c r="JDB30" s="74"/>
      <c r="JDC30" s="74"/>
      <c r="JDD30" s="74"/>
      <c r="JDE30" s="74"/>
      <c r="JDF30" s="74"/>
      <c r="JDG30" s="74"/>
      <c r="JDH30" s="74"/>
      <c r="JDI30" s="74"/>
      <c r="JDJ30" s="74"/>
      <c r="JDK30" s="74"/>
      <c r="JDL30" s="74"/>
      <c r="JDM30" s="74"/>
      <c r="JDN30" s="74"/>
      <c r="JDO30" s="74"/>
      <c r="JDP30" s="74"/>
      <c r="JDQ30" s="74"/>
      <c r="JDR30" s="74"/>
      <c r="JDS30" s="74"/>
      <c r="JDT30" s="74"/>
      <c r="JDU30" s="74"/>
      <c r="JDV30" s="74"/>
      <c r="JDW30" s="74"/>
      <c r="JDX30" s="74"/>
      <c r="JDY30" s="74"/>
      <c r="JDZ30" s="74"/>
      <c r="JEA30" s="74"/>
      <c r="JEB30" s="74"/>
      <c r="JEC30" s="74"/>
      <c r="JED30" s="74"/>
      <c r="JEE30" s="74"/>
      <c r="JEF30" s="74"/>
      <c r="JEG30" s="74"/>
      <c r="JEH30" s="74"/>
      <c r="JEI30" s="74"/>
      <c r="JEJ30" s="74"/>
      <c r="JEK30" s="74"/>
      <c r="JEL30" s="74"/>
      <c r="JEM30" s="74"/>
      <c r="JEN30" s="74"/>
      <c r="JEO30" s="74"/>
      <c r="JEP30" s="74"/>
      <c r="JEQ30" s="74"/>
      <c r="JER30" s="74"/>
      <c r="JES30" s="74"/>
      <c r="JET30" s="74"/>
      <c r="JEU30" s="74"/>
      <c r="JEV30" s="74"/>
      <c r="JEW30" s="74"/>
      <c r="JEX30" s="74"/>
      <c r="JEY30" s="74"/>
      <c r="JEZ30" s="74"/>
      <c r="JFA30" s="74"/>
      <c r="JFB30" s="74"/>
      <c r="JFC30" s="74"/>
      <c r="JFD30" s="74"/>
      <c r="JFE30" s="74"/>
      <c r="JFF30" s="74"/>
      <c r="JFG30" s="74"/>
      <c r="JFH30" s="74"/>
      <c r="JFI30" s="74"/>
      <c r="JFJ30" s="74"/>
      <c r="JFK30" s="74"/>
      <c r="JFL30" s="74"/>
      <c r="JFM30" s="74"/>
      <c r="JFN30" s="74"/>
      <c r="JFO30" s="74"/>
      <c r="JFP30" s="74"/>
      <c r="JFQ30" s="74"/>
      <c r="JFR30" s="74"/>
      <c r="JFS30" s="74"/>
      <c r="JFT30" s="74"/>
      <c r="JFU30" s="74"/>
      <c r="JFV30" s="74"/>
      <c r="JFW30" s="74"/>
      <c r="JFX30" s="74"/>
      <c r="JFY30" s="74"/>
      <c r="JFZ30" s="74"/>
      <c r="JGA30" s="74"/>
      <c r="JGB30" s="74"/>
      <c r="JGC30" s="74"/>
      <c r="JGD30" s="74"/>
      <c r="JGE30" s="74"/>
      <c r="JGF30" s="74"/>
      <c r="JGG30" s="74"/>
      <c r="JGH30" s="74"/>
      <c r="JGI30" s="74"/>
      <c r="JGJ30" s="74"/>
      <c r="JGK30" s="74"/>
      <c r="JGL30" s="74"/>
      <c r="JGM30" s="74"/>
      <c r="JGN30" s="74"/>
      <c r="JGO30" s="74"/>
      <c r="JGP30" s="74"/>
      <c r="JGQ30" s="74"/>
      <c r="JGR30" s="74"/>
      <c r="JGS30" s="74"/>
      <c r="JGT30" s="74"/>
      <c r="JGU30" s="74"/>
      <c r="JGV30" s="74"/>
      <c r="JGW30" s="74"/>
      <c r="JGX30" s="74"/>
      <c r="JGY30" s="74"/>
      <c r="JGZ30" s="74"/>
      <c r="JHA30" s="74"/>
      <c r="JHB30" s="74"/>
      <c r="JHC30" s="74"/>
      <c r="JHD30" s="74"/>
      <c r="JHE30" s="74"/>
      <c r="JHF30" s="74"/>
      <c r="JHG30" s="74"/>
      <c r="JHH30" s="74"/>
      <c r="JHI30" s="74"/>
      <c r="JHJ30" s="74"/>
      <c r="JHK30" s="74"/>
      <c r="JHL30" s="74"/>
      <c r="JHM30" s="74"/>
      <c r="JHN30" s="74"/>
      <c r="JHO30" s="74"/>
      <c r="JHP30" s="74"/>
      <c r="JHQ30" s="74"/>
      <c r="JHR30" s="74"/>
      <c r="JHS30" s="74"/>
      <c r="JHT30" s="74"/>
      <c r="JHU30" s="74"/>
      <c r="JHV30" s="74"/>
      <c r="JHW30" s="74"/>
      <c r="JHX30" s="74"/>
      <c r="JHY30" s="74"/>
      <c r="JHZ30" s="74"/>
      <c r="JIA30" s="74"/>
      <c r="JIB30" s="74"/>
      <c r="JIC30" s="74"/>
      <c r="JID30" s="74"/>
      <c r="JIE30" s="74"/>
      <c r="JIF30" s="74"/>
      <c r="JIG30" s="74"/>
      <c r="JIH30" s="74"/>
      <c r="JII30" s="74"/>
      <c r="JIJ30" s="74"/>
      <c r="JIK30" s="74"/>
      <c r="JIL30" s="74"/>
      <c r="JIM30" s="74"/>
      <c r="JIN30" s="74"/>
      <c r="JIO30" s="74"/>
      <c r="JIP30" s="74"/>
      <c r="JIQ30" s="74"/>
      <c r="JIR30" s="74"/>
      <c r="JIS30" s="74"/>
      <c r="JIT30" s="74"/>
      <c r="JIU30" s="74"/>
      <c r="JIV30" s="74"/>
      <c r="JIW30" s="74"/>
      <c r="JIX30" s="74"/>
      <c r="JIY30" s="74"/>
      <c r="JIZ30" s="74"/>
      <c r="JJA30" s="74"/>
      <c r="JJB30" s="74"/>
      <c r="JJC30" s="74"/>
      <c r="JJD30" s="74"/>
      <c r="JJE30" s="74"/>
      <c r="JJF30" s="74"/>
      <c r="JJG30" s="74"/>
      <c r="JJH30" s="74"/>
      <c r="JJI30" s="74"/>
      <c r="JJJ30" s="74"/>
      <c r="JJK30" s="74"/>
      <c r="JJL30" s="74"/>
      <c r="JJM30" s="74"/>
      <c r="JJN30" s="74"/>
      <c r="JJO30" s="74"/>
      <c r="JJP30" s="74"/>
      <c r="JJQ30" s="74"/>
      <c r="JJR30" s="74"/>
      <c r="JJS30" s="74"/>
      <c r="JJT30" s="74"/>
      <c r="JJU30" s="74"/>
      <c r="JJV30" s="74"/>
      <c r="JJW30" s="74"/>
      <c r="JJX30" s="74"/>
      <c r="JJY30" s="74"/>
      <c r="JJZ30" s="74"/>
      <c r="JKA30" s="74"/>
      <c r="JKB30" s="74"/>
      <c r="JKC30" s="74"/>
      <c r="JKD30" s="74"/>
      <c r="JKE30" s="74"/>
      <c r="JKF30" s="74"/>
      <c r="JKG30" s="74"/>
      <c r="JKH30" s="74"/>
      <c r="JKI30" s="74"/>
      <c r="JKJ30" s="74"/>
      <c r="JKK30" s="74"/>
      <c r="JKL30" s="74"/>
      <c r="JKM30" s="74"/>
      <c r="JKN30" s="74"/>
      <c r="JKO30" s="74"/>
      <c r="JKP30" s="74"/>
      <c r="JKQ30" s="74"/>
      <c r="JKR30" s="74"/>
      <c r="JKS30" s="74"/>
      <c r="JKT30" s="74"/>
      <c r="JKU30" s="74"/>
      <c r="JKV30" s="74"/>
      <c r="JKW30" s="74"/>
      <c r="JKX30" s="74"/>
      <c r="JKY30" s="74"/>
      <c r="JKZ30" s="74"/>
      <c r="JLA30" s="74"/>
      <c r="JLB30" s="74"/>
      <c r="JLC30" s="74"/>
      <c r="JLD30" s="74"/>
      <c r="JLE30" s="74"/>
      <c r="JLF30" s="74"/>
      <c r="JLG30" s="74"/>
      <c r="JLH30" s="74"/>
      <c r="JLI30" s="74"/>
      <c r="JLJ30" s="74"/>
      <c r="JLK30" s="74"/>
      <c r="JLL30" s="74"/>
      <c r="JLM30" s="74"/>
      <c r="JLN30" s="74"/>
      <c r="JLO30" s="74"/>
      <c r="JLP30" s="74"/>
      <c r="JLQ30" s="74"/>
      <c r="JLR30" s="74"/>
      <c r="JLS30" s="74"/>
      <c r="JLT30" s="74"/>
      <c r="JLU30" s="74"/>
      <c r="JLV30" s="74"/>
      <c r="JLW30" s="74"/>
      <c r="JLX30" s="74"/>
      <c r="JLY30" s="74"/>
      <c r="JLZ30" s="74"/>
      <c r="JMA30" s="74"/>
      <c r="JMB30" s="74"/>
      <c r="JMC30" s="74"/>
      <c r="JMD30" s="74"/>
      <c r="JME30" s="74"/>
      <c r="JMF30" s="74"/>
      <c r="JMG30" s="74"/>
      <c r="JMH30" s="74"/>
      <c r="JMI30" s="74"/>
      <c r="JMJ30" s="74"/>
      <c r="JMK30" s="74"/>
      <c r="JML30" s="74"/>
      <c r="JMM30" s="74"/>
      <c r="JMN30" s="74"/>
      <c r="JMO30" s="74"/>
      <c r="JMP30" s="74"/>
      <c r="JMQ30" s="74"/>
      <c r="JMR30" s="74"/>
      <c r="JMS30" s="74"/>
      <c r="JMT30" s="74"/>
      <c r="JMU30" s="74"/>
      <c r="JMV30" s="74"/>
      <c r="JMW30" s="74"/>
      <c r="JMX30" s="74"/>
      <c r="JMY30" s="74"/>
      <c r="JMZ30" s="74"/>
      <c r="JNA30" s="74"/>
      <c r="JNB30" s="74"/>
      <c r="JNC30" s="74"/>
      <c r="JND30" s="74"/>
      <c r="JNE30" s="74"/>
      <c r="JNF30" s="74"/>
      <c r="JNG30" s="74"/>
      <c r="JNH30" s="74"/>
      <c r="JNI30" s="74"/>
      <c r="JNJ30" s="74"/>
      <c r="JNK30" s="74"/>
      <c r="JNL30" s="74"/>
      <c r="JNM30" s="74"/>
      <c r="JNN30" s="74"/>
      <c r="JNO30" s="74"/>
      <c r="JNP30" s="74"/>
      <c r="JNQ30" s="74"/>
      <c r="JNR30" s="74"/>
      <c r="JNS30" s="74"/>
      <c r="JNT30" s="74"/>
      <c r="JNU30" s="74"/>
      <c r="JNV30" s="74"/>
      <c r="JNW30" s="74"/>
      <c r="JNX30" s="74"/>
      <c r="JNY30" s="74"/>
      <c r="JNZ30" s="74"/>
      <c r="JOA30" s="74"/>
      <c r="JOB30" s="74"/>
      <c r="JOC30" s="74"/>
      <c r="JOD30" s="74"/>
      <c r="JOE30" s="74"/>
      <c r="JOF30" s="74"/>
      <c r="JOG30" s="74"/>
      <c r="JOH30" s="74"/>
      <c r="JOI30" s="74"/>
      <c r="JOJ30" s="74"/>
      <c r="JOK30" s="74"/>
      <c r="JOL30" s="74"/>
      <c r="JOM30" s="74"/>
      <c r="JON30" s="74"/>
      <c r="JOO30" s="74"/>
      <c r="JOP30" s="74"/>
      <c r="JOQ30" s="74"/>
      <c r="JOR30" s="74"/>
      <c r="JOS30" s="74"/>
      <c r="JOT30" s="74"/>
      <c r="JOU30" s="74"/>
      <c r="JOV30" s="74"/>
      <c r="JOW30" s="74"/>
      <c r="JOX30" s="74"/>
      <c r="JOY30" s="74"/>
      <c r="JOZ30" s="74"/>
      <c r="JPA30" s="74"/>
      <c r="JPB30" s="74"/>
      <c r="JPC30" s="74"/>
      <c r="JPD30" s="74"/>
      <c r="JPE30" s="74"/>
      <c r="JPF30" s="74"/>
      <c r="JPG30" s="74"/>
      <c r="JPH30" s="74"/>
      <c r="JPI30" s="74"/>
      <c r="JPJ30" s="74"/>
      <c r="JPK30" s="74"/>
      <c r="JPL30" s="74"/>
      <c r="JPM30" s="74"/>
      <c r="JPN30" s="74"/>
      <c r="JPO30" s="74"/>
      <c r="JPP30" s="74"/>
      <c r="JPQ30" s="74"/>
      <c r="JPR30" s="74"/>
      <c r="JPS30" s="74"/>
      <c r="JPT30" s="74"/>
      <c r="JPU30" s="74"/>
      <c r="JPV30" s="74"/>
      <c r="JPW30" s="74"/>
      <c r="JPX30" s="74"/>
      <c r="JPY30" s="74"/>
      <c r="JPZ30" s="74"/>
      <c r="JQA30" s="74"/>
      <c r="JQB30" s="74"/>
      <c r="JQC30" s="74"/>
      <c r="JQD30" s="74"/>
      <c r="JQE30" s="74"/>
      <c r="JQF30" s="74"/>
      <c r="JQG30" s="74"/>
      <c r="JQH30" s="74"/>
      <c r="JQI30" s="74"/>
      <c r="JQJ30" s="74"/>
      <c r="JQK30" s="74"/>
      <c r="JQL30" s="74"/>
      <c r="JQM30" s="74"/>
      <c r="JQN30" s="74"/>
      <c r="JQO30" s="74"/>
      <c r="JQP30" s="74"/>
      <c r="JQQ30" s="74"/>
      <c r="JQR30" s="74"/>
      <c r="JQS30" s="74"/>
      <c r="JQT30" s="74"/>
      <c r="JQU30" s="74"/>
      <c r="JQV30" s="74"/>
      <c r="JQW30" s="74"/>
      <c r="JQX30" s="74"/>
      <c r="JQY30" s="74"/>
      <c r="JQZ30" s="74"/>
      <c r="JRA30" s="74"/>
      <c r="JRB30" s="74"/>
      <c r="JRC30" s="74"/>
      <c r="JRD30" s="74"/>
      <c r="JRE30" s="74"/>
      <c r="JRF30" s="74"/>
      <c r="JRG30" s="74"/>
      <c r="JRH30" s="74"/>
      <c r="JRI30" s="74"/>
      <c r="JRJ30" s="74"/>
      <c r="JRK30" s="74"/>
      <c r="JRL30" s="74"/>
      <c r="JRM30" s="74"/>
      <c r="JRN30" s="74"/>
      <c r="JRO30" s="74"/>
      <c r="JRP30" s="74"/>
      <c r="JRQ30" s="74"/>
      <c r="JRR30" s="74"/>
      <c r="JRS30" s="74"/>
      <c r="JRT30" s="74"/>
      <c r="JRU30" s="74"/>
      <c r="JRV30" s="74"/>
      <c r="JRW30" s="74"/>
      <c r="JRX30" s="74"/>
      <c r="JRY30" s="74"/>
      <c r="JRZ30" s="74"/>
      <c r="JSA30" s="74"/>
      <c r="JSB30" s="74"/>
      <c r="JSC30" s="74"/>
      <c r="JSD30" s="74"/>
      <c r="JSE30" s="74"/>
      <c r="JSF30" s="74"/>
      <c r="JSG30" s="74"/>
      <c r="JSH30" s="74"/>
      <c r="JSI30" s="74"/>
      <c r="JSJ30" s="74"/>
      <c r="JSK30" s="74"/>
      <c r="JSL30" s="74"/>
      <c r="JSM30" s="74"/>
      <c r="JSN30" s="74"/>
      <c r="JSO30" s="74"/>
      <c r="JSP30" s="74"/>
      <c r="JSQ30" s="74"/>
      <c r="JSR30" s="74"/>
      <c r="JSS30" s="74"/>
      <c r="JST30" s="74"/>
      <c r="JSU30" s="74"/>
      <c r="JSV30" s="74"/>
      <c r="JSW30" s="74"/>
      <c r="JSX30" s="74"/>
      <c r="JSY30" s="74"/>
      <c r="JSZ30" s="74"/>
      <c r="JTA30" s="74"/>
      <c r="JTB30" s="74"/>
      <c r="JTC30" s="74"/>
      <c r="JTD30" s="74"/>
      <c r="JTE30" s="74"/>
      <c r="JTF30" s="74"/>
      <c r="JTG30" s="74"/>
      <c r="JTH30" s="74"/>
      <c r="JTI30" s="74"/>
      <c r="JTJ30" s="74"/>
      <c r="JTK30" s="74"/>
      <c r="JTL30" s="74"/>
      <c r="JTM30" s="74"/>
      <c r="JTN30" s="74"/>
      <c r="JTO30" s="74"/>
      <c r="JTP30" s="74"/>
      <c r="JTQ30" s="74"/>
      <c r="JTR30" s="74"/>
      <c r="JTS30" s="74"/>
      <c r="JTT30" s="74"/>
      <c r="JTU30" s="74"/>
      <c r="JTV30" s="74"/>
      <c r="JTW30" s="74"/>
      <c r="JTX30" s="74"/>
      <c r="JTY30" s="74"/>
      <c r="JTZ30" s="74"/>
      <c r="JUA30" s="74"/>
      <c r="JUB30" s="74"/>
      <c r="JUC30" s="74"/>
      <c r="JUD30" s="74"/>
      <c r="JUE30" s="74"/>
      <c r="JUF30" s="74"/>
      <c r="JUG30" s="74"/>
      <c r="JUH30" s="74"/>
      <c r="JUI30" s="74"/>
      <c r="JUJ30" s="74"/>
      <c r="JUK30" s="74"/>
      <c r="JUL30" s="74"/>
      <c r="JUM30" s="74"/>
      <c r="JUN30" s="74"/>
      <c r="JUO30" s="74"/>
      <c r="JUP30" s="74"/>
      <c r="JUQ30" s="74"/>
      <c r="JUR30" s="74"/>
      <c r="JUS30" s="74"/>
      <c r="JUT30" s="74"/>
      <c r="JUU30" s="74"/>
      <c r="JUV30" s="74"/>
      <c r="JUW30" s="74"/>
      <c r="JUX30" s="74"/>
      <c r="JUY30" s="74"/>
      <c r="JUZ30" s="74"/>
      <c r="JVA30" s="74"/>
      <c r="JVB30" s="74"/>
      <c r="JVC30" s="74"/>
      <c r="JVD30" s="74"/>
      <c r="JVE30" s="74"/>
      <c r="JVF30" s="74"/>
      <c r="JVG30" s="74"/>
      <c r="JVH30" s="74"/>
      <c r="JVI30" s="74"/>
      <c r="JVJ30" s="74"/>
      <c r="JVK30" s="74"/>
      <c r="JVL30" s="74"/>
      <c r="JVM30" s="74"/>
      <c r="JVN30" s="74"/>
      <c r="JVO30" s="74"/>
      <c r="JVP30" s="74"/>
      <c r="JVQ30" s="74"/>
      <c r="JVR30" s="74"/>
      <c r="JVS30" s="74"/>
      <c r="JVT30" s="74"/>
      <c r="JVU30" s="74"/>
      <c r="JVV30" s="74"/>
      <c r="JVW30" s="74"/>
      <c r="JVX30" s="74"/>
      <c r="JVY30" s="74"/>
      <c r="JVZ30" s="74"/>
      <c r="JWA30" s="74"/>
      <c r="JWB30" s="74"/>
      <c r="JWC30" s="74"/>
      <c r="JWD30" s="74"/>
      <c r="JWE30" s="74"/>
      <c r="JWF30" s="74"/>
      <c r="JWG30" s="74"/>
      <c r="JWH30" s="74"/>
      <c r="JWI30" s="74"/>
      <c r="JWJ30" s="74"/>
      <c r="JWK30" s="74"/>
      <c r="JWL30" s="74"/>
      <c r="JWM30" s="74"/>
      <c r="JWN30" s="74"/>
      <c r="JWO30" s="74"/>
      <c r="JWP30" s="74"/>
      <c r="JWQ30" s="74"/>
      <c r="JWR30" s="74"/>
      <c r="JWS30" s="74"/>
      <c r="JWT30" s="74"/>
      <c r="JWU30" s="74"/>
      <c r="JWV30" s="74"/>
      <c r="JWW30" s="74"/>
      <c r="JWX30" s="74"/>
      <c r="JWY30" s="74"/>
      <c r="JWZ30" s="74"/>
      <c r="JXA30" s="74"/>
      <c r="JXB30" s="74"/>
      <c r="JXC30" s="74"/>
      <c r="JXD30" s="74"/>
      <c r="JXE30" s="74"/>
      <c r="JXF30" s="74"/>
      <c r="JXG30" s="74"/>
      <c r="JXH30" s="74"/>
      <c r="JXI30" s="74"/>
      <c r="JXJ30" s="74"/>
      <c r="JXK30" s="74"/>
      <c r="JXL30" s="74"/>
      <c r="JXM30" s="74"/>
      <c r="JXN30" s="74"/>
      <c r="JXO30" s="74"/>
      <c r="JXP30" s="74"/>
      <c r="JXQ30" s="74"/>
      <c r="JXR30" s="74"/>
      <c r="JXS30" s="74"/>
      <c r="JXT30" s="74"/>
      <c r="JXU30" s="74"/>
      <c r="JXV30" s="74"/>
      <c r="JXW30" s="74"/>
      <c r="JXX30" s="74"/>
      <c r="JXY30" s="74"/>
      <c r="JXZ30" s="74"/>
      <c r="JYA30" s="74"/>
      <c r="JYB30" s="74"/>
      <c r="JYC30" s="74"/>
      <c r="JYD30" s="74"/>
      <c r="JYE30" s="74"/>
      <c r="JYF30" s="74"/>
      <c r="JYG30" s="74"/>
      <c r="JYH30" s="74"/>
      <c r="JYI30" s="74"/>
      <c r="JYJ30" s="74"/>
      <c r="JYK30" s="74"/>
      <c r="JYL30" s="74"/>
      <c r="JYM30" s="74"/>
      <c r="JYN30" s="74"/>
      <c r="JYO30" s="74"/>
      <c r="JYP30" s="74"/>
      <c r="JYQ30" s="74"/>
      <c r="JYR30" s="74"/>
      <c r="JYS30" s="74"/>
      <c r="JYT30" s="74"/>
      <c r="JYU30" s="74"/>
      <c r="JYV30" s="74"/>
      <c r="JYW30" s="74"/>
      <c r="JYX30" s="74"/>
      <c r="JYY30" s="74"/>
      <c r="JYZ30" s="74"/>
      <c r="JZA30" s="74"/>
      <c r="JZB30" s="74"/>
      <c r="JZC30" s="74"/>
      <c r="JZD30" s="74"/>
      <c r="JZE30" s="74"/>
      <c r="JZF30" s="74"/>
      <c r="JZG30" s="74"/>
      <c r="JZH30" s="74"/>
      <c r="JZI30" s="74"/>
      <c r="JZJ30" s="74"/>
      <c r="JZK30" s="74"/>
      <c r="JZL30" s="74"/>
      <c r="JZM30" s="74"/>
      <c r="JZN30" s="74"/>
      <c r="JZO30" s="74"/>
      <c r="JZP30" s="74"/>
      <c r="JZQ30" s="74"/>
      <c r="JZR30" s="74"/>
      <c r="JZS30" s="74"/>
      <c r="JZT30" s="74"/>
      <c r="JZU30" s="74"/>
      <c r="JZV30" s="74"/>
      <c r="JZW30" s="74"/>
      <c r="JZX30" s="74"/>
      <c r="JZY30" s="74"/>
      <c r="JZZ30" s="74"/>
      <c r="KAA30" s="74"/>
      <c r="KAB30" s="74"/>
      <c r="KAC30" s="74"/>
      <c r="KAD30" s="74"/>
      <c r="KAE30" s="74"/>
      <c r="KAF30" s="74"/>
      <c r="KAG30" s="74"/>
      <c r="KAH30" s="74"/>
      <c r="KAI30" s="74"/>
      <c r="KAJ30" s="74"/>
      <c r="KAK30" s="74"/>
      <c r="KAL30" s="74"/>
      <c r="KAM30" s="74"/>
      <c r="KAN30" s="74"/>
      <c r="KAO30" s="74"/>
      <c r="KAP30" s="74"/>
      <c r="KAQ30" s="74"/>
      <c r="KAR30" s="74"/>
      <c r="KAS30" s="74"/>
      <c r="KAT30" s="74"/>
      <c r="KAU30" s="74"/>
      <c r="KAV30" s="74"/>
      <c r="KAW30" s="74"/>
      <c r="KAX30" s="74"/>
      <c r="KAY30" s="74"/>
      <c r="KAZ30" s="74"/>
      <c r="KBA30" s="74"/>
      <c r="KBB30" s="74"/>
      <c r="KBC30" s="74"/>
      <c r="KBD30" s="74"/>
      <c r="KBE30" s="74"/>
      <c r="KBF30" s="74"/>
      <c r="KBG30" s="74"/>
      <c r="KBH30" s="74"/>
      <c r="KBI30" s="74"/>
      <c r="KBJ30" s="74"/>
      <c r="KBK30" s="74"/>
      <c r="KBL30" s="74"/>
      <c r="KBM30" s="74"/>
      <c r="KBN30" s="74"/>
      <c r="KBO30" s="74"/>
      <c r="KBP30" s="74"/>
      <c r="KBQ30" s="74"/>
      <c r="KBR30" s="74"/>
      <c r="KBS30" s="74"/>
      <c r="KBT30" s="74"/>
      <c r="KBU30" s="74"/>
      <c r="KBV30" s="74"/>
      <c r="KBW30" s="74"/>
      <c r="KBX30" s="74"/>
      <c r="KBY30" s="74"/>
      <c r="KBZ30" s="74"/>
      <c r="KCA30" s="74"/>
      <c r="KCB30" s="74"/>
      <c r="KCC30" s="74"/>
      <c r="KCD30" s="74"/>
      <c r="KCE30" s="74"/>
      <c r="KCF30" s="74"/>
      <c r="KCG30" s="74"/>
      <c r="KCH30" s="74"/>
      <c r="KCI30" s="74"/>
      <c r="KCJ30" s="74"/>
      <c r="KCK30" s="74"/>
      <c r="KCL30" s="74"/>
      <c r="KCM30" s="74"/>
      <c r="KCN30" s="74"/>
      <c r="KCO30" s="74"/>
      <c r="KCP30" s="74"/>
      <c r="KCQ30" s="74"/>
      <c r="KCR30" s="74"/>
      <c r="KCS30" s="74"/>
      <c r="KCT30" s="74"/>
      <c r="KCU30" s="74"/>
      <c r="KCV30" s="74"/>
      <c r="KCW30" s="74"/>
      <c r="KCX30" s="74"/>
      <c r="KCY30" s="74"/>
      <c r="KCZ30" s="74"/>
      <c r="KDA30" s="74"/>
      <c r="KDB30" s="74"/>
      <c r="KDC30" s="74"/>
      <c r="KDD30" s="74"/>
      <c r="KDE30" s="74"/>
      <c r="KDF30" s="74"/>
      <c r="KDG30" s="74"/>
      <c r="KDH30" s="74"/>
      <c r="KDI30" s="74"/>
      <c r="KDJ30" s="74"/>
      <c r="KDK30" s="74"/>
      <c r="KDL30" s="74"/>
      <c r="KDM30" s="74"/>
      <c r="KDN30" s="74"/>
      <c r="KDO30" s="74"/>
      <c r="KDP30" s="74"/>
      <c r="KDQ30" s="74"/>
      <c r="KDR30" s="74"/>
      <c r="KDS30" s="74"/>
      <c r="KDT30" s="74"/>
      <c r="KDU30" s="74"/>
      <c r="KDV30" s="74"/>
      <c r="KDW30" s="74"/>
      <c r="KDX30" s="74"/>
      <c r="KDY30" s="74"/>
      <c r="KDZ30" s="74"/>
      <c r="KEA30" s="74"/>
      <c r="KEB30" s="74"/>
      <c r="KEC30" s="74"/>
      <c r="KED30" s="74"/>
      <c r="KEE30" s="74"/>
      <c r="KEF30" s="74"/>
      <c r="KEG30" s="74"/>
      <c r="KEH30" s="74"/>
      <c r="KEI30" s="74"/>
      <c r="KEJ30" s="74"/>
      <c r="KEK30" s="74"/>
      <c r="KEL30" s="74"/>
      <c r="KEM30" s="74"/>
      <c r="KEN30" s="74"/>
      <c r="KEO30" s="74"/>
      <c r="KEP30" s="74"/>
      <c r="KEQ30" s="74"/>
      <c r="KER30" s="74"/>
      <c r="KES30" s="74"/>
      <c r="KET30" s="74"/>
      <c r="KEU30" s="74"/>
      <c r="KEV30" s="74"/>
      <c r="KEW30" s="74"/>
      <c r="KEX30" s="74"/>
      <c r="KEY30" s="74"/>
      <c r="KEZ30" s="74"/>
      <c r="KFA30" s="74"/>
      <c r="KFB30" s="74"/>
      <c r="KFC30" s="74"/>
      <c r="KFD30" s="74"/>
      <c r="KFE30" s="74"/>
      <c r="KFF30" s="74"/>
      <c r="KFG30" s="74"/>
      <c r="KFH30" s="74"/>
      <c r="KFI30" s="74"/>
      <c r="KFJ30" s="74"/>
      <c r="KFK30" s="74"/>
      <c r="KFL30" s="74"/>
      <c r="KFM30" s="74"/>
      <c r="KFN30" s="74"/>
      <c r="KFO30" s="74"/>
      <c r="KFP30" s="74"/>
      <c r="KFQ30" s="74"/>
      <c r="KFR30" s="74"/>
      <c r="KFS30" s="74"/>
      <c r="KFT30" s="74"/>
      <c r="KFU30" s="74"/>
      <c r="KFV30" s="74"/>
      <c r="KFW30" s="74"/>
      <c r="KFX30" s="74"/>
      <c r="KFY30" s="74"/>
      <c r="KFZ30" s="74"/>
      <c r="KGA30" s="74"/>
      <c r="KGB30" s="74"/>
      <c r="KGC30" s="74"/>
      <c r="KGD30" s="74"/>
      <c r="KGE30" s="74"/>
      <c r="KGF30" s="74"/>
      <c r="KGG30" s="74"/>
      <c r="KGH30" s="74"/>
      <c r="KGI30" s="74"/>
      <c r="KGJ30" s="74"/>
      <c r="KGK30" s="74"/>
      <c r="KGL30" s="74"/>
      <c r="KGM30" s="74"/>
      <c r="KGN30" s="74"/>
      <c r="KGO30" s="74"/>
      <c r="KGP30" s="74"/>
      <c r="KGQ30" s="74"/>
      <c r="KGR30" s="74"/>
      <c r="KGS30" s="74"/>
      <c r="KGT30" s="74"/>
      <c r="KGU30" s="74"/>
      <c r="KGV30" s="74"/>
      <c r="KGW30" s="74"/>
      <c r="KGX30" s="74"/>
      <c r="KGY30" s="74"/>
      <c r="KGZ30" s="74"/>
      <c r="KHA30" s="74"/>
      <c r="KHB30" s="74"/>
      <c r="KHC30" s="74"/>
      <c r="KHD30" s="74"/>
      <c r="KHE30" s="74"/>
      <c r="KHF30" s="74"/>
      <c r="KHG30" s="74"/>
      <c r="KHH30" s="74"/>
      <c r="KHI30" s="74"/>
      <c r="KHJ30" s="74"/>
      <c r="KHK30" s="74"/>
      <c r="KHL30" s="74"/>
      <c r="KHM30" s="74"/>
      <c r="KHN30" s="74"/>
      <c r="KHO30" s="74"/>
      <c r="KHP30" s="74"/>
      <c r="KHQ30" s="74"/>
      <c r="KHR30" s="74"/>
      <c r="KHS30" s="74"/>
      <c r="KHT30" s="74"/>
      <c r="KHU30" s="74"/>
      <c r="KHV30" s="74"/>
      <c r="KHW30" s="74"/>
      <c r="KHX30" s="74"/>
      <c r="KHY30" s="74"/>
      <c r="KHZ30" s="74"/>
      <c r="KIA30" s="74"/>
      <c r="KIB30" s="74"/>
      <c r="KIC30" s="74"/>
      <c r="KID30" s="74"/>
      <c r="KIE30" s="74"/>
      <c r="KIF30" s="74"/>
      <c r="KIG30" s="74"/>
      <c r="KIH30" s="74"/>
      <c r="KII30" s="74"/>
      <c r="KIJ30" s="74"/>
      <c r="KIK30" s="74"/>
      <c r="KIL30" s="74"/>
      <c r="KIM30" s="74"/>
      <c r="KIN30" s="74"/>
      <c r="KIO30" s="74"/>
      <c r="KIP30" s="74"/>
      <c r="KIQ30" s="74"/>
      <c r="KIR30" s="74"/>
      <c r="KIS30" s="74"/>
      <c r="KIT30" s="74"/>
      <c r="KIU30" s="74"/>
      <c r="KIV30" s="74"/>
      <c r="KIW30" s="74"/>
      <c r="KIX30" s="74"/>
      <c r="KIY30" s="74"/>
      <c r="KIZ30" s="74"/>
      <c r="KJA30" s="74"/>
      <c r="KJB30" s="74"/>
      <c r="KJC30" s="74"/>
      <c r="KJD30" s="74"/>
      <c r="KJE30" s="74"/>
      <c r="KJF30" s="74"/>
      <c r="KJG30" s="74"/>
      <c r="KJH30" s="74"/>
      <c r="KJI30" s="74"/>
      <c r="KJJ30" s="74"/>
      <c r="KJK30" s="74"/>
      <c r="KJL30" s="74"/>
      <c r="KJM30" s="74"/>
      <c r="KJN30" s="74"/>
      <c r="KJO30" s="74"/>
      <c r="KJP30" s="74"/>
      <c r="KJQ30" s="74"/>
      <c r="KJR30" s="74"/>
      <c r="KJS30" s="74"/>
      <c r="KJT30" s="74"/>
      <c r="KJU30" s="74"/>
      <c r="KJV30" s="74"/>
      <c r="KJW30" s="74"/>
      <c r="KJX30" s="74"/>
      <c r="KJY30" s="74"/>
      <c r="KJZ30" s="74"/>
      <c r="KKA30" s="74"/>
      <c r="KKB30" s="74"/>
      <c r="KKC30" s="74"/>
      <c r="KKD30" s="74"/>
      <c r="KKE30" s="74"/>
      <c r="KKF30" s="74"/>
      <c r="KKG30" s="74"/>
      <c r="KKH30" s="74"/>
      <c r="KKI30" s="74"/>
      <c r="KKJ30" s="74"/>
      <c r="KKK30" s="74"/>
      <c r="KKL30" s="74"/>
      <c r="KKM30" s="74"/>
      <c r="KKN30" s="74"/>
      <c r="KKO30" s="74"/>
      <c r="KKP30" s="74"/>
      <c r="KKQ30" s="74"/>
      <c r="KKR30" s="74"/>
      <c r="KKS30" s="74"/>
      <c r="KKT30" s="74"/>
      <c r="KKU30" s="74"/>
      <c r="KKV30" s="74"/>
      <c r="KKW30" s="74"/>
      <c r="KKX30" s="74"/>
      <c r="KKY30" s="74"/>
      <c r="KKZ30" s="74"/>
      <c r="KLA30" s="74"/>
      <c r="KLB30" s="74"/>
      <c r="KLC30" s="74"/>
      <c r="KLD30" s="74"/>
      <c r="KLE30" s="74"/>
      <c r="KLF30" s="74"/>
      <c r="KLG30" s="74"/>
      <c r="KLH30" s="74"/>
      <c r="KLI30" s="74"/>
      <c r="KLJ30" s="74"/>
      <c r="KLK30" s="74"/>
      <c r="KLL30" s="74"/>
      <c r="KLM30" s="74"/>
      <c r="KLN30" s="74"/>
      <c r="KLO30" s="74"/>
      <c r="KLP30" s="74"/>
      <c r="KLQ30" s="74"/>
      <c r="KLR30" s="74"/>
      <c r="KLS30" s="74"/>
      <c r="KLT30" s="74"/>
      <c r="KLU30" s="74"/>
      <c r="KLV30" s="74"/>
      <c r="KLW30" s="74"/>
      <c r="KLX30" s="74"/>
      <c r="KLY30" s="74"/>
      <c r="KLZ30" s="74"/>
      <c r="KMA30" s="74"/>
      <c r="KMB30" s="74"/>
      <c r="KMC30" s="74"/>
      <c r="KMD30" s="74"/>
      <c r="KME30" s="74"/>
      <c r="KMF30" s="74"/>
      <c r="KMG30" s="74"/>
      <c r="KMH30" s="74"/>
      <c r="KMI30" s="74"/>
      <c r="KMJ30" s="74"/>
      <c r="KMK30" s="74"/>
      <c r="KML30" s="74"/>
      <c r="KMM30" s="74"/>
      <c r="KMN30" s="74"/>
      <c r="KMO30" s="74"/>
      <c r="KMP30" s="74"/>
      <c r="KMQ30" s="74"/>
      <c r="KMR30" s="74"/>
      <c r="KMS30" s="74"/>
      <c r="KMT30" s="74"/>
      <c r="KMU30" s="74"/>
      <c r="KMV30" s="74"/>
      <c r="KMW30" s="74"/>
      <c r="KMX30" s="74"/>
      <c r="KMY30" s="74"/>
      <c r="KMZ30" s="74"/>
      <c r="KNA30" s="74"/>
      <c r="KNB30" s="74"/>
      <c r="KNC30" s="74"/>
      <c r="KND30" s="74"/>
      <c r="KNE30" s="74"/>
      <c r="KNF30" s="74"/>
      <c r="KNG30" s="74"/>
      <c r="KNH30" s="74"/>
      <c r="KNI30" s="74"/>
      <c r="KNJ30" s="74"/>
      <c r="KNK30" s="74"/>
      <c r="KNL30" s="74"/>
      <c r="KNM30" s="74"/>
      <c r="KNN30" s="74"/>
      <c r="KNO30" s="74"/>
      <c r="KNP30" s="74"/>
      <c r="KNQ30" s="74"/>
      <c r="KNR30" s="74"/>
      <c r="KNS30" s="74"/>
      <c r="KNT30" s="74"/>
      <c r="KNU30" s="74"/>
      <c r="KNV30" s="74"/>
      <c r="KNW30" s="74"/>
      <c r="KNX30" s="74"/>
      <c r="KNY30" s="74"/>
      <c r="KNZ30" s="74"/>
      <c r="KOA30" s="74"/>
      <c r="KOB30" s="74"/>
      <c r="KOC30" s="74"/>
      <c r="KOD30" s="74"/>
      <c r="KOE30" s="74"/>
      <c r="KOF30" s="74"/>
      <c r="KOG30" s="74"/>
      <c r="KOH30" s="74"/>
      <c r="KOI30" s="74"/>
      <c r="KOJ30" s="74"/>
      <c r="KOK30" s="74"/>
      <c r="KOL30" s="74"/>
      <c r="KOM30" s="74"/>
      <c r="KON30" s="74"/>
      <c r="KOO30" s="74"/>
      <c r="KOP30" s="74"/>
      <c r="KOQ30" s="74"/>
      <c r="KOR30" s="74"/>
      <c r="KOS30" s="74"/>
      <c r="KOT30" s="74"/>
      <c r="KOU30" s="74"/>
      <c r="KOV30" s="74"/>
      <c r="KOW30" s="74"/>
      <c r="KOX30" s="74"/>
      <c r="KOY30" s="74"/>
      <c r="KOZ30" s="74"/>
      <c r="KPA30" s="74"/>
      <c r="KPB30" s="74"/>
      <c r="KPC30" s="74"/>
      <c r="KPD30" s="74"/>
      <c r="KPE30" s="74"/>
      <c r="KPF30" s="74"/>
      <c r="KPG30" s="74"/>
      <c r="KPH30" s="74"/>
      <c r="KPI30" s="74"/>
      <c r="KPJ30" s="74"/>
      <c r="KPK30" s="74"/>
      <c r="KPL30" s="74"/>
      <c r="KPM30" s="74"/>
      <c r="KPN30" s="74"/>
      <c r="KPO30" s="74"/>
      <c r="KPP30" s="74"/>
      <c r="KPQ30" s="74"/>
      <c r="KPR30" s="74"/>
      <c r="KPS30" s="74"/>
      <c r="KPT30" s="74"/>
      <c r="KPU30" s="74"/>
      <c r="KPV30" s="74"/>
      <c r="KPW30" s="74"/>
      <c r="KPX30" s="74"/>
      <c r="KPY30" s="74"/>
      <c r="KPZ30" s="74"/>
      <c r="KQA30" s="74"/>
      <c r="KQB30" s="74"/>
      <c r="KQC30" s="74"/>
      <c r="KQD30" s="74"/>
      <c r="KQE30" s="74"/>
      <c r="KQF30" s="74"/>
      <c r="KQG30" s="74"/>
      <c r="KQH30" s="74"/>
      <c r="KQI30" s="74"/>
      <c r="KQJ30" s="74"/>
      <c r="KQK30" s="74"/>
      <c r="KQL30" s="74"/>
      <c r="KQM30" s="74"/>
      <c r="KQN30" s="74"/>
      <c r="KQO30" s="74"/>
      <c r="KQP30" s="74"/>
      <c r="KQQ30" s="74"/>
      <c r="KQR30" s="74"/>
      <c r="KQS30" s="74"/>
      <c r="KQT30" s="74"/>
      <c r="KQU30" s="74"/>
      <c r="KQV30" s="74"/>
      <c r="KQW30" s="74"/>
      <c r="KQX30" s="74"/>
      <c r="KQY30" s="74"/>
      <c r="KQZ30" s="74"/>
      <c r="KRA30" s="74"/>
      <c r="KRB30" s="74"/>
      <c r="KRC30" s="74"/>
      <c r="KRD30" s="74"/>
      <c r="KRE30" s="74"/>
      <c r="KRF30" s="74"/>
      <c r="KRG30" s="74"/>
      <c r="KRH30" s="74"/>
      <c r="KRI30" s="74"/>
      <c r="KRJ30" s="74"/>
      <c r="KRK30" s="74"/>
      <c r="KRL30" s="74"/>
      <c r="KRM30" s="74"/>
      <c r="KRN30" s="74"/>
      <c r="KRO30" s="74"/>
      <c r="KRP30" s="74"/>
      <c r="KRQ30" s="74"/>
      <c r="KRR30" s="74"/>
      <c r="KRS30" s="74"/>
      <c r="KRT30" s="74"/>
      <c r="KRU30" s="74"/>
      <c r="KRV30" s="74"/>
      <c r="KRW30" s="74"/>
      <c r="KRX30" s="74"/>
      <c r="KRY30" s="74"/>
      <c r="KRZ30" s="74"/>
      <c r="KSA30" s="74"/>
      <c r="KSB30" s="74"/>
      <c r="KSC30" s="74"/>
      <c r="KSD30" s="74"/>
      <c r="KSE30" s="74"/>
      <c r="KSF30" s="74"/>
      <c r="KSG30" s="74"/>
      <c r="KSH30" s="74"/>
      <c r="KSI30" s="74"/>
      <c r="KSJ30" s="74"/>
      <c r="KSK30" s="74"/>
      <c r="KSL30" s="74"/>
      <c r="KSM30" s="74"/>
      <c r="KSN30" s="74"/>
      <c r="KSO30" s="74"/>
      <c r="KSP30" s="74"/>
      <c r="KSQ30" s="74"/>
      <c r="KSR30" s="74"/>
      <c r="KSS30" s="74"/>
      <c r="KST30" s="74"/>
      <c r="KSU30" s="74"/>
      <c r="KSV30" s="74"/>
      <c r="KSW30" s="74"/>
      <c r="KSX30" s="74"/>
      <c r="KSY30" s="74"/>
      <c r="KSZ30" s="74"/>
      <c r="KTA30" s="74"/>
      <c r="KTB30" s="74"/>
      <c r="KTC30" s="74"/>
      <c r="KTD30" s="74"/>
      <c r="KTE30" s="74"/>
      <c r="KTF30" s="74"/>
      <c r="KTG30" s="74"/>
      <c r="KTH30" s="74"/>
      <c r="KTI30" s="74"/>
      <c r="KTJ30" s="74"/>
      <c r="KTK30" s="74"/>
      <c r="KTL30" s="74"/>
      <c r="KTM30" s="74"/>
      <c r="KTN30" s="74"/>
      <c r="KTO30" s="74"/>
      <c r="KTP30" s="74"/>
      <c r="KTQ30" s="74"/>
      <c r="KTR30" s="74"/>
      <c r="KTS30" s="74"/>
      <c r="KTT30" s="74"/>
      <c r="KTU30" s="74"/>
      <c r="KTV30" s="74"/>
      <c r="KTW30" s="74"/>
      <c r="KTX30" s="74"/>
      <c r="KTY30" s="74"/>
      <c r="KTZ30" s="74"/>
      <c r="KUA30" s="74"/>
      <c r="KUB30" s="74"/>
      <c r="KUC30" s="74"/>
      <c r="KUD30" s="74"/>
      <c r="KUE30" s="74"/>
      <c r="KUF30" s="74"/>
      <c r="KUG30" s="74"/>
      <c r="KUH30" s="74"/>
      <c r="KUI30" s="74"/>
      <c r="KUJ30" s="74"/>
      <c r="KUK30" s="74"/>
      <c r="KUL30" s="74"/>
      <c r="KUM30" s="74"/>
      <c r="KUN30" s="74"/>
      <c r="KUO30" s="74"/>
      <c r="KUP30" s="74"/>
      <c r="KUQ30" s="74"/>
      <c r="KUR30" s="74"/>
      <c r="KUS30" s="74"/>
      <c r="KUT30" s="74"/>
      <c r="KUU30" s="74"/>
      <c r="KUV30" s="74"/>
      <c r="KUW30" s="74"/>
      <c r="KUX30" s="74"/>
      <c r="KUY30" s="74"/>
      <c r="KUZ30" s="74"/>
      <c r="KVA30" s="74"/>
      <c r="KVB30" s="74"/>
      <c r="KVC30" s="74"/>
      <c r="KVD30" s="74"/>
      <c r="KVE30" s="74"/>
      <c r="KVF30" s="74"/>
      <c r="KVG30" s="74"/>
      <c r="KVH30" s="74"/>
      <c r="KVI30" s="74"/>
      <c r="KVJ30" s="74"/>
      <c r="KVK30" s="74"/>
      <c r="KVL30" s="74"/>
      <c r="KVM30" s="74"/>
      <c r="KVN30" s="74"/>
      <c r="KVO30" s="74"/>
      <c r="KVP30" s="74"/>
      <c r="KVQ30" s="74"/>
      <c r="KVR30" s="74"/>
      <c r="KVS30" s="74"/>
      <c r="KVT30" s="74"/>
      <c r="KVU30" s="74"/>
      <c r="KVV30" s="74"/>
      <c r="KVW30" s="74"/>
      <c r="KVX30" s="74"/>
      <c r="KVY30" s="74"/>
      <c r="KVZ30" s="74"/>
      <c r="KWA30" s="74"/>
      <c r="KWB30" s="74"/>
      <c r="KWC30" s="74"/>
      <c r="KWD30" s="74"/>
      <c r="KWE30" s="74"/>
      <c r="KWF30" s="74"/>
      <c r="KWG30" s="74"/>
      <c r="KWH30" s="74"/>
      <c r="KWI30" s="74"/>
      <c r="KWJ30" s="74"/>
      <c r="KWK30" s="74"/>
      <c r="KWL30" s="74"/>
      <c r="KWM30" s="74"/>
      <c r="KWN30" s="74"/>
      <c r="KWO30" s="74"/>
      <c r="KWP30" s="74"/>
      <c r="KWQ30" s="74"/>
      <c r="KWR30" s="74"/>
      <c r="KWS30" s="74"/>
      <c r="KWT30" s="74"/>
      <c r="KWU30" s="74"/>
      <c r="KWV30" s="74"/>
      <c r="KWW30" s="74"/>
      <c r="KWX30" s="74"/>
      <c r="KWY30" s="74"/>
      <c r="KWZ30" s="74"/>
      <c r="KXA30" s="74"/>
      <c r="KXB30" s="74"/>
      <c r="KXC30" s="74"/>
      <c r="KXD30" s="74"/>
      <c r="KXE30" s="74"/>
      <c r="KXF30" s="74"/>
      <c r="KXG30" s="74"/>
      <c r="KXH30" s="74"/>
      <c r="KXI30" s="74"/>
      <c r="KXJ30" s="74"/>
      <c r="KXK30" s="74"/>
      <c r="KXL30" s="74"/>
      <c r="KXM30" s="74"/>
      <c r="KXN30" s="74"/>
      <c r="KXO30" s="74"/>
      <c r="KXP30" s="74"/>
      <c r="KXQ30" s="74"/>
      <c r="KXR30" s="74"/>
      <c r="KXS30" s="74"/>
      <c r="KXT30" s="74"/>
      <c r="KXU30" s="74"/>
      <c r="KXV30" s="74"/>
      <c r="KXW30" s="74"/>
      <c r="KXX30" s="74"/>
      <c r="KXY30" s="74"/>
      <c r="KXZ30" s="74"/>
      <c r="KYA30" s="74"/>
      <c r="KYB30" s="74"/>
      <c r="KYC30" s="74"/>
      <c r="KYD30" s="74"/>
      <c r="KYE30" s="74"/>
      <c r="KYF30" s="74"/>
      <c r="KYG30" s="74"/>
      <c r="KYH30" s="74"/>
      <c r="KYI30" s="74"/>
      <c r="KYJ30" s="74"/>
      <c r="KYK30" s="74"/>
      <c r="KYL30" s="74"/>
      <c r="KYM30" s="74"/>
      <c r="KYN30" s="74"/>
      <c r="KYO30" s="74"/>
      <c r="KYP30" s="74"/>
      <c r="KYQ30" s="74"/>
      <c r="KYR30" s="74"/>
      <c r="KYS30" s="74"/>
      <c r="KYT30" s="74"/>
      <c r="KYU30" s="74"/>
      <c r="KYV30" s="74"/>
      <c r="KYW30" s="74"/>
      <c r="KYX30" s="74"/>
      <c r="KYY30" s="74"/>
      <c r="KYZ30" s="74"/>
      <c r="KZA30" s="74"/>
      <c r="KZB30" s="74"/>
      <c r="KZC30" s="74"/>
      <c r="KZD30" s="74"/>
      <c r="KZE30" s="74"/>
      <c r="KZF30" s="74"/>
      <c r="KZG30" s="74"/>
      <c r="KZH30" s="74"/>
      <c r="KZI30" s="74"/>
      <c r="KZJ30" s="74"/>
      <c r="KZK30" s="74"/>
      <c r="KZL30" s="74"/>
      <c r="KZM30" s="74"/>
      <c r="KZN30" s="74"/>
      <c r="KZO30" s="74"/>
      <c r="KZP30" s="74"/>
      <c r="KZQ30" s="74"/>
      <c r="KZR30" s="74"/>
      <c r="KZS30" s="74"/>
      <c r="KZT30" s="74"/>
      <c r="KZU30" s="74"/>
      <c r="KZV30" s="74"/>
      <c r="KZW30" s="74"/>
      <c r="KZX30" s="74"/>
      <c r="KZY30" s="74"/>
      <c r="KZZ30" s="74"/>
      <c r="LAA30" s="74"/>
      <c r="LAB30" s="74"/>
      <c r="LAC30" s="74"/>
      <c r="LAD30" s="74"/>
      <c r="LAE30" s="74"/>
      <c r="LAF30" s="74"/>
      <c r="LAG30" s="74"/>
      <c r="LAH30" s="74"/>
      <c r="LAI30" s="74"/>
      <c r="LAJ30" s="74"/>
      <c r="LAK30" s="74"/>
      <c r="LAL30" s="74"/>
      <c r="LAM30" s="74"/>
      <c r="LAN30" s="74"/>
      <c r="LAO30" s="74"/>
      <c r="LAP30" s="74"/>
      <c r="LAQ30" s="74"/>
      <c r="LAR30" s="74"/>
      <c r="LAS30" s="74"/>
      <c r="LAT30" s="74"/>
      <c r="LAU30" s="74"/>
      <c r="LAV30" s="74"/>
      <c r="LAW30" s="74"/>
      <c r="LAX30" s="74"/>
      <c r="LAY30" s="74"/>
      <c r="LAZ30" s="74"/>
      <c r="LBA30" s="74"/>
      <c r="LBB30" s="74"/>
      <c r="LBC30" s="74"/>
      <c r="LBD30" s="74"/>
      <c r="LBE30" s="74"/>
      <c r="LBF30" s="74"/>
      <c r="LBG30" s="74"/>
      <c r="LBH30" s="74"/>
      <c r="LBI30" s="74"/>
      <c r="LBJ30" s="74"/>
      <c r="LBK30" s="74"/>
      <c r="LBL30" s="74"/>
      <c r="LBM30" s="74"/>
      <c r="LBN30" s="74"/>
      <c r="LBO30" s="74"/>
      <c r="LBP30" s="74"/>
      <c r="LBQ30" s="74"/>
      <c r="LBR30" s="74"/>
      <c r="LBS30" s="74"/>
      <c r="LBT30" s="74"/>
      <c r="LBU30" s="74"/>
      <c r="LBV30" s="74"/>
      <c r="LBW30" s="74"/>
      <c r="LBX30" s="74"/>
      <c r="LBY30" s="74"/>
      <c r="LBZ30" s="74"/>
      <c r="LCA30" s="74"/>
      <c r="LCB30" s="74"/>
      <c r="LCC30" s="74"/>
      <c r="LCD30" s="74"/>
      <c r="LCE30" s="74"/>
      <c r="LCF30" s="74"/>
      <c r="LCG30" s="74"/>
      <c r="LCH30" s="74"/>
      <c r="LCI30" s="74"/>
      <c r="LCJ30" s="74"/>
      <c r="LCK30" s="74"/>
      <c r="LCL30" s="74"/>
      <c r="LCM30" s="74"/>
      <c r="LCN30" s="74"/>
      <c r="LCO30" s="74"/>
      <c r="LCP30" s="74"/>
      <c r="LCQ30" s="74"/>
      <c r="LCR30" s="74"/>
      <c r="LCS30" s="74"/>
      <c r="LCT30" s="74"/>
      <c r="LCU30" s="74"/>
      <c r="LCV30" s="74"/>
      <c r="LCW30" s="74"/>
      <c r="LCX30" s="74"/>
      <c r="LCY30" s="74"/>
      <c r="LCZ30" s="74"/>
      <c r="LDA30" s="74"/>
      <c r="LDB30" s="74"/>
      <c r="LDC30" s="74"/>
      <c r="LDD30" s="74"/>
      <c r="LDE30" s="74"/>
      <c r="LDF30" s="74"/>
      <c r="LDG30" s="74"/>
      <c r="LDH30" s="74"/>
      <c r="LDI30" s="74"/>
      <c r="LDJ30" s="74"/>
      <c r="LDK30" s="74"/>
      <c r="LDL30" s="74"/>
      <c r="LDM30" s="74"/>
      <c r="LDN30" s="74"/>
      <c r="LDO30" s="74"/>
      <c r="LDP30" s="74"/>
      <c r="LDQ30" s="74"/>
      <c r="LDR30" s="74"/>
      <c r="LDS30" s="74"/>
      <c r="LDT30" s="74"/>
      <c r="LDU30" s="74"/>
      <c r="LDV30" s="74"/>
      <c r="LDW30" s="74"/>
      <c r="LDX30" s="74"/>
      <c r="LDY30" s="74"/>
      <c r="LDZ30" s="74"/>
      <c r="LEA30" s="74"/>
      <c r="LEB30" s="74"/>
      <c r="LEC30" s="74"/>
      <c r="LED30" s="74"/>
      <c r="LEE30" s="74"/>
      <c r="LEF30" s="74"/>
      <c r="LEG30" s="74"/>
      <c r="LEH30" s="74"/>
      <c r="LEI30" s="74"/>
      <c r="LEJ30" s="74"/>
      <c r="LEK30" s="74"/>
      <c r="LEL30" s="74"/>
      <c r="LEM30" s="74"/>
      <c r="LEN30" s="74"/>
      <c r="LEO30" s="74"/>
      <c r="LEP30" s="74"/>
      <c r="LEQ30" s="74"/>
      <c r="LER30" s="74"/>
      <c r="LES30" s="74"/>
      <c r="LET30" s="74"/>
      <c r="LEU30" s="74"/>
      <c r="LEV30" s="74"/>
      <c r="LEW30" s="74"/>
      <c r="LEX30" s="74"/>
      <c r="LEY30" s="74"/>
      <c r="LEZ30" s="74"/>
      <c r="LFA30" s="74"/>
      <c r="LFB30" s="74"/>
      <c r="LFC30" s="74"/>
      <c r="LFD30" s="74"/>
      <c r="LFE30" s="74"/>
      <c r="LFF30" s="74"/>
      <c r="LFG30" s="74"/>
      <c r="LFH30" s="74"/>
      <c r="LFI30" s="74"/>
      <c r="LFJ30" s="74"/>
      <c r="LFK30" s="74"/>
      <c r="LFL30" s="74"/>
      <c r="LFM30" s="74"/>
      <c r="LFN30" s="74"/>
      <c r="LFO30" s="74"/>
      <c r="LFP30" s="74"/>
      <c r="LFQ30" s="74"/>
      <c r="LFR30" s="74"/>
      <c r="LFS30" s="74"/>
      <c r="LFT30" s="74"/>
      <c r="LFU30" s="74"/>
      <c r="LFV30" s="74"/>
      <c r="LFW30" s="74"/>
      <c r="LFX30" s="74"/>
      <c r="LFY30" s="74"/>
      <c r="LFZ30" s="74"/>
      <c r="LGA30" s="74"/>
      <c r="LGB30" s="74"/>
      <c r="LGC30" s="74"/>
      <c r="LGD30" s="74"/>
      <c r="LGE30" s="74"/>
      <c r="LGF30" s="74"/>
      <c r="LGG30" s="74"/>
      <c r="LGH30" s="74"/>
      <c r="LGI30" s="74"/>
      <c r="LGJ30" s="74"/>
      <c r="LGK30" s="74"/>
      <c r="LGL30" s="74"/>
      <c r="LGM30" s="74"/>
      <c r="LGN30" s="74"/>
      <c r="LGO30" s="74"/>
      <c r="LGP30" s="74"/>
      <c r="LGQ30" s="74"/>
      <c r="LGR30" s="74"/>
      <c r="LGS30" s="74"/>
      <c r="LGT30" s="74"/>
      <c r="LGU30" s="74"/>
      <c r="LGV30" s="74"/>
      <c r="LGW30" s="74"/>
      <c r="LGX30" s="74"/>
      <c r="LGY30" s="74"/>
      <c r="LGZ30" s="74"/>
      <c r="LHA30" s="74"/>
      <c r="LHB30" s="74"/>
      <c r="LHC30" s="74"/>
      <c r="LHD30" s="74"/>
      <c r="LHE30" s="74"/>
      <c r="LHF30" s="74"/>
      <c r="LHG30" s="74"/>
      <c r="LHH30" s="74"/>
      <c r="LHI30" s="74"/>
      <c r="LHJ30" s="74"/>
      <c r="LHK30" s="74"/>
      <c r="LHL30" s="74"/>
      <c r="LHM30" s="74"/>
      <c r="LHN30" s="74"/>
      <c r="LHO30" s="74"/>
      <c r="LHP30" s="74"/>
      <c r="LHQ30" s="74"/>
      <c r="LHR30" s="74"/>
      <c r="LHS30" s="74"/>
      <c r="LHT30" s="74"/>
      <c r="LHU30" s="74"/>
      <c r="LHV30" s="74"/>
      <c r="LHW30" s="74"/>
      <c r="LHX30" s="74"/>
      <c r="LHY30" s="74"/>
      <c r="LHZ30" s="74"/>
      <c r="LIA30" s="74"/>
      <c r="LIB30" s="74"/>
      <c r="LIC30" s="74"/>
      <c r="LID30" s="74"/>
      <c r="LIE30" s="74"/>
      <c r="LIF30" s="74"/>
      <c r="LIG30" s="74"/>
      <c r="LIH30" s="74"/>
      <c r="LII30" s="74"/>
      <c r="LIJ30" s="74"/>
      <c r="LIK30" s="74"/>
      <c r="LIL30" s="74"/>
      <c r="LIM30" s="74"/>
      <c r="LIN30" s="74"/>
      <c r="LIO30" s="74"/>
      <c r="LIP30" s="74"/>
      <c r="LIQ30" s="74"/>
      <c r="LIR30" s="74"/>
      <c r="LIS30" s="74"/>
      <c r="LIT30" s="74"/>
      <c r="LIU30" s="74"/>
      <c r="LIV30" s="74"/>
      <c r="LIW30" s="74"/>
      <c r="LIX30" s="74"/>
      <c r="LIY30" s="74"/>
      <c r="LIZ30" s="74"/>
      <c r="LJA30" s="74"/>
      <c r="LJB30" s="74"/>
      <c r="LJC30" s="74"/>
      <c r="LJD30" s="74"/>
      <c r="LJE30" s="74"/>
      <c r="LJF30" s="74"/>
      <c r="LJG30" s="74"/>
      <c r="LJH30" s="74"/>
      <c r="LJI30" s="74"/>
      <c r="LJJ30" s="74"/>
      <c r="LJK30" s="74"/>
      <c r="LJL30" s="74"/>
      <c r="LJM30" s="74"/>
      <c r="LJN30" s="74"/>
      <c r="LJO30" s="74"/>
      <c r="LJP30" s="74"/>
      <c r="LJQ30" s="74"/>
      <c r="LJR30" s="74"/>
      <c r="LJS30" s="74"/>
      <c r="LJT30" s="74"/>
      <c r="LJU30" s="74"/>
      <c r="LJV30" s="74"/>
      <c r="LJW30" s="74"/>
      <c r="LJX30" s="74"/>
      <c r="LJY30" s="74"/>
      <c r="LJZ30" s="74"/>
      <c r="LKA30" s="74"/>
      <c r="LKB30" s="74"/>
      <c r="LKC30" s="74"/>
      <c r="LKD30" s="74"/>
      <c r="LKE30" s="74"/>
      <c r="LKF30" s="74"/>
      <c r="LKG30" s="74"/>
      <c r="LKH30" s="74"/>
      <c r="LKI30" s="74"/>
      <c r="LKJ30" s="74"/>
      <c r="LKK30" s="74"/>
      <c r="LKL30" s="74"/>
      <c r="LKM30" s="74"/>
      <c r="LKN30" s="74"/>
      <c r="LKO30" s="74"/>
      <c r="LKP30" s="74"/>
      <c r="LKQ30" s="74"/>
      <c r="LKR30" s="74"/>
      <c r="LKS30" s="74"/>
      <c r="LKT30" s="74"/>
      <c r="LKU30" s="74"/>
      <c r="LKV30" s="74"/>
      <c r="LKW30" s="74"/>
      <c r="LKX30" s="74"/>
      <c r="LKY30" s="74"/>
      <c r="LKZ30" s="74"/>
      <c r="LLA30" s="74"/>
      <c r="LLB30" s="74"/>
      <c r="LLC30" s="74"/>
      <c r="LLD30" s="74"/>
      <c r="LLE30" s="74"/>
      <c r="LLF30" s="74"/>
      <c r="LLG30" s="74"/>
      <c r="LLH30" s="74"/>
      <c r="LLI30" s="74"/>
      <c r="LLJ30" s="74"/>
      <c r="LLK30" s="74"/>
      <c r="LLL30" s="74"/>
      <c r="LLM30" s="74"/>
      <c r="LLN30" s="74"/>
      <c r="LLO30" s="74"/>
      <c r="LLP30" s="74"/>
      <c r="LLQ30" s="74"/>
      <c r="LLR30" s="74"/>
      <c r="LLS30" s="74"/>
      <c r="LLT30" s="74"/>
      <c r="LLU30" s="74"/>
      <c r="LLV30" s="74"/>
      <c r="LLW30" s="74"/>
      <c r="LLX30" s="74"/>
      <c r="LLY30" s="74"/>
      <c r="LLZ30" s="74"/>
      <c r="LMA30" s="74"/>
      <c r="LMB30" s="74"/>
      <c r="LMC30" s="74"/>
      <c r="LMD30" s="74"/>
      <c r="LME30" s="74"/>
      <c r="LMF30" s="74"/>
      <c r="LMG30" s="74"/>
      <c r="LMH30" s="74"/>
      <c r="LMI30" s="74"/>
      <c r="LMJ30" s="74"/>
      <c r="LMK30" s="74"/>
      <c r="LML30" s="74"/>
      <c r="LMM30" s="74"/>
      <c r="LMN30" s="74"/>
      <c r="LMO30" s="74"/>
      <c r="LMP30" s="74"/>
      <c r="LMQ30" s="74"/>
      <c r="LMR30" s="74"/>
      <c r="LMS30" s="74"/>
      <c r="LMT30" s="74"/>
      <c r="LMU30" s="74"/>
      <c r="LMV30" s="74"/>
      <c r="LMW30" s="74"/>
      <c r="LMX30" s="74"/>
      <c r="LMY30" s="74"/>
      <c r="LMZ30" s="74"/>
      <c r="LNA30" s="74"/>
      <c r="LNB30" s="74"/>
      <c r="LNC30" s="74"/>
      <c r="LND30" s="74"/>
      <c r="LNE30" s="74"/>
      <c r="LNF30" s="74"/>
      <c r="LNG30" s="74"/>
      <c r="LNH30" s="74"/>
      <c r="LNI30" s="74"/>
      <c r="LNJ30" s="74"/>
      <c r="LNK30" s="74"/>
      <c r="LNL30" s="74"/>
      <c r="LNM30" s="74"/>
      <c r="LNN30" s="74"/>
      <c r="LNO30" s="74"/>
      <c r="LNP30" s="74"/>
      <c r="LNQ30" s="74"/>
      <c r="LNR30" s="74"/>
      <c r="LNS30" s="74"/>
      <c r="LNT30" s="74"/>
      <c r="LNU30" s="74"/>
      <c r="LNV30" s="74"/>
      <c r="LNW30" s="74"/>
      <c r="LNX30" s="74"/>
      <c r="LNY30" s="74"/>
      <c r="LNZ30" s="74"/>
      <c r="LOA30" s="74"/>
      <c r="LOB30" s="74"/>
      <c r="LOC30" s="74"/>
      <c r="LOD30" s="74"/>
      <c r="LOE30" s="74"/>
      <c r="LOF30" s="74"/>
      <c r="LOG30" s="74"/>
      <c r="LOH30" s="74"/>
      <c r="LOI30" s="74"/>
      <c r="LOJ30" s="74"/>
      <c r="LOK30" s="74"/>
      <c r="LOL30" s="74"/>
      <c r="LOM30" s="74"/>
      <c r="LON30" s="74"/>
      <c r="LOO30" s="74"/>
      <c r="LOP30" s="74"/>
      <c r="LOQ30" s="74"/>
      <c r="LOR30" s="74"/>
      <c r="LOS30" s="74"/>
      <c r="LOT30" s="74"/>
      <c r="LOU30" s="74"/>
      <c r="LOV30" s="74"/>
      <c r="LOW30" s="74"/>
      <c r="LOX30" s="74"/>
      <c r="LOY30" s="74"/>
      <c r="LOZ30" s="74"/>
      <c r="LPA30" s="74"/>
      <c r="LPB30" s="74"/>
      <c r="LPC30" s="74"/>
      <c r="LPD30" s="74"/>
      <c r="LPE30" s="74"/>
      <c r="LPF30" s="74"/>
      <c r="LPG30" s="74"/>
      <c r="LPH30" s="74"/>
      <c r="LPI30" s="74"/>
      <c r="LPJ30" s="74"/>
      <c r="LPK30" s="74"/>
      <c r="LPL30" s="74"/>
      <c r="LPM30" s="74"/>
      <c r="LPN30" s="74"/>
      <c r="LPO30" s="74"/>
      <c r="LPP30" s="74"/>
      <c r="LPQ30" s="74"/>
      <c r="LPR30" s="74"/>
      <c r="LPS30" s="74"/>
      <c r="LPT30" s="74"/>
      <c r="LPU30" s="74"/>
      <c r="LPV30" s="74"/>
      <c r="LPW30" s="74"/>
      <c r="LPX30" s="74"/>
      <c r="LPY30" s="74"/>
      <c r="LPZ30" s="74"/>
      <c r="LQA30" s="74"/>
      <c r="LQB30" s="74"/>
      <c r="LQC30" s="74"/>
      <c r="LQD30" s="74"/>
      <c r="LQE30" s="74"/>
      <c r="LQF30" s="74"/>
      <c r="LQG30" s="74"/>
      <c r="LQH30" s="74"/>
      <c r="LQI30" s="74"/>
      <c r="LQJ30" s="74"/>
      <c r="LQK30" s="74"/>
      <c r="LQL30" s="74"/>
      <c r="LQM30" s="74"/>
      <c r="LQN30" s="74"/>
      <c r="LQO30" s="74"/>
      <c r="LQP30" s="74"/>
      <c r="LQQ30" s="74"/>
      <c r="LQR30" s="74"/>
      <c r="LQS30" s="74"/>
      <c r="LQT30" s="74"/>
      <c r="LQU30" s="74"/>
      <c r="LQV30" s="74"/>
      <c r="LQW30" s="74"/>
      <c r="LQX30" s="74"/>
      <c r="LQY30" s="74"/>
      <c r="LQZ30" s="74"/>
      <c r="LRA30" s="74"/>
      <c r="LRB30" s="74"/>
      <c r="LRC30" s="74"/>
      <c r="LRD30" s="74"/>
      <c r="LRE30" s="74"/>
      <c r="LRF30" s="74"/>
      <c r="LRG30" s="74"/>
      <c r="LRH30" s="74"/>
      <c r="LRI30" s="74"/>
      <c r="LRJ30" s="74"/>
      <c r="LRK30" s="74"/>
      <c r="LRL30" s="74"/>
      <c r="LRM30" s="74"/>
      <c r="LRN30" s="74"/>
      <c r="LRO30" s="74"/>
      <c r="LRP30" s="74"/>
      <c r="LRQ30" s="74"/>
      <c r="LRR30" s="74"/>
      <c r="LRS30" s="74"/>
      <c r="LRT30" s="74"/>
      <c r="LRU30" s="74"/>
      <c r="LRV30" s="74"/>
      <c r="LRW30" s="74"/>
      <c r="LRX30" s="74"/>
      <c r="LRY30" s="74"/>
      <c r="LRZ30" s="74"/>
      <c r="LSA30" s="74"/>
      <c r="LSB30" s="74"/>
      <c r="LSC30" s="74"/>
      <c r="LSD30" s="74"/>
      <c r="LSE30" s="74"/>
      <c r="LSF30" s="74"/>
      <c r="LSG30" s="74"/>
      <c r="LSH30" s="74"/>
      <c r="LSI30" s="74"/>
      <c r="LSJ30" s="74"/>
      <c r="LSK30" s="74"/>
      <c r="LSL30" s="74"/>
      <c r="LSM30" s="74"/>
      <c r="LSN30" s="74"/>
      <c r="LSO30" s="74"/>
      <c r="LSP30" s="74"/>
      <c r="LSQ30" s="74"/>
      <c r="LSR30" s="74"/>
      <c r="LSS30" s="74"/>
      <c r="LST30" s="74"/>
      <c r="LSU30" s="74"/>
      <c r="LSV30" s="74"/>
      <c r="LSW30" s="74"/>
      <c r="LSX30" s="74"/>
      <c r="LSY30" s="74"/>
      <c r="LSZ30" s="74"/>
      <c r="LTA30" s="74"/>
      <c r="LTB30" s="74"/>
      <c r="LTC30" s="74"/>
      <c r="LTD30" s="74"/>
      <c r="LTE30" s="74"/>
      <c r="LTF30" s="74"/>
      <c r="LTG30" s="74"/>
      <c r="LTH30" s="74"/>
      <c r="LTI30" s="74"/>
      <c r="LTJ30" s="74"/>
      <c r="LTK30" s="74"/>
      <c r="LTL30" s="74"/>
      <c r="LTM30" s="74"/>
      <c r="LTN30" s="74"/>
      <c r="LTO30" s="74"/>
      <c r="LTP30" s="74"/>
      <c r="LTQ30" s="74"/>
      <c r="LTR30" s="74"/>
      <c r="LTS30" s="74"/>
      <c r="LTT30" s="74"/>
      <c r="LTU30" s="74"/>
      <c r="LTV30" s="74"/>
      <c r="LTW30" s="74"/>
      <c r="LTX30" s="74"/>
      <c r="LTY30" s="74"/>
      <c r="LTZ30" s="74"/>
      <c r="LUA30" s="74"/>
      <c r="LUB30" s="74"/>
      <c r="LUC30" s="74"/>
      <c r="LUD30" s="74"/>
      <c r="LUE30" s="74"/>
      <c r="LUF30" s="74"/>
      <c r="LUG30" s="74"/>
      <c r="LUH30" s="74"/>
      <c r="LUI30" s="74"/>
      <c r="LUJ30" s="74"/>
      <c r="LUK30" s="74"/>
      <c r="LUL30" s="74"/>
      <c r="LUM30" s="74"/>
      <c r="LUN30" s="74"/>
      <c r="LUO30" s="74"/>
      <c r="LUP30" s="74"/>
      <c r="LUQ30" s="74"/>
      <c r="LUR30" s="74"/>
      <c r="LUS30" s="74"/>
      <c r="LUT30" s="74"/>
      <c r="LUU30" s="74"/>
      <c r="LUV30" s="74"/>
      <c r="LUW30" s="74"/>
      <c r="LUX30" s="74"/>
      <c r="LUY30" s="74"/>
      <c r="LUZ30" s="74"/>
      <c r="LVA30" s="74"/>
      <c r="LVB30" s="74"/>
      <c r="LVC30" s="74"/>
      <c r="LVD30" s="74"/>
      <c r="LVE30" s="74"/>
      <c r="LVF30" s="74"/>
      <c r="LVG30" s="74"/>
      <c r="LVH30" s="74"/>
      <c r="LVI30" s="74"/>
      <c r="LVJ30" s="74"/>
      <c r="LVK30" s="74"/>
      <c r="LVL30" s="74"/>
      <c r="LVM30" s="74"/>
      <c r="LVN30" s="74"/>
      <c r="LVO30" s="74"/>
      <c r="LVP30" s="74"/>
      <c r="LVQ30" s="74"/>
      <c r="LVR30" s="74"/>
      <c r="LVS30" s="74"/>
      <c r="LVT30" s="74"/>
      <c r="LVU30" s="74"/>
      <c r="LVV30" s="74"/>
      <c r="LVW30" s="74"/>
      <c r="LVX30" s="74"/>
      <c r="LVY30" s="74"/>
      <c r="LVZ30" s="74"/>
      <c r="LWA30" s="74"/>
      <c r="LWB30" s="74"/>
      <c r="LWC30" s="74"/>
      <c r="LWD30" s="74"/>
      <c r="LWE30" s="74"/>
      <c r="LWF30" s="74"/>
      <c r="LWG30" s="74"/>
      <c r="LWH30" s="74"/>
      <c r="LWI30" s="74"/>
      <c r="LWJ30" s="74"/>
      <c r="LWK30" s="74"/>
      <c r="LWL30" s="74"/>
      <c r="LWM30" s="74"/>
      <c r="LWN30" s="74"/>
      <c r="LWO30" s="74"/>
      <c r="LWP30" s="74"/>
      <c r="LWQ30" s="74"/>
      <c r="LWR30" s="74"/>
      <c r="LWS30" s="74"/>
      <c r="LWT30" s="74"/>
      <c r="LWU30" s="74"/>
      <c r="LWV30" s="74"/>
      <c r="LWW30" s="74"/>
      <c r="LWX30" s="74"/>
      <c r="LWY30" s="74"/>
      <c r="LWZ30" s="74"/>
      <c r="LXA30" s="74"/>
      <c r="LXB30" s="74"/>
      <c r="LXC30" s="74"/>
      <c r="LXD30" s="74"/>
      <c r="LXE30" s="74"/>
      <c r="LXF30" s="74"/>
      <c r="LXG30" s="74"/>
      <c r="LXH30" s="74"/>
      <c r="LXI30" s="74"/>
      <c r="LXJ30" s="74"/>
      <c r="LXK30" s="74"/>
      <c r="LXL30" s="74"/>
      <c r="LXM30" s="74"/>
      <c r="LXN30" s="74"/>
      <c r="LXO30" s="74"/>
      <c r="LXP30" s="74"/>
      <c r="LXQ30" s="74"/>
      <c r="LXR30" s="74"/>
      <c r="LXS30" s="74"/>
      <c r="LXT30" s="74"/>
      <c r="LXU30" s="74"/>
      <c r="LXV30" s="74"/>
      <c r="LXW30" s="74"/>
      <c r="LXX30" s="74"/>
      <c r="LXY30" s="74"/>
      <c r="LXZ30" s="74"/>
      <c r="LYA30" s="74"/>
      <c r="LYB30" s="74"/>
      <c r="LYC30" s="74"/>
      <c r="LYD30" s="74"/>
      <c r="LYE30" s="74"/>
      <c r="LYF30" s="74"/>
      <c r="LYG30" s="74"/>
      <c r="LYH30" s="74"/>
      <c r="LYI30" s="74"/>
      <c r="LYJ30" s="74"/>
      <c r="LYK30" s="74"/>
      <c r="LYL30" s="74"/>
      <c r="LYM30" s="74"/>
      <c r="LYN30" s="74"/>
      <c r="LYO30" s="74"/>
      <c r="LYP30" s="74"/>
      <c r="LYQ30" s="74"/>
      <c r="LYR30" s="74"/>
      <c r="LYS30" s="74"/>
      <c r="LYT30" s="74"/>
      <c r="LYU30" s="74"/>
      <c r="LYV30" s="74"/>
      <c r="LYW30" s="74"/>
      <c r="LYX30" s="74"/>
      <c r="LYY30" s="74"/>
      <c r="LYZ30" s="74"/>
      <c r="LZA30" s="74"/>
      <c r="LZB30" s="74"/>
      <c r="LZC30" s="74"/>
      <c r="LZD30" s="74"/>
      <c r="LZE30" s="74"/>
      <c r="LZF30" s="74"/>
      <c r="LZG30" s="74"/>
      <c r="LZH30" s="74"/>
      <c r="LZI30" s="74"/>
      <c r="LZJ30" s="74"/>
      <c r="LZK30" s="74"/>
      <c r="LZL30" s="74"/>
      <c r="LZM30" s="74"/>
      <c r="LZN30" s="74"/>
      <c r="LZO30" s="74"/>
      <c r="LZP30" s="74"/>
      <c r="LZQ30" s="74"/>
      <c r="LZR30" s="74"/>
      <c r="LZS30" s="74"/>
      <c r="LZT30" s="74"/>
      <c r="LZU30" s="74"/>
      <c r="LZV30" s="74"/>
      <c r="LZW30" s="74"/>
      <c r="LZX30" s="74"/>
      <c r="LZY30" s="74"/>
      <c r="LZZ30" s="74"/>
      <c r="MAA30" s="74"/>
      <c r="MAB30" s="74"/>
      <c r="MAC30" s="74"/>
      <c r="MAD30" s="74"/>
      <c r="MAE30" s="74"/>
      <c r="MAF30" s="74"/>
      <c r="MAG30" s="74"/>
      <c r="MAH30" s="74"/>
      <c r="MAI30" s="74"/>
      <c r="MAJ30" s="74"/>
      <c r="MAK30" s="74"/>
      <c r="MAL30" s="74"/>
      <c r="MAM30" s="74"/>
      <c r="MAN30" s="74"/>
      <c r="MAO30" s="74"/>
      <c r="MAP30" s="74"/>
      <c r="MAQ30" s="74"/>
      <c r="MAR30" s="74"/>
      <c r="MAS30" s="74"/>
      <c r="MAT30" s="74"/>
      <c r="MAU30" s="74"/>
      <c r="MAV30" s="74"/>
      <c r="MAW30" s="74"/>
      <c r="MAX30" s="74"/>
      <c r="MAY30" s="74"/>
      <c r="MAZ30" s="74"/>
      <c r="MBA30" s="74"/>
      <c r="MBB30" s="74"/>
      <c r="MBC30" s="74"/>
      <c r="MBD30" s="74"/>
      <c r="MBE30" s="74"/>
      <c r="MBF30" s="74"/>
      <c r="MBG30" s="74"/>
      <c r="MBH30" s="74"/>
      <c r="MBI30" s="74"/>
      <c r="MBJ30" s="74"/>
      <c r="MBK30" s="74"/>
      <c r="MBL30" s="74"/>
      <c r="MBM30" s="74"/>
      <c r="MBN30" s="74"/>
      <c r="MBO30" s="74"/>
      <c r="MBP30" s="74"/>
      <c r="MBQ30" s="74"/>
      <c r="MBR30" s="74"/>
      <c r="MBS30" s="74"/>
      <c r="MBT30" s="74"/>
      <c r="MBU30" s="74"/>
      <c r="MBV30" s="74"/>
      <c r="MBW30" s="74"/>
      <c r="MBX30" s="74"/>
      <c r="MBY30" s="74"/>
      <c r="MBZ30" s="74"/>
      <c r="MCA30" s="74"/>
      <c r="MCB30" s="74"/>
      <c r="MCC30" s="74"/>
      <c r="MCD30" s="74"/>
      <c r="MCE30" s="74"/>
      <c r="MCF30" s="74"/>
      <c r="MCG30" s="74"/>
      <c r="MCH30" s="74"/>
      <c r="MCI30" s="74"/>
      <c r="MCJ30" s="74"/>
      <c r="MCK30" s="74"/>
      <c r="MCL30" s="74"/>
      <c r="MCM30" s="74"/>
      <c r="MCN30" s="74"/>
      <c r="MCO30" s="74"/>
      <c r="MCP30" s="74"/>
      <c r="MCQ30" s="74"/>
      <c r="MCR30" s="74"/>
      <c r="MCS30" s="74"/>
      <c r="MCT30" s="74"/>
      <c r="MCU30" s="74"/>
      <c r="MCV30" s="74"/>
      <c r="MCW30" s="74"/>
      <c r="MCX30" s="74"/>
      <c r="MCY30" s="74"/>
      <c r="MCZ30" s="74"/>
      <c r="MDA30" s="74"/>
      <c r="MDB30" s="74"/>
      <c r="MDC30" s="74"/>
      <c r="MDD30" s="74"/>
      <c r="MDE30" s="74"/>
      <c r="MDF30" s="74"/>
      <c r="MDG30" s="74"/>
      <c r="MDH30" s="74"/>
      <c r="MDI30" s="74"/>
      <c r="MDJ30" s="74"/>
      <c r="MDK30" s="74"/>
      <c r="MDL30" s="74"/>
      <c r="MDM30" s="74"/>
      <c r="MDN30" s="74"/>
      <c r="MDO30" s="74"/>
      <c r="MDP30" s="74"/>
      <c r="MDQ30" s="74"/>
      <c r="MDR30" s="74"/>
      <c r="MDS30" s="74"/>
      <c r="MDT30" s="74"/>
      <c r="MDU30" s="74"/>
      <c r="MDV30" s="74"/>
      <c r="MDW30" s="74"/>
      <c r="MDX30" s="74"/>
      <c r="MDY30" s="74"/>
      <c r="MDZ30" s="74"/>
      <c r="MEA30" s="74"/>
      <c r="MEB30" s="74"/>
      <c r="MEC30" s="74"/>
      <c r="MED30" s="74"/>
      <c r="MEE30" s="74"/>
      <c r="MEF30" s="74"/>
      <c r="MEG30" s="74"/>
      <c r="MEH30" s="74"/>
      <c r="MEI30" s="74"/>
      <c r="MEJ30" s="74"/>
      <c r="MEK30" s="74"/>
      <c r="MEL30" s="74"/>
      <c r="MEM30" s="74"/>
      <c r="MEN30" s="74"/>
      <c r="MEO30" s="74"/>
      <c r="MEP30" s="74"/>
      <c r="MEQ30" s="74"/>
      <c r="MER30" s="74"/>
      <c r="MES30" s="74"/>
      <c r="MET30" s="74"/>
      <c r="MEU30" s="74"/>
      <c r="MEV30" s="74"/>
      <c r="MEW30" s="74"/>
      <c r="MEX30" s="74"/>
      <c r="MEY30" s="74"/>
      <c r="MEZ30" s="74"/>
      <c r="MFA30" s="74"/>
      <c r="MFB30" s="74"/>
      <c r="MFC30" s="74"/>
      <c r="MFD30" s="74"/>
      <c r="MFE30" s="74"/>
      <c r="MFF30" s="74"/>
      <c r="MFG30" s="74"/>
      <c r="MFH30" s="74"/>
      <c r="MFI30" s="74"/>
      <c r="MFJ30" s="74"/>
      <c r="MFK30" s="74"/>
      <c r="MFL30" s="74"/>
      <c r="MFM30" s="74"/>
      <c r="MFN30" s="74"/>
      <c r="MFO30" s="74"/>
      <c r="MFP30" s="74"/>
      <c r="MFQ30" s="74"/>
      <c r="MFR30" s="74"/>
      <c r="MFS30" s="74"/>
      <c r="MFT30" s="74"/>
      <c r="MFU30" s="74"/>
      <c r="MFV30" s="74"/>
      <c r="MFW30" s="74"/>
      <c r="MFX30" s="74"/>
      <c r="MFY30" s="74"/>
      <c r="MFZ30" s="74"/>
      <c r="MGA30" s="74"/>
      <c r="MGB30" s="74"/>
      <c r="MGC30" s="74"/>
      <c r="MGD30" s="74"/>
      <c r="MGE30" s="74"/>
      <c r="MGF30" s="74"/>
      <c r="MGG30" s="74"/>
      <c r="MGH30" s="74"/>
      <c r="MGI30" s="74"/>
      <c r="MGJ30" s="74"/>
      <c r="MGK30" s="74"/>
      <c r="MGL30" s="74"/>
      <c r="MGM30" s="74"/>
      <c r="MGN30" s="74"/>
      <c r="MGO30" s="74"/>
      <c r="MGP30" s="74"/>
      <c r="MGQ30" s="74"/>
      <c r="MGR30" s="74"/>
      <c r="MGS30" s="74"/>
      <c r="MGT30" s="74"/>
      <c r="MGU30" s="74"/>
      <c r="MGV30" s="74"/>
      <c r="MGW30" s="74"/>
      <c r="MGX30" s="74"/>
      <c r="MGY30" s="74"/>
      <c r="MGZ30" s="74"/>
      <c r="MHA30" s="74"/>
      <c r="MHB30" s="74"/>
      <c r="MHC30" s="74"/>
      <c r="MHD30" s="74"/>
      <c r="MHE30" s="74"/>
      <c r="MHF30" s="74"/>
      <c r="MHG30" s="74"/>
      <c r="MHH30" s="74"/>
      <c r="MHI30" s="74"/>
      <c r="MHJ30" s="74"/>
      <c r="MHK30" s="74"/>
      <c r="MHL30" s="74"/>
      <c r="MHM30" s="74"/>
      <c r="MHN30" s="74"/>
      <c r="MHO30" s="74"/>
      <c r="MHP30" s="74"/>
      <c r="MHQ30" s="74"/>
      <c r="MHR30" s="74"/>
      <c r="MHS30" s="74"/>
      <c r="MHT30" s="74"/>
      <c r="MHU30" s="74"/>
      <c r="MHV30" s="74"/>
      <c r="MHW30" s="74"/>
      <c r="MHX30" s="74"/>
      <c r="MHY30" s="74"/>
      <c r="MHZ30" s="74"/>
      <c r="MIA30" s="74"/>
      <c r="MIB30" s="74"/>
      <c r="MIC30" s="74"/>
      <c r="MID30" s="74"/>
      <c r="MIE30" s="74"/>
      <c r="MIF30" s="74"/>
      <c r="MIG30" s="74"/>
      <c r="MIH30" s="74"/>
      <c r="MII30" s="74"/>
      <c r="MIJ30" s="74"/>
      <c r="MIK30" s="74"/>
      <c r="MIL30" s="74"/>
      <c r="MIM30" s="74"/>
      <c r="MIN30" s="74"/>
      <c r="MIO30" s="74"/>
      <c r="MIP30" s="74"/>
      <c r="MIQ30" s="74"/>
      <c r="MIR30" s="74"/>
      <c r="MIS30" s="74"/>
      <c r="MIT30" s="74"/>
      <c r="MIU30" s="74"/>
      <c r="MIV30" s="74"/>
      <c r="MIW30" s="74"/>
      <c r="MIX30" s="74"/>
      <c r="MIY30" s="74"/>
      <c r="MIZ30" s="74"/>
      <c r="MJA30" s="74"/>
      <c r="MJB30" s="74"/>
      <c r="MJC30" s="74"/>
      <c r="MJD30" s="74"/>
      <c r="MJE30" s="74"/>
      <c r="MJF30" s="74"/>
      <c r="MJG30" s="74"/>
      <c r="MJH30" s="74"/>
      <c r="MJI30" s="74"/>
      <c r="MJJ30" s="74"/>
      <c r="MJK30" s="74"/>
      <c r="MJL30" s="74"/>
      <c r="MJM30" s="74"/>
      <c r="MJN30" s="74"/>
      <c r="MJO30" s="74"/>
      <c r="MJP30" s="74"/>
      <c r="MJQ30" s="74"/>
      <c r="MJR30" s="74"/>
      <c r="MJS30" s="74"/>
      <c r="MJT30" s="74"/>
      <c r="MJU30" s="74"/>
      <c r="MJV30" s="74"/>
      <c r="MJW30" s="74"/>
      <c r="MJX30" s="74"/>
      <c r="MJY30" s="74"/>
      <c r="MJZ30" s="74"/>
      <c r="MKA30" s="74"/>
      <c r="MKB30" s="74"/>
      <c r="MKC30" s="74"/>
      <c r="MKD30" s="74"/>
      <c r="MKE30" s="74"/>
      <c r="MKF30" s="74"/>
      <c r="MKG30" s="74"/>
      <c r="MKH30" s="74"/>
      <c r="MKI30" s="74"/>
      <c r="MKJ30" s="74"/>
      <c r="MKK30" s="74"/>
      <c r="MKL30" s="74"/>
      <c r="MKM30" s="74"/>
      <c r="MKN30" s="74"/>
      <c r="MKO30" s="74"/>
      <c r="MKP30" s="74"/>
      <c r="MKQ30" s="74"/>
      <c r="MKR30" s="74"/>
      <c r="MKS30" s="74"/>
      <c r="MKT30" s="74"/>
      <c r="MKU30" s="74"/>
      <c r="MKV30" s="74"/>
      <c r="MKW30" s="74"/>
      <c r="MKX30" s="74"/>
      <c r="MKY30" s="74"/>
      <c r="MKZ30" s="74"/>
      <c r="MLA30" s="74"/>
      <c r="MLB30" s="74"/>
      <c r="MLC30" s="74"/>
      <c r="MLD30" s="74"/>
      <c r="MLE30" s="74"/>
      <c r="MLF30" s="74"/>
      <c r="MLG30" s="74"/>
      <c r="MLH30" s="74"/>
      <c r="MLI30" s="74"/>
      <c r="MLJ30" s="74"/>
      <c r="MLK30" s="74"/>
      <c r="MLL30" s="74"/>
      <c r="MLM30" s="74"/>
      <c r="MLN30" s="74"/>
      <c r="MLO30" s="74"/>
      <c r="MLP30" s="74"/>
      <c r="MLQ30" s="74"/>
      <c r="MLR30" s="74"/>
      <c r="MLS30" s="74"/>
      <c r="MLT30" s="74"/>
      <c r="MLU30" s="74"/>
      <c r="MLV30" s="74"/>
      <c r="MLW30" s="74"/>
      <c r="MLX30" s="74"/>
      <c r="MLY30" s="74"/>
      <c r="MLZ30" s="74"/>
      <c r="MMA30" s="74"/>
      <c r="MMB30" s="74"/>
      <c r="MMC30" s="74"/>
      <c r="MMD30" s="74"/>
      <c r="MME30" s="74"/>
      <c r="MMF30" s="74"/>
      <c r="MMG30" s="74"/>
      <c r="MMH30" s="74"/>
      <c r="MMI30" s="74"/>
      <c r="MMJ30" s="74"/>
      <c r="MMK30" s="74"/>
      <c r="MML30" s="74"/>
      <c r="MMM30" s="74"/>
      <c r="MMN30" s="74"/>
      <c r="MMO30" s="74"/>
      <c r="MMP30" s="74"/>
      <c r="MMQ30" s="74"/>
      <c r="MMR30" s="74"/>
      <c r="MMS30" s="74"/>
      <c r="MMT30" s="74"/>
      <c r="MMU30" s="74"/>
      <c r="MMV30" s="74"/>
      <c r="MMW30" s="74"/>
      <c r="MMX30" s="74"/>
      <c r="MMY30" s="74"/>
      <c r="MMZ30" s="74"/>
      <c r="MNA30" s="74"/>
      <c r="MNB30" s="74"/>
      <c r="MNC30" s="74"/>
      <c r="MND30" s="74"/>
      <c r="MNE30" s="74"/>
      <c r="MNF30" s="74"/>
      <c r="MNG30" s="74"/>
      <c r="MNH30" s="74"/>
      <c r="MNI30" s="74"/>
      <c r="MNJ30" s="74"/>
      <c r="MNK30" s="74"/>
      <c r="MNL30" s="74"/>
      <c r="MNM30" s="74"/>
      <c r="MNN30" s="74"/>
      <c r="MNO30" s="74"/>
      <c r="MNP30" s="74"/>
      <c r="MNQ30" s="74"/>
      <c r="MNR30" s="74"/>
      <c r="MNS30" s="74"/>
      <c r="MNT30" s="74"/>
      <c r="MNU30" s="74"/>
      <c r="MNV30" s="74"/>
      <c r="MNW30" s="74"/>
      <c r="MNX30" s="74"/>
      <c r="MNY30" s="74"/>
      <c r="MNZ30" s="74"/>
      <c r="MOA30" s="74"/>
      <c r="MOB30" s="74"/>
      <c r="MOC30" s="74"/>
      <c r="MOD30" s="74"/>
      <c r="MOE30" s="74"/>
      <c r="MOF30" s="74"/>
      <c r="MOG30" s="74"/>
      <c r="MOH30" s="74"/>
      <c r="MOI30" s="74"/>
      <c r="MOJ30" s="74"/>
      <c r="MOK30" s="74"/>
      <c r="MOL30" s="74"/>
      <c r="MOM30" s="74"/>
      <c r="MON30" s="74"/>
      <c r="MOO30" s="74"/>
      <c r="MOP30" s="74"/>
      <c r="MOQ30" s="74"/>
      <c r="MOR30" s="74"/>
      <c r="MOS30" s="74"/>
      <c r="MOT30" s="74"/>
      <c r="MOU30" s="74"/>
      <c r="MOV30" s="74"/>
      <c r="MOW30" s="74"/>
      <c r="MOX30" s="74"/>
      <c r="MOY30" s="74"/>
      <c r="MOZ30" s="74"/>
      <c r="MPA30" s="74"/>
      <c r="MPB30" s="74"/>
      <c r="MPC30" s="74"/>
      <c r="MPD30" s="74"/>
      <c r="MPE30" s="74"/>
      <c r="MPF30" s="74"/>
      <c r="MPG30" s="74"/>
      <c r="MPH30" s="74"/>
      <c r="MPI30" s="74"/>
      <c r="MPJ30" s="74"/>
      <c r="MPK30" s="74"/>
      <c r="MPL30" s="74"/>
      <c r="MPM30" s="74"/>
      <c r="MPN30" s="74"/>
      <c r="MPO30" s="74"/>
      <c r="MPP30" s="74"/>
      <c r="MPQ30" s="74"/>
      <c r="MPR30" s="74"/>
      <c r="MPS30" s="74"/>
      <c r="MPT30" s="74"/>
      <c r="MPU30" s="74"/>
      <c r="MPV30" s="74"/>
      <c r="MPW30" s="74"/>
      <c r="MPX30" s="74"/>
      <c r="MPY30" s="74"/>
      <c r="MPZ30" s="74"/>
      <c r="MQA30" s="74"/>
      <c r="MQB30" s="74"/>
      <c r="MQC30" s="74"/>
      <c r="MQD30" s="74"/>
      <c r="MQE30" s="74"/>
      <c r="MQF30" s="74"/>
      <c r="MQG30" s="74"/>
      <c r="MQH30" s="74"/>
      <c r="MQI30" s="74"/>
      <c r="MQJ30" s="74"/>
      <c r="MQK30" s="74"/>
      <c r="MQL30" s="74"/>
      <c r="MQM30" s="74"/>
      <c r="MQN30" s="74"/>
      <c r="MQO30" s="74"/>
      <c r="MQP30" s="74"/>
      <c r="MQQ30" s="74"/>
      <c r="MQR30" s="74"/>
      <c r="MQS30" s="74"/>
      <c r="MQT30" s="74"/>
      <c r="MQU30" s="74"/>
      <c r="MQV30" s="74"/>
      <c r="MQW30" s="74"/>
      <c r="MQX30" s="74"/>
      <c r="MQY30" s="74"/>
      <c r="MQZ30" s="74"/>
      <c r="MRA30" s="74"/>
      <c r="MRB30" s="74"/>
      <c r="MRC30" s="74"/>
      <c r="MRD30" s="74"/>
      <c r="MRE30" s="74"/>
      <c r="MRF30" s="74"/>
      <c r="MRG30" s="74"/>
      <c r="MRH30" s="74"/>
      <c r="MRI30" s="74"/>
      <c r="MRJ30" s="74"/>
      <c r="MRK30" s="74"/>
      <c r="MRL30" s="74"/>
      <c r="MRM30" s="74"/>
      <c r="MRN30" s="74"/>
      <c r="MRO30" s="74"/>
      <c r="MRP30" s="74"/>
      <c r="MRQ30" s="74"/>
      <c r="MRR30" s="74"/>
      <c r="MRS30" s="74"/>
      <c r="MRT30" s="74"/>
      <c r="MRU30" s="74"/>
      <c r="MRV30" s="74"/>
      <c r="MRW30" s="74"/>
      <c r="MRX30" s="74"/>
      <c r="MRY30" s="74"/>
      <c r="MRZ30" s="74"/>
      <c r="MSA30" s="74"/>
      <c r="MSB30" s="74"/>
      <c r="MSC30" s="74"/>
      <c r="MSD30" s="74"/>
      <c r="MSE30" s="74"/>
      <c r="MSF30" s="74"/>
      <c r="MSG30" s="74"/>
      <c r="MSH30" s="74"/>
      <c r="MSI30" s="74"/>
      <c r="MSJ30" s="74"/>
      <c r="MSK30" s="74"/>
      <c r="MSL30" s="74"/>
      <c r="MSM30" s="74"/>
      <c r="MSN30" s="74"/>
      <c r="MSO30" s="74"/>
      <c r="MSP30" s="74"/>
      <c r="MSQ30" s="74"/>
      <c r="MSR30" s="74"/>
      <c r="MSS30" s="74"/>
      <c r="MST30" s="74"/>
      <c r="MSU30" s="74"/>
      <c r="MSV30" s="74"/>
      <c r="MSW30" s="74"/>
      <c r="MSX30" s="74"/>
      <c r="MSY30" s="74"/>
      <c r="MSZ30" s="74"/>
      <c r="MTA30" s="74"/>
      <c r="MTB30" s="74"/>
      <c r="MTC30" s="74"/>
      <c r="MTD30" s="74"/>
      <c r="MTE30" s="74"/>
      <c r="MTF30" s="74"/>
      <c r="MTG30" s="74"/>
      <c r="MTH30" s="74"/>
      <c r="MTI30" s="74"/>
      <c r="MTJ30" s="74"/>
      <c r="MTK30" s="74"/>
      <c r="MTL30" s="74"/>
      <c r="MTM30" s="74"/>
      <c r="MTN30" s="74"/>
      <c r="MTO30" s="74"/>
      <c r="MTP30" s="74"/>
      <c r="MTQ30" s="74"/>
      <c r="MTR30" s="74"/>
      <c r="MTS30" s="74"/>
      <c r="MTT30" s="74"/>
      <c r="MTU30" s="74"/>
      <c r="MTV30" s="74"/>
      <c r="MTW30" s="74"/>
      <c r="MTX30" s="74"/>
      <c r="MTY30" s="74"/>
      <c r="MTZ30" s="74"/>
      <c r="MUA30" s="74"/>
      <c r="MUB30" s="74"/>
      <c r="MUC30" s="74"/>
      <c r="MUD30" s="74"/>
      <c r="MUE30" s="74"/>
      <c r="MUF30" s="74"/>
      <c r="MUG30" s="74"/>
      <c r="MUH30" s="74"/>
      <c r="MUI30" s="74"/>
      <c r="MUJ30" s="74"/>
      <c r="MUK30" s="74"/>
      <c r="MUL30" s="74"/>
      <c r="MUM30" s="74"/>
      <c r="MUN30" s="74"/>
      <c r="MUO30" s="74"/>
      <c r="MUP30" s="74"/>
      <c r="MUQ30" s="74"/>
      <c r="MUR30" s="74"/>
      <c r="MUS30" s="74"/>
      <c r="MUT30" s="74"/>
      <c r="MUU30" s="74"/>
      <c r="MUV30" s="74"/>
      <c r="MUW30" s="74"/>
      <c r="MUX30" s="74"/>
      <c r="MUY30" s="74"/>
      <c r="MUZ30" s="74"/>
      <c r="MVA30" s="74"/>
      <c r="MVB30" s="74"/>
      <c r="MVC30" s="74"/>
      <c r="MVD30" s="74"/>
      <c r="MVE30" s="74"/>
      <c r="MVF30" s="74"/>
      <c r="MVG30" s="74"/>
      <c r="MVH30" s="74"/>
      <c r="MVI30" s="74"/>
      <c r="MVJ30" s="74"/>
      <c r="MVK30" s="74"/>
      <c r="MVL30" s="74"/>
      <c r="MVM30" s="74"/>
      <c r="MVN30" s="74"/>
      <c r="MVO30" s="74"/>
      <c r="MVP30" s="74"/>
      <c r="MVQ30" s="74"/>
      <c r="MVR30" s="74"/>
      <c r="MVS30" s="74"/>
      <c r="MVT30" s="74"/>
      <c r="MVU30" s="74"/>
      <c r="MVV30" s="74"/>
      <c r="MVW30" s="74"/>
      <c r="MVX30" s="74"/>
      <c r="MVY30" s="74"/>
      <c r="MVZ30" s="74"/>
      <c r="MWA30" s="74"/>
      <c r="MWB30" s="74"/>
      <c r="MWC30" s="74"/>
      <c r="MWD30" s="74"/>
      <c r="MWE30" s="74"/>
      <c r="MWF30" s="74"/>
      <c r="MWG30" s="74"/>
      <c r="MWH30" s="74"/>
      <c r="MWI30" s="74"/>
      <c r="MWJ30" s="74"/>
      <c r="MWK30" s="74"/>
      <c r="MWL30" s="74"/>
      <c r="MWM30" s="74"/>
      <c r="MWN30" s="74"/>
      <c r="MWO30" s="74"/>
      <c r="MWP30" s="74"/>
      <c r="MWQ30" s="74"/>
      <c r="MWR30" s="74"/>
      <c r="MWS30" s="74"/>
      <c r="MWT30" s="74"/>
      <c r="MWU30" s="74"/>
      <c r="MWV30" s="74"/>
      <c r="MWW30" s="74"/>
      <c r="MWX30" s="74"/>
      <c r="MWY30" s="74"/>
      <c r="MWZ30" s="74"/>
      <c r="MXA30" s="74"/>
      <c r="MXB30" s="74"/>
      <c r="MXC30" s="74"/>
      <c r="MXD30" s="74"/>
      <c r="MXE30" s="74"/>
      <c r="MXF30" s="74"/>
      <c r="MXG30" s="74"/>
      <c r="MXH30" s="74"/>
      <c r="MXI30" s="74"/>
      <c r="MXJ30" s="74"/>
      <c r="MXK30" s="74"/>
      <c r="MXL30" s="74"/>
      <c r="MXM30" s="74"/>
      <c r="MXN30" s="74"/>
      <c r="MXO30" s="74"/>
      <c r="MXP30" s="74"/>
      <c r="MXQ30" s="74"/>
      <c r="MXR30" s="74"/>
      <c r="MXS30" s="74"/>
      <c r="MXT30" s="74"/>
      <c r="MXU30" s="74"/>
      <c r="MXV30" s="74"/>
      <c r="MXW30" s="74"/>
      <c r="MXX30" s="74"/>
      <c r="MXY30" s="74"/>
      <c r="MXZ30" s="74"/>
      <c r="MYA30" s="74"/>
      <c r="MYB30" s="74"/>
      <c r="MYC30" s="74"/>
      <c r="MYD30" s="74"/>
      <c r="MYE30" s="74"/>
      <c r="MYF30" s="74"/>
      <c r="MYG30" s="74"/>
      <c r="MYH30" s="74"/>
      <c r="MYI30" s="74"/>
      <c r="MYJ30" s="74"/>
      <c r="MYK30" s="74"/>
      <c r="MYL30" s="74"/>
      <c r="MYM30" s="74"/>
      <c r="MYN30" s="74"/>
      <c r="MYO30" s="74"/>
      <c r="MYP30" s="74"/>
      <c r="MYQ30" s="74"/>
      <c r="MYR30" s="74"/>
      <c r="MYS30" s="74"/>
      <c r="MYT30" s="74"/>
      <c r="MYU30" s="74"/>
      <c r="MYV30" s="74"/>
      <c r="MYW30" s="74"/>
      <c r="MYX30" s="74"/>
      <c r="MYY30" s="74"/>
      <c r="MYZ30" s="74"/>
      <c r="MZA30" s="74"/>
      <c r="MZB30" s="74"/>
      <c r="MZC30" s="74"/>
      <c r="MZD30" s="74"/>
      <c r="MZE30" s="74"/>
      <c r="MZF30" s="74"/>
      <c r="MZG30" s="74"/>
      <c r="MZH30" s="74"/>
      <c r="MZI30" s="74"/>
      <c r="MZJ30" s="74"/>
      <c r="MZK30" s="74"/>
      <c r="MZL30" s="74"/>
      <c r="MZM30" s="74"/>
      <c r="MZN30" s="74"/>
      <c r="MZO30" s="74"/>
      <c r="MZP30" s="74"/>
      <c r="MZQ30" s="74"/>
      <c r="MZR30" s="74"/>
      <c r="MZS30" s="74"/>
      <c r="MZT30" s="74"/>
      <c r="MZU30" s="74"/>
      <c r="MZV30" s="74"/>
      <c r="MZW30" s="74"/>
      <c r="MZX30" s="74"/>
      <c r="MZY30" s="74"/>
      <c r="MZZ30" s="74"/>
      <c r="NAA30" s="74"/>
      <c r="NAB30" s="74"/>
      <c r="NAC30" s="74"/>
      <c r="NAD30" s="74"/>
      <c r="NAE30" s="74"/>
      <c r="NAF30" s="74"/>
      <c r="NAG30" s="74"/>
      <c r="NAH30" s="74"/>
      <c r="NAI30" s="74"/>
      <c r="NAJ30" s="74"/>
      <c r="NAK30" s="74"/>
      <c r="NAL30" s="74"/>
      <c r="NAM30" s="74"/>
      <c r="NAN30" s="74"/>
      <c r="NAO30" s="74"/>
      <c r="NAP30" s="74"/>
      <c r="NAQ30" s="74"/>
      <c r="NAR30" s="74"/>
      <c r="NAS30" s="74"/>
      <c r="NAT30" s="74"/>
      <c r="NAU30" s="74"/>
      <c r="NAV30" s="74"/>
      <c r="NAW30" s="74"/>
      <c r="NAX30" s="74"/>
      <c r="NAY30" s="74"/>
      <c r="NAZ30" s="74"/>
      <c r="NBA30" s="74"/>
      <c r="NBB30" s="74"/>
      <c r="NBC30" s="74"/>
      <c r="NBD30" s="74"/>
      <c r="NBE30" s="74"/>
      <c r="NBF30" s="74"/>
      <c r="NBG30" s="74"/>
      <c r="NBH30" s="74"/>
      <c r="NBI30" s="74"/>
      <c r="NBJ30" s="74"/>
      <c r="NBK30" s="74"/>
      <c r="NBL30" s="74"/>
      <c r="NBM30" s="74"/>
      <c r="NBN30" s="74"/>
      <c r="NBO30" s="74"/>
      <c r="NBP30" s="74"/>
      <c r="NBQ30" s="74"/>
      <c r="NBR30" s="74"/>
      <c r="NBS30" s="74"/>
      <c r="NBT30" s="74"/>
      <c r="NBU30" s="74"/>
      <c r="NBV30" s="74"/>
      <c r="NBW30" s="74"/>
      <c r="NBX30" s="74"/>
      <c r="NBY30" s="74"/>
      <c r="NBZ30" s="74"/>
      <c r="NCA30" s="74"/>
      <c r="NCB30" s="74"/>
      <c r="NCC30" s="74"/>
      <c r="NCD30" s="74"/>
      <c r="NCE30" s="74"/>
      <c r="NCF30" s="74"/>
      <c r="NCG30" s="74"/>
      <c r="NCH30" s="74"/>
      <c r="NCI30" s="74"/>
      <c r="NCJ30" s="74"/>
      <c r="NCK30" s="74"/>
      <c r="NCL30" s="74"/>
      <c r="NCM30" s="74"/>
      <c r="NCN30" s="74"/>
      <c r="NCO30" s="74"/>
      <c r="NCP30" s="74"/>
      <c r="NCQ30" s="74"/>
      <c r="NCR30" s="74"/>
      <c r="NCS30" s="74"/>
      <c r="NCT30" s="74"/>
      <c r="NCU30" s="74"/>
      <c r="NCV30" s="74"/>
      <c r="NCW30" s="74"/>
      <c r="NCX30" s="74"/>
      <c r="NCY30" s="74"/>
      <c r="NCZ30" s="74"/>
      <c r="NDA30" s="74"/>
      <c r="NDB30" s="74"/>
      <c r="NDC30" s="74"/>
      <c r="NDD30" s="74"/>
      <c r="NDE30" s="74"/>
      <c r="NDF30" s="74"/>
      <c r="NDG30" s="74"/>
      <c r="NDH30" s="74"/>
      <c r="NDI30" s="74"/>
      <c r="NDJ30" s="74"/>
      <c r="NDK30" s="74"/>
      <c r="NDL30" s="74"/>
      <c r="NDM30" s="74"/>
      <c r="NDN30" s="74"/>
      <c r="NDO30" s="74"/>
      <c r="NDP30" s="74"/>
      <c r="NDQ30" s="74"/>
      <c r="NDR30" s="74"/>
      <c r="NDS30" s="74"/>
      <c r="NDT30" s="74"/>
      <c r="NDU30" s="74"/>
      <c r="NDV30" s="74"/>
      <c r="NDW30" s="74"/>
      <c r="NDX30" s="74"/>
      <c r="NDY30" s="74"/>
      <c r="NDZ30" s="74"/>
      <c r="NEA30" s="74"/>
      <c r="NEB30" s="74"/>
      <c r="NEC30" s="74"/>
      <c r="NED30" s="74"/>
      <c r="NEE30" s="74"/>
      <c r="NEF30" s="74"/>
      <c r="NEG30" s="74"/>
      <c r="NEH30" s="74"/>
      <c r="NEI30" s="74"/>
      <c r="NEJ30" s="74"/>
      <c r="NEK30" s="74"/>
      <c r="NEL30" s="74"/>
      <c r="NEM30" s="74"/>
      <c r="NEN30" s="74"/>
      <c r="NEO30" s="74"/>
      <c r="NEP30" s="74"/>
      <c r="NEQ30" s="74"/>
      <c r="NER30" s="74"/>
      <c r="NES30" s="74"/>
      <c r="NET30" s="74"/>
      <c r="NEU30" s="74"/>
      <c r="NEV30" s="74"/>
      <c r="NEW30" s="74"/>
      <c r="NEX30" s="74"/>
      <c r="NEY30" s="74"/>
      <c r="NEZ30" s="74"/>
      <c r="NFA30" s="74"/>
      <c r="NFB30" s="74"/>
      <c r="NFC30" s="74"/>
      <c r="NFD30" s="74"/>
      <c r="NFE30" s="74"/>
      <c r="NFF30" s="74"/>
      <c r="NFG30" s="74"/>
      <c r="NFH30" s="74"/>
      <c r="NFI30" s="74"/>
      <c r="NFJ30" s="74"/>
      <c r="NFK30" s="74"/>
      <c r="NFL30" s="74"/>
      <c r="NFM30" s="74"/>
      <c r="NFN30" s="74"/>
      <c r="NFO30" s="74"/>
      <c r="NFP30" s="74"/>
      <c r="NFQ30" s="74"/>
      <c r="NFR30" s="74"/>
      <c r="NFS30" s="74"/>
      <c r="NFT30" s="74"/>
      <c r="NFU30" s="74"/>
      <c r="NFV30" s="74"/>
      <c r="NFW30" s="74"/>
      <c r="NFX30" s="74"/>
      <c r="NFY30" s="74"/>
      <c r="NFZ30" s="74"/>
      <c r="NGA30" s="74"/>
      <c r="NGB30" s="74"/>
      <c r="NGC30" s="74"/>
      <c r="NGD30" s="74"/>
      <c r="NGE30" s="74"/>
      <c r="NGF30" s="74"/>
      <c r="NGG30" s="74"/>
      <c r="NGH30" s="74"/>
      <c r="NGI30" s="74"/>
      <c r="NGJ30" s="74"/>
      <c r="NGK30" s="74"/>
      <c r="NGL30" s="74"/>
      <c r="NGM30" s="74"/>
      <c r="NGN30" s="74"/>
      <c r="NGO30" s="74"/>
      <c r="NGP30" s="74"/>
      <c r="NGQ30" s="74"/>
      <c r="NGR30" s="74"/>
      <c r="NGS30" s="74"/>
      <c r="NGT30" s="74"/>
      <c r="NGU30" s="74"/>
      <c r="NGV30" s="74"/>
      <c r="NGW30" s="74"/>
      <c r="NGX30" s="74"/>
      <c r="NGY30" s="74"/>
      <c r="NGZ30" s="74"/>
      <c r="NHA30" s="74"/>
      <c r="NHB30" s="74"/>
      <c r="NHC30" s="74"/>
      <c r="NHD30" s="74"/>
      <c r="NHE30" s="74"/>
      <c r="NHF30" s="74"/>
      <c r="NHG30" s="74"/>
      <c r="NHH30" s="74"/>
      <c r="NHI30" s="74"/>
      <c r="NHJ30" s="74"/>
      <c r="NHK30" s="74"/>
      <c r="NHL30" s="74"/>
      <c r="NHM30" s="74"/>
      <c r="NHN30" s="74"/>
      <c r="NHO30" s="74"/>
      <c r="NHP30" s="74"/>
      <c r="NHQ30" s="74"/>
      <c r="NHR30" s="74"/>
      <c r="NHS30" s="74"/>
      <c r="NHT30" s="74"/>
      <c r="NHU30" s="74"/>
      <c r="NHV30" s="74"/>
      <c r="NHW30" s="74"/>
      <c r="NHX30" s="74"/>
      <c r="NHY30" s="74"/>
      <c r="NHZ30" s="74"/>
      <c r="NIA30" s="74"/>
      <c r="NIB30" s="74"/>
      <c r="NIC30" s="74"/>
      <c r="NID30" s="74"/>
      <c r="NIE30" s="74"/>
      <c r="NIF30" s="74"/>
      <c r="NIG30" s="74"/>
      <c r="NIH30" s="74"/>
      <c r="NII30" s="74"/>
      <c r="NIJ30" s="74"/>
      <c r="NIK30" s="74"/>
      <c r="NIL30" s="74"/>
      <c r="NIM30" s="74"/>
      <c r="NIN30" s="74"/>
      <c r="NIO30" s="74"/>
      <c r="NIP30" s="74"/>
      <c r="NIQ30" s="74"/>
      <c r="NIR30" s="74"/>
      <c r="NIS30" s="74"/>
      <c r="NIT30" s="74"/>
      <c r="NIU30" s="74"/>
      <c r="NIV30" s="74"/>
      <c r="NIW30" s="74"/>
      <c r="NIX30" s="74"/>
      <c r="NIY30" s="74"/>
      <c r="NIZ30" s="74"/>
      <c r="NJA30" s="74"/>
      <c r="NJB30" s="74"/>
      <c r="NJC30" s="74"/>
      <c r="NJD30" s="74"/>
      <c r="NJE30" s="74"/>
      <c r="NJF30" s="74"/>
      <c r="NJG30" s="74"/>
      <c r="NJH30" s="74"/>
      <c r="NJI30" s="74"/>
      <c r="NJJ30" s="74"/>
      <c r="NJK30" s="74"/>
      <c r="NJL30" s="74"/>
      <c r="NJM30" s="74"/>
      <c r="NJN30" s="74"/>
      <c r="NJO30" s="74"/>
      <c r="NJP30" s="74"/>
      <c r="NJQ30" s="74"/>
      <c r="NJR30" s="74"/>
      <c r="NJS30" s="74"/>
      <c r="NJT30" s="74"/>
      <c r="NJU30" s="74"/>
      <c r="NJV30" s="74"/>
      <c r="NJW30" s="74"/>
      <c r="NJX30" s="74"/>
      <c r="NJY30" s="74"/>
      <c r="NJZ30" s="74"/>
      <c r="NKA30" s="74"/>
      <c r="NKB30" s="74"/>
      <c r="NKC30" s="74"/>
      <c r="NKD30" s="74"/>
      <c r="NKE30" s="74"/>
      <c r="NKF30" s="74"/>
      <c r="NKG30" s="74"/>
      <c r="NKH30" s="74"/>
      <c r="NKI30" s="74"/>
      <c r="NKJ30" s="74"/>
      <c r="NKK30" s="74"/>
      <c r="NKL30" s="74"/>
      <c r="NKM30" s="74"/>
      <c r="NKN30" s="74"/>
      <c r="NKO30" s="74"/>
      <c r="NKP30" s="74"/>
      <c r="NKQ30" s="74"/>
      <c r="NKR30" s="74"/>
      <c r="NKS30" s="74"/>
      <c r="NKT30" s="74"/>
      <c r="NKU30" s="74"/>
      <c r="NKV30" s="74"/>
      <c r="NKW30" s="74"/>
      <c r="NKX30" s="74"/>
      <c r="NKY30" s="74"/>
      <c r="NKZ30" s="74"/>
      <c r="NLA30" s="74"/>
      <c r="NLB30" s="74"/>
      <c r="NLC30" s="74"/>
      <c r="NLD30" s="74"/>
      <c r="NLE30" s="74"/>
      <c r="NLF30" s="74"/>
      <c r="NLG30" s="74"/>
      <c r="NLH30" s="74"/>
      <c r="NLI30" s="74"/>
      <c r="NLJ30" s="74"/>
      <c r="NLK30" s="74"/>
      <c r="NLL30" s="74"/>
      <c r="NLM30" s="74"/>
      <c r="NLN30" s="74"/>
      <c r="NLO30" s="74"/>
      <c r="NLP30" s="74"/>
      <c r="NLQ30" s="74"/>
      <c r="NLR30" s="74"/>
      <c r="NLS30" s="74"/>
      <c r="NLT30" s="74"/>
      <c r="NLU30" s="74"/>
      <c r="NLV30" s="74"/>
      <c r="NLW30" s="74"/>
      <c r="NLX30" s="74"/>
      <c r="NLY30" s="74"/>
      <c r="NLZ30" s="74"/>
      <c r="NMA30" s="74"/>
      <c r="NMB30" s="74"/>
      <c r="NMC30" s="74"/>
      <c r="NMD30" s="74"/>
      <c r="NME30" s="74"/>
      <c r="NMF30" s="74"/>
      <c r="NMG30" s="74"/>
      <c r="NMH30" s="74"/>
      <c r="NMI30" s="74"/>
      <c r="NMJ30" s="74"/>
      <c r="NMK30" s="74"/>
      <c r="NML30" s="74"/>
      <c r="NMM30" s="74"/>
      <c r="NMN30" s="74"/>
      <c r="NMO30" s="74"/>
      <c r="NMP30" s="74"/>
      <c r="NMQ30" s="74"/>
      <c r="NMR30" s="74"/>
      <c r="NMS30" s="74"/>
      <c r="NMT30" s="74"/>
      <c r="NMU30" s="74"/>
      <c r="NMV30" s="74"/>
      <c r="NMW30" s="74"/>
      <c r="NMX30" s="74"/>
      <c r="NMY30" s="74"/>
      <c r="NMZ30" s="74"/>
      <c r="NNA30" s="74"/>
      <c r="NNB30" s="74"/>
      <c r="NNC30" s="74"/>
      <c r="NND30" s="74"/>
      <c r="NNE30" s="74"/>
      <c r="NNF30" s="74"/>
      <c r="NNG30" s="74"/>
      <c r="NNH30" s="74"/>
      <c r="NNI30" s="74"/>
      <c r="NNJ30" s="74"/>
      <c r="NNK30" s="74"/>
      <c r="NNL30" s="74"/>
      <c r="NNM30" s="74"/>
      <c r="NNN30" s="74"/>
      <c r="NNO30" s="74"/>
      <c r="NNP30" s="74"/>
      <c r="NNQ30" s="74"/>
      <c r="NNR30" s="74"/>
      <c r="NNS30" s="74"/>
      <c r="NNT30" s="74"/>
      <c r="NNU30" s="74"/>
      <c r="NNV30" s="74"/>
      <c r="NNW30" s="74"/>
      <c r="NNX30" s="74"/>
      <c r="NNY30" s="74"/>
      <c r="NNZ30" s="74"/>
      <c r="NOA30" s="74"/>
      <c r="NOB30" s="74"/>
      <c r="NOC30" s="74"/>
      <c r="NOD30" s="74"/>
      <c r="NOE30" s="74"/>
      <c r="NOF30" s="74"/>
      <c r="NOG30" s="74"/>
      <c r="NOH30" s="74"/>
      <c r="NOI30" s="74"/>
      <c r="NOJ30" s="74"/>
      <c r="NOK30" s="74"/>
      <c r="NOL30" s="74"/>
      <c r="NOM30" s="74"/>
      <c r="NON30" s="74"/>
      <c r="NOO30" s="74"/>
      <c r="NOP30" s="74"/>
      <c r="NOQ30" s="74"/>
      <c r="NOR30" s="74"/>
      <c r="NOS30" s="74"/>
      <c r="NOT30" s="74"/>
      <c r="NOU30" s="74"/>
      <c r="NOV30" s="74"/>
      <c r="NOW30" s="74"/>
      <c r="NOX30" s="74"/>
      <c r="NOY30" s="74"/>
      <c r="NOZ30" s="74"/>
      <c r="NPA30" s="74"/>
      <c r="NPB30" s="74"/>
      <c r="NPC30" s="74"/>
      <c r="NPD30" s="74"/>
      <c r="NPE30" s="74"/>
      <c r="NPF30" s="74"/>
      <c r="NPG30" s="74"/>
      <c r="NPH30" s="74"/>
      <c r="NPI30" s="74"/>
      <c r="NPJ30" s="74"/>
      <c r="NPK30" s="74"/>
      <c r="NPL30" s="74"/>
      <c r="NPM30" s="74"/>
      <c r="NPN30" s="74"/>
      <c r="NPO30" s="74"/>
      <c r="NPP30" s="74"/>
      <c r="NPQ30" s="74"/>
      <c r="NPR30" s="74"/>
      <c r="NPS30" s="74"/>
      <c r="NPT30" s="74"/>
      <c r="NPU30" s="74"/>
      <c r="NPV30" s="74"/>
      <c r="NPW30" s="74"/>
      <c r="NPX30" s="74"/>
      <c r="NPY30" s="74"/>
      <c r="NPZ30" s="74"/>
      <c r="NQA30" s="74"/>
      <c r="NQB30" s="74"/>
      <c r="NQC30" s="74"/>
      <c r="NQD30" s="74"/>
      <c r="NQE30" s="74"/>
      <c r="NQF30" s="74"/>
      <c r="NQG30" s="74"/>
      <c r="NQH30" s="74"/>
      <c r="NQI30" s="74"/>
      <c r="NQJ30" s="74"/>
      <c r="NQK30" s="74"/>
      <c r="NQL30" s="74"/>
      <c r="NQM30" s="74"/>
      <c r="NQN30" s="74"/>
      <c r="NQO30" s="74"/>
      <c r="NQP30" s="74"/>
      <c r="NQQ30" s="74"/>
      <c r="NQR30" s="74"/>
      <c r="NQS30" s="74"/>
      <c r="NQT30" s="74"/>
      <c r="NQU30" s="74"/>
      <c r="NQV30" s="74"/>
      <c r="NQW30" s="74"/>
      <c r="NQX30" s="74"/>
      <c r="NQY30" s="74"/>
      <c r="NQZ30" s="74"/>
      <c r="NRA30" s="74"/>
      <c r="NRB30" s="74"/>
      <c r="NRC30" s="74"/>
      <c r="NRD30" s="74"/>
      <c r="NRE30" s="74"/>
      <c r="NRF30" s="74"/>
      <c r="NRG30" s="74"/>
      <c r="NRH30" s="74"/>
      <c r="NRI30" s="74"/>
      <c r="NRJ30" s="74"/>
      <c r="NRK30" s="74"/>
      <c r="NRL30" s="74"/>
      <c r="NRM30" s="74"/>
      <c r="NRN30" s="74"/>
      <c r="NRO30" s="74"/>
      <c r="NRP30" s="74"/>
      <c r="NRQ30" s="74"/>
      <c r="NRR30" s="74"/>
      <c r="NRS30" s="74"/>
      <c r="NRT30" s="74"/>
      <c r="NRU30" s="74"/>
      <c r="NRV30" s="74"/>
      <c r="NRW30" s="74"/>
      <c r="NRX30" s="74"/>
      <c r="NRY30" s="74"/>
      <c r="NRZ30" s="74"/>
      <c r="NSA30" s="74"/>
      <c r="NSB30" s="74"/>
      <c r="NSC30" s="74"/>
      <c r="NSD30" s="74"/>
      <c r="NSE30" s="74"/>
      <c r="NSF30" s="74"/>
      <c r="NSG30" s="74"/>
      <c r="NSH30" s="74"/>
      <c r="NSI30" s="74"/>
      <c r="NSJ30" s="74"/>
      <c r="NSK30" s="74"/>
      <c r="NSL30" s="74"/>
      <c r="NSM30" s="74"/>
      <c r="NSN30" s="74"/>
      <c r="NSO30" s="74"/>
      <c r="NSP30" s="74"/>
      <c r="NSQ30" s="74"/>
      <c r="NSR30" s="74"/>
      <c r="NSS30" s="74"/>
      <c r="NST30" s="74"/>
      <c r="NSU30" s="74"/>
      <c r="NSV30" s="74"/>
      <c r="NSW30" s="74"/>
      <c r="NSX30" s="74"/>
      <c r="NSY30" s="74"/>
      <c r="NSZ30" s="74"/>
      <c r="NTA30" s="74"/>
      <c r="NTB30" s="74"/>
      <c r="NTC30" s="74"/>
      <c r="NTD30" s="74"/>
      <c r="NTE30" s="74"/>
      <c r="NTF30" s="74"/>
      <c r="NTG30" s="74"/>
      <c r="NTH30" s="74"/>
      <c r="NTI30" s="74"/>
      <c r="NTJ30" s="74"/>
      <c r="NTK30" s="74"/>
      <c r="NTL30" s="74"/>
      <c r="NTM30" s="74"/>
      <c r="NTN30" s="74"/>
      <c r="NTO30" s="74"/>
      <c r="NTP30" s="74"/>
      <c r="NTQ30" s="74"/>
      <c r="NTR30" s="74"/>
      <c r="NTS30" s="74"/>
      <c r="NTT30" s="74"/>
      <c r="NTU30" s="74"/>
      <c r="NTV30" s="74"/>
      <c r="NTW30" s="74"/>
      <c r="NTX30" s="74"/>
      <c r="NTY30" s="74"/>
      <c r="NTZ30" s="74"/>
      <c r="NUA30" s="74"/>
      <c r="NUB30" s="74"/>
      <c r="NUC30" s="74"/>
      <c r="NUD30" s="74"/>
      <c r="NUE30" s="74"/>
      <c r="NUF30" s="74"/>
      <c r="NUG30" s="74"/>
      <c r="NUH30" s="74"/>
      <c r="NUI30" s="74"/>
      <c r="NUJ30" s="74"/>
      <c r="NUK30" s="74"/>
      <c r="NUL30" s="74"/>
      <c r="NUM30" s="74"/>
      <c r="NUN30" s="74"/>
      <c r="NUO30" s="74"/>
      <c r="NUP30" s="74"/>
      <c r="NUQ30" s="74"/>
      <c r="NUR30" s="74"/>
      <c r="NUS30" s="74"/>
      <c r="NUT30" s="74"/>
      <c r="NUU30" s="74"/>
      <c r="NUV30" s="74"/>
      <c r="NUW30" s="74"/>
      <c r="NUX30" s="74"/>
      <c r="NUY30" s="74"/>
      <c r="NUZ30" s="74"/>
      <c r="NVA30" s="74"/>
      <c r="NVB30" s="74"/>
      <c r="NVC30" s="74"/>
      <c r="NVD30" s="74"/>
      <c r="NVE30" s="74"/>
      <c r="NVF30" s="74"/>
      <c r="NVG30" s="74"/>
      <c r="NVH30" s="74"/>
      <c r="NVI30" s="74"/>
      <c r="NVJ30" s="74"/>
      <c r="NVK30" s="74"/>
      <c r="NVL30" s="74"/>
      <c r="NVM30" s="74"/>
      <c r="NVN30" s="74"/>
      <c r="NVO30" s="74"/>
      <c r="NVP30" s="74"/>
      <c r="NVQ30" s="74"/>
      <c r="NVR30" s="74"/>
      <c r="NVS30" s="74"/>
      <c r="NVT30" s="74"/>
      <c r="NVU30" s="74"/>
      <c r="NVV30" s="74"/>
      <c r="NVW30" s="74"/>
      <c r="NVX30" s="74"/>
      <c r="NVY30" s="74"/>
      <c r="NVZ30" s="74"/>
      <c r="NWA30" s="74"/>
      <c r="NWB30" s="74"/>
      <c r="NWC30" s="74"/>
      <c r="NWD30" s="74"/>
      <c r="NWE30" s="74"/>
      <c r="NWF30" s="74"/>
      <c r="NWG30" s="74"/>
      <c r="NWH30" s="74"/>
      <c r="NWI30" s="74"/>
      <c r="NWJ30" s="74"/>
      <c r="NWK30" s="74"/>
      <c r="NWL30" s="74"/>
      <c r="NWM30" s="74"/>
      <c r="NWN30" s="74"/>
      <c r="NWO30" s="74"/>
      <c r="NWP30" s="74"/>
      <c r="NWQ30" s="74"/>
      <c r="NWR30" s="74"/>
      <c r="NWS30" s="74"/>
      <c r="NWT30" s="74"/>
      <c r="NWU30" s="74"/>
      <c r="NWV30" s="74"/>
      <c r="NWW30" s="74"/>
      <c r="NWX30" s="74"/>
      <c r="NWY30" s="74"/>
      <c r="NWZ30" s="74"/>
      <c r="NXA30" s="74"/>
      <c r="NXB30" s="74"/>
      <c r="NXC30" s="74"/>
      <c r="NXD30" s="74"/>
      <c r="NXE30" s="74"/>
      <c r="NXF30" s="74"/>
      <c r="NXG30" s="74"/>
      <c r="NXH30" s="74"/>
      <c r="NXI30" s="74"/>
      <c r="NXJ30" s="74"/>
      <c r="NXK30" s="74"/>
      <c r="NXL30" s="74"/>
      <c r="NXM30" s="74"/>
      <c r="NXN30" s="74"/>
      <c r="NXO30" s="74"/>
      <c r="NXP30" s="74"/>
      <c r="NXQ30" s="74"/>
      <c r="NXR30" s="74"/>
      <c r="NXS30" s="74"/>
      <c r="NXT30" s="74"/>
      <c r="NXU30" s="74"/>
      <c r="NXV30" s="74"/>
      <c r="NXW30" s="74"/>
      <c r="NXX30" s="74"/>
      <c r="NXY30" s="74"/>
      <c r="NXZ30" s="74"/>
      <c r="NYA30" s="74"/>
      <c r="NYB30" s="74"/>
      <c r="NYC30" s="74"/>
      <c r="NYD30" s="74"/>
      <c r="NYE30" s="74"/>
      <c r="NYF30" s="74"/>
      <c r="NYG30" s="74"/>
      <c r="NYH30" s="74"/>
      <c r="NYI30" s="74"/>
      <c r="NYJ30" s="74"/>
      <c r="NYK30" s="74"/>
      <c r="NYL30" s="74"/>
      <c r="NYM30" s="74"/>
      <c r="NYN30" s="74"/>
      <c r="NYO30" s="74"/>
      <c r="NYP30" s="74"/>
      <c r="NYQ30" s="74"/>
      <c r="NYR30" s="74"/>
      <c r="NYS30" s="74"/>
      <c r="NYT30" s="74"/>
      <c r="NYU30" s="74"/>
      <c r="NYV30" s="74"/>
      <c r="NYW30" s="74"/>
      <c r="NYX30" s="74"/>
      <c r="NYY30" s="74"/>
      <c r="NYZ30" s="74"/>
      <c r="NZA30" s="74"/>
      <c r="NZB30" s="74"/>
      <c r="NZC30" s="74"/>
      <c r="NZD30" s="74"/>
      <c r="NZE30" s="74"/>
      <c r="NZF30" s="74"/>
      <c r="NZG30" s="74"/>
      <c r="NZH30" s="74"/>
      <c r="NZI30" s="74"/>
      <c r="NZJ30" s="74"/>
      <c r="NZK30" s="74"/>
      <c r="NZL30" s="74"/>
      <c r="NZM30" s="74"/>
      <c r="NZN30" s="74"/>
      <c r="NZO30" s="74"/>
      <c r="NZP30" s="74"/>
      <c r="NZQ30" s="74"/>
      <c r="NZR30" s="74"/>
      <c r="NZS30" s="74"/>
      <c r="NZT30" s="74"/>
      <c r="NZU30" s="74"/>
      <c r="NZV30" s="74"/>
      <c r="NZW30" s="74"/>
      <c r="NZX30" s="74"/>
      <c r="NZY30" s="74"/>
      <c r="NZZ30" s="74"/>
      <c r="OAA30" s="74"/>
      <c r="OAB30" s="74"/>
      <c r="OAC30" s="74"/>
      <c r="OAD30" s="74"/>
      <c r="OAE30" s="74"/>
      <c r="OAF30" s="74"/>
      <c r="OAG30" s="74"/>
      <c r="OAH30" s="74"/>
      <c r="OAI30" s="74"/>
      <c r="OAJ30" s="74"/>
      <c r="OAK30" s="74"/>
      <c r="OAL30" s="74"/>
      <c r="OAM30" s="74"/>
      <c r="OAN30" s="74"/>
      <c r="OAO30" s="74"/>
      <c r="OAP30" s="74"/>
      <c r="OAQ30" s="74"/>
      <c r="OAR30" s="74"/>
      <c r="OAS30" s="74"/>
      <c r="OAT30" s="74"/>
      <c r="OAU30" s="74"/>
      <c r="OAV30" s="74"/>
      <c r="OAW30" s="74"/>
      <c r="OAX30" s="74"/>
      <c r="OAY30" s="74"/>
      <c r="OAZ30" s="74"/>
      <c r="OBA30" s="74"/>
      <c r="OBB30" s="74"/>
      <c r="OBC30" s="74"/>
      <c r="OBD30" s="74"/>
      <c r="OBE30" s="74"/>
      <c r="OBF30" s="74"/>
      <c r="OBG30" s="74"/>
      <c r="OBH30" s="74"/>
      <c r="OBI30" s="74"/>
      <c r="OBJ30" s="74"/>
      <c r="OBK30" s="74"/>
      <c r="OBL30" s="74"/>
      <c r="OBM30" s="74"/>
      <c r="OBN30" s="74"/>
      <c r="OBO30" s="74"/>
      <c r="OBP30" s="74"/>
      <c r="OBQ30" s="74"/>
      <c r="OBR30" s="74"/>
      <c r="OBS30" s="74"/>
      <c r="OBT30" s="74"/>
      <c r="OBU30" s="74"/>
      <c r="OBV30" s="74"/>
      <c r="OBW30" s="74"/>
      <c r="OBX30" s="74"/>
      <c r="OBY30" s="74"/>
      <c r="OBZ30" s="74"/>
      <c r="OCA30" s="74"/>
      <c r="OCB30" s="74"/>
      <c r="OCC30" s="74"/>
      <c r="OCD30" s="74"/>
      <c r="OCE30" s="74"/>
      <c r="OCF30" s="74"/>
      <c r="OCG30" s="74"/>
      <c r="OCH30" s="74"/>
      <c r="OCI30" s="74"/>
      <c r="OCJ30" s="74"/>
      <c r="OCK30" s="74"/>
      <c r="OCL30" s="74"/>
      <c r="OCM30" s="74"/>
      <c r="OCN30" s="74"/>
      <c r="OCO30" s="74"/>
      <c r="OCP30" s="74"/>
      <c r="OCQ30" s="74"/>
      <c r="OCR30" s="74"/>
      <c r="OCS30" s="74"/>
      <c r="OCT30" s="74"/>
      <c r="OCU30" s="74"/>
      <c r="OCV30" s="74"/>
      <c r="OCW30" s="74"/>
      <c r="OCX30" s="74"/>
      <c r="OCY30" s="74"/>
      <c r="OCZ30" s="74"/>
      <c r="ODA30" s="74"/>
      <c r="ODB30" s="74"/>
      <c r="ODC30" s="74"/>
      <c r="ODD30" s="74"/>
      <c r="ODE30" s="74"/>
      <c r="ODF30" s="74"/>
      <c r="ODG30" s="74"/>
      <c r="ODH30" s="74"/>
      <c r="ODI30" s="74"/>
      <c r="ODJ30" s="74"/>
      <c r="ODK30" s="74"/>
      <c r="ODL30" s="74"/>
      <c r="ODM30" s="74"/>
      <c r="ODN30" s="74"/>
      <c r="ODO30" s="74"/>
      <c r="ODP30" s="74"/>
      <c r="ODQ30" s="74"/>
      <c r="ODR30" s="74"/>
      <c r="ODS30" s="74"/>
      <c r="ODT30" s="74"/>
      <c r="ODU30" s="74"/>
      <c r="ODV30" s="74"/>
      <c r="ODW30" s="74"/>
      <c r="ODX30" s="74"/>
      <c r="ODY30" s="74"/>
      <c r="ODZ30" s="74"/>
      <c r="OEA30" s="74"/>
      <c r="OEB30" s="74"/>
      <c r="OEC30" s="74"/>
      <c r="OED30" s="74"/>
      <c r="OEE30" s="74"/>
      <c r="OEF30" s="74"/>
      <c r="OEG30" s="74"/>
      <c r="OEH30" s="74"/>
      <c r="OEI30" s="74"/>
      <c r="OEJ30" s="74"/>
      <c r="OEK30" s="74"/>
      <c r="OEL30" s="74"/>
      <c r="OEM30" s="74"/>
      <c r="OEN30" s="74"/>
      <c r="OEO30" s="74"/>
      <c r="OEP30" s="74"/>
      <c r="OEQ30" s="74"/>
      <c r="OER30" s="74"/>
      <c r="OES30" s="74"/>
      <c r="OET30" s="74"/>
      <c r="OEU30" s="74"/>
      <c r="OEV30" s="74"/>
      <c r="OEW30" s="74"/>
      <c r="OEX30" s="74"/>
      <c r="OEY30" s="74"/>
      <c r="OEZ30" s="74"/>
      <c r="OFA30" s="74"/>
      <c r="OFB30" s="74"/>
      <c r="OFC30" s="74"/>
      <c r="OFD30" s="74"/>
      <c r="OFE30" s="74"/>
      <c r="OFF30" s="74"/>
      <c r="OFG30" s="74"/>
      <c r="OFH30" s="74"/>
      <c r="OFI30" s="74"/>
      <c r="OFJ30" s="74"/>
      <c r="OFK30" s="74"/>
      <c r="OFL30" s="74"/>
      <c r="OFM30" s="74"/>
      <c r="OFN30" s="74"/>
      <c r="OFO30" s="74"/>
      <c r="OFP30" s="74"/>
      <c r="OFQ30" s="74"/>
      <c r="OFR30" s="74"/>
      <c r="OFS30" s="74"/>
      <c r="OFT30" s="74"/>
      <c r="OFU30" s="74"/>
      <c r="OFV30" s="74"/>
      <c r="OFW30" s="74"/>
      <c r="OFX30" s="74"/>
      <c r="OFY30" s="74"/>
      <c r="OFZ30" s="74"/>
      <c r="OGA30" s="74"/>
      <c r="OGB30" s="74"/>
      <c r="OGC30" s="74"/>
      <c r="OGD30" s="74"/>
      <c r="OGE30" s="74"/>
      <c r="OGF30" s="74"/>
      <c r="OGG30" s="74"/>
      <c r="OGH30" s="74"/>
      <c r="OGI30" s="74"/>
      <c r="OGJ30" s="74"/>
      <c r="OGK30" s="74"/>
      <c r="OGL30" s="74"/>
      <c r="OGM30" s="74"/>
      <c r="OGN30" s="74"/>
      <c r="OGO30" s="74"/>
      <c r="OGP30" s="74"/>
      <c r="OGQ30" s="74"/>
      <c r="OGR30" s="74"/>
      <c r="OGS30" s="74"/>
      <c r="OGT30" s="74"/>
      <c r="OGU30" s="74"/>
      <c r="OGV30" s="74"/>
      <c r="OGW30" s="74"/>
      <c r="OGX30" s="74"/>
      <c r="OGY30" s="74"/>
      <c r="OGZ30" s="74"/>
      <c r="OHA30" s="74"/>
      <c r="OHB30" s="74"/>
      <c r="OHC30" s="74"/>
      <c r="OHD30" s="74"/>
      <c r="OHE30" s="74"/>
      <c r="OHF30" s="74"/>
      <c r="OHG30" s="74"/>
      <c r="OHH30" s="74"/>
      <c r="OHI30" s="74"/>
      <c r="OHJ30" s="74"/>
      <c r="OHK30" s="74"/>
      <c r="OHL30" s="74"/>
      <c r="OHM30" s="74"/>
      <c r="OHN30" s="74"/>
      <c r="OHO30" s="74"/>
      <c r="OHP30" s="74"/>
      <c r="OHQ30" s="74"/>
      <c r="OHR30" s="74"/>
      <c r="OHS30" s="74"/>
      <c r="OHT30" s="74"/>
      <c r="OHU30" s="74"/>
      <c r="OHV30" s="74"/>
      <c r="OHW30" s="74"/>
      <c r="OHX30" s="74"/>
      <c r="OHY30" s="74"/>
      <c r="OHZ30" s="74"/>
      <c r="OIA30" s="74"/>
      <c r="OIB30" s="74"/>
      <c r="OIC30" s="74"/>
      <c r="OID30" s="74"/>
      <c r="OIE30" s="74"/>
      <c r="OIF30" s="74"/>
      <c r="OIG30" s="74"/>
      <c r="OIH30" s="74"/>
      <c r="OII30" s="74"/>
      <c r="OIJ30" s="74"/>
      <c r="OIK30" s="74"/>
      <c r="OIL30" s="74"/>
      <c r="OIM30" s="74"/>
      <c r="OIN30" s="74"/>
      <c r="OIO30" s="74"/>
      <c r="OIP30" s="74"/>
      <c r="OIQ30" s="74"/>
      <c r="OIR30" s="74"/>
      <c r="OIS30" s="74"/>
      <c r="OIT30" s="74"/>
      <c r="OIU30" s="74"/>
      <c r="OIV30" s="74"/>
      <c r="OIW30" s="74"/>
      <c r="OIX30" s="74"/>
      <c r="OIY30" s="74"/>
      <c r="OIZ30" s="74"/>
      <c r="OJA30" s="74"/>
      <c r="OJB30" s="74"/>
      <c r="OJC30" s="74"/>
      <c r="OJD30" s="74"/>
      <c r="OJE30" s="74"/>
      <c r="OJF30" s="74"/>
      <c r="OJG30" s="74"/>
      <c r="OJH30" s="74"/>
      <c r="OJI30" s="74"/>
      <c r="OJJ30" s="74"/>
      <c r="OJK30" s="74"/>
      <c r="OJL30" s="74"/>
      <c r="OJM30" s="74"/>
      <c r="OJN30" s="74"/>
      <c r="OJO30" s="74"/>
      <c r="OJP30" s="74"/>
      <c r="OJQ30" s="74"/>
      <c r="OJR30" s="74"/>
      <c r="OJS30" s="74"/>
      <c r="OJT30" s="74"/>
      <c r="OJU30" s="74"/>
      <c r="OJV30" s="74"/>
      <c r="OJW30" s="74"/>
      <c r="OJX30" s="74"/>
      <c r="OJY30" s="74"/>
      <c r="OJZ30" s="74"/>
      <c r="OKA30" s="74"/>
      <c r="OKB30" s="74"/>
      <c r="OKC30" s="74"/>
      <c r="OKD30" s="74"/>
      <c r="OKE30" s="74"/>
      <c r="OKF30" s="74"/>
      <c r="OKG30" s="74"/>
      <c r="OKH30" s="74"/>
      <c r="OKI30" s="74"/>
      <c r="OKJ30" s="74"/>
      <c r="OKK30" s="74"/>
      <c r="OKL30" s="74"/>
      <c r="OKM30" s="74"/>
      <c r="OKN30" s="74"/>
      <c r="OKO30" s="74"/>
      <c r="OKP30" s="74"/>
      <c r="OKQ30" s="74"/>
      <c r="OKR30" s="74"/>
      <c r="OKS30" s="74"/>
      <c r="OKT30" s="74"/>
      <c r="OKU30" s="74"/>
      <c r="OKV30" s="74"/>
      <c r="OKW30" s="74"/>
      <c r="OKX30" s="74"/>
      <c r="OKY30" s="74"/>
      <c r="OKZ30" s="74"/>
      <c r="OLA30" s="74"/>
      <c r="OLB30" s="74"/>
      <c r="OLC30" s="74"/>
      <c r="OLD30" s="74"/>
      <c r="OLE30" s="74"/>
      <c r="OLF30" s="74"/>
      <c r="OLG30" s="74"/>
      <c r="OLH30" s="74"/>
      <c r="OLI30" s="74"/>
      <c r="OLJ30" s="74"/>
      <c r="OLK30" s="74"/>
      <c r="OLL30" s="74"/>
      <c r="OLM30" s="74"/>
      <c r="OLN30" s="74"/>
      <c r="OLO30" s="74"/>
      <c r="OLP30" s="74"/>
      <c r="OLQ30" s="74"/>
      <c r="OLR30" s="74"/>
      <c r="OLS30" s="74"/>
      <c r="OLT30" s="74"/>
      <c r="OLU30" s="74"/>
      <c r="OLV30" s="74"/>
      <c r="OLW30" s="74"/>
      <c r="OLX30" s="74"/>
      <c r="OLY30" s="74"/>
      <c r="OLZ30" s="74"/>
      <c r="OMA30" s="74"/>
      <c r="OMB30" s="74"/>
      <c r="OMC30" s="74"/>
      <c r="OMD30" s="74"/>
      <c r="OME30" s="74"/>
      <c r="OMF30" s="74"/>
      <c r="OMG30" s="74"/>
      <c r="OMH30" s="74"/>
      <c r="OMI30" s="74"/>
      <c r="OMJ30" s="74"/>
      <c r="OMK30" s="74"/>
      <c r="OML30" s="74"/>
      <c r="OMM30" s="74"/>
      <c r="OMN30" s="74"/>
      <c r="OMO30" s="74"/>
      <c r="OMP30" s="74"/>
      <c r="OMQ30" s="74"/>
      <c r="OMR30" s="74"/>
      <c r="OMS30" s="74"/>
      <c r="OMT30" s="74"/>
      <c r="OMU30" s="74"/>
      <c r="OMV30" s="74"/>
      <c r="OMW30" s="74"/>
      <c r="OMX30" s="74"/>
      <c r="OMY30" s="74"/>
      <c r="OMZ30" s="74"/>
      <c r="ONA30" s="74"/>
      <c r="ONB30" s="74"/>
      <c r="ONC30" s="74"/>
      <c r="OND30" s="74"/>
      <c r="ONE30" s="74"/>
      <c r="ONF30" s="74"/>
      <c r="ONG30" s="74"/>
      <c r="ONH30" s="74"/>
      <c r="ONI30" s="74"/>
      <c r="ONJ30" s="74"/>
      <c r="ONK30" s="74"/>
      <c r="ONL30" s="74"/>
      <c r="ONM30" s="74"/>
      <c r="ONN30" s="74"/>
      <c r="ONO30" s="74"/>
      <c r="ONP30" s="74"/>
      <c r="ONQ30" s="74"/>
      <c r="ONR30" s="74"/>
      <c r="ONS30" s="74"/>
      <c r="ONT30" s="74"/>
      <c r="ONU30" s="74"/>
      <c r="ONV30" s="74"/>
      <c r="ONW30" s="74"/>
      <c r="ONX30" s="74"/>
      <c r="ONY30" s="74"/>
      <c r="ONZ30" s="74"/>
      <c r="OOA30" s="74"/>
      <c r="OOB30" s="74"/>
      <c r="OOC30" s="74"/>
      <c r="OOD30" s="74"/>
      <c r="OOE30" s="74"/>
      <c r="OOF30" s="74"/>
      <c r="OOG30" s="74"/>
      <c r="OOH30" s="74"/>
      <c r="OOI30" s="74"/>
      <c r="OOJ30" s="74"/>
      <c r="OOK30" s="74"/>
      <c r="OOL30" s="74"/>
      <c r="OOM30" s="74"/>
      <c r="OON30" s="74"/>
      <c r="OOO30" s="74"/>
      <c r="OOP30" s="74"/>
      <c r="OOQ30" s="74"/>
      <c r="OOR30" s="74"/>
      <c r="OOS30" s="74"/>
      <c r="OOT30" s="74"/>
      <c r="OOU30" s="74"/>
      <c r="OOV30" s="74"/>
      <c r="OOW30" s="74"/>
      <c r="OOX30" s="74"/>
      <c r="OOY30" s="74"/>
      <c r="OOZ30" s="74"/>
      <c r="OPA30" s="74"/>
      <c r="OPB30" s="74"/>
      <c r="OPC30" s="74"/>
      <c r="OPD30" s="74"/>
      <c r="OPE30" s="74"/>
      <c r="OPF30" s="74"/>
      <c r="OPG30" s="74"/>
      <c r="OPH30" s="74"/>
      <c r="OPI30" s="74"/>
      <c r="OPJ30" s="74"/>
      <c r="OPK30" s="74"/>
      <c r="OPL30" s="74"/>
      <c r="OPM30" s="74"/>
      <c r="OPN30" s="74"/>
      <c r="OPO30" s="74"/>
      <c r="OPP30" s="74"/>
      <c r="OPQ30" s="74"/>
      <c r="OPR30" s="74"/>
      <c r="OPS30" s="74"/>
      <c r="OPT30" s="74"/>
      <c r="OPU30" s="74"/>
      <c r="OPV30" s="74"/>
      <c r="OPW30" s="74"/>
      <c r="OPX30" s="74"/>
      <c r="OPY30" s="74"/>
      <c r="OPZ30" s="74"/>
      <c r="OQA30" s="74"/>
      <c r="OQB30" s="74"/>
      <c r="OQC30" s="74"/>
      <c r="OQD30" s="74"/>
      <c r="OQE30" s="74"/>
      <c r="OQF30" s="74"/>
      <c r="OQG30" s="74"/>
      <c r="OQH30" s="74"/>
      <c r="OQI30" s="74"/>
      <c r="OQJ30" s="74"/>
      <c r="OQK30" s="74"/>
      <c r="OQL30" s="74"/>
      <c r="OQM30" s="74"/>
      <c r="OQN30" s="74"/>
      <c r="OQO30" s="74"/>
      <c r="OQP30" s="74"/>
      <c r="OQQ30" s="74"/>
      <c r="OQR30" s="74"/>
      <c r="OQS30" s="74"/>
      <c r="OQT30" s="74"/>
      <c r="OQU30" s="74"/>
      <c r="OQV30" s="74"/>
      <c r="OQW30" s="74"/>
      <c r="OQX30" s="74"/>
      <c r="OQY30" s="74"/>
      <c r="OQZ30" s="74"/>
      <c r="ORA30" s="74"/>
      <c r="ORB30" s="74"/>
      <c r="ORC30" s="74"/>
      <c r="ORD30" s="74"/>
      <c r="ORE30" s="74"/>
      <c r="ORF30" s="74"/>
      <c r="ORG30" s="74"/>
      <c r="ORH30" s="74"/>
      <c r="ORI30" s="74"/>
      <c r="ORJ30" s="74"/>
      <c r="ORK30" s="74"/>
      <c r="ORL30" s="74"/>
      <c r="ORM30" s="74"/>
      <c r="ORN30" s="74"/>
      <c r="ORO30" s="74"/>
      <c r="ORP30" s="74"/>
      <c r="ORQ30" s="74"/>
      <c r="ORR30" s="74"/>
      <c r="ORS30" s="74"/>
      <c r="ORT30" s="74"/>
      <c r="ORU30" s="74"/>
      <c r="ORV30" s="74"/>
      <c r="ORW30" s="74"/>
      <c r="ORX30" s="74"/>
      <c r="ORY30" s="74"/>
      <c r="ORZ30" s="74"/>
      <c r="OSA30" s="74"/>
      <c r="OSB30" s="74"/>
      <c r="OSC30" s="74"/>
      <c r="OSD30" s="74"/>
      <c r="OSE30" s="74"/>
      <c r="OSF30" s="74"/>
      <c r="OSG30" s="74"/>
      <c r="OSH30" s="74"/>
      <c r="OSI30" s="74"/>
      <c r="OSJ30" s="74"/>
      <c r="OSK30" s="74"/>
      <c r="OSL30" s="74"/>
      <c r="OSM30" s="74"/>
      <c r="OSN30" s="74"/>
      <c r="OSO30" s="74"/>
      <c r="OSP30" s="74"/>
      <c r="OSQ30" s="74"/>
      <c r="OSR30" s="74"/>
      <c r="OSS30" s="74"/>
      <c r="OST30" s="74"/>
      <c r="OSU30" s="74"/>
      <c r="OSV30" s="74"/>
      <c r="OSW30" s="74"/>
      <c r="OSX30" s="74"/>
      <c r="OSY30" s="74"/>
      <c r="OSZ30" s="74"/>
      <c r="OTA30" s="74"/>
      <c r="OTB30" s="74"/>
      <c r="OTC30" s="74"/>
      <c r="OTD30" s="74"/>
      <c r="OTE30" s="74"/>
      <c r="OTF30" s="74"/>
      <c r="OTG30" s="74"/>
      <c r="OTH30" s="74"/>
      <c r="OTI30" s="74"/>
      <c r="OTJ30" s="74"/>
      <c r="OTK30" s="74"/>
      <c r="OTL30" s="74"/>
      <c r="OTM30" s="74"/>
      <c r="OTN30" s="74"/>
      <c r="OTO30" s="74"/>
      <c r="OTP30" s="74"/>
      <c r="OTQ30" s="74"/>
      <c r="OTR30" s="74"/>
      <c r="OTS30" s="74"/>
      <c r="OTT30" s="74"/>
      <c r="OTU30" s="74"/>
      <c r="OTV30" s="74"/>
      <c r="OTW30" s="74"/>
      <c r="OTX30" s="74"/>
      <c r="OTY30" s="74"/>
      <c r="OTZ30" s="74"/>
      <c r="OUA30" s="74"/>
      <c r="OUB30" s="74"/>
      <c r="OUC30" s="74"/>
      <c r="OUD30" s="74"/>
      <c r="OUE30" s="74"/>
      <c r="OUF30" s="74"/>
      <c r="OUG30" s="74"/>
      <c r="OUH30" s="74"/>
      <c r="OUI30" s="74"/>
      <c r="OUJ30" s="74"/>
      <c r="OUK30" s="74"/>
      <c r="OUL30" s="74"/>
      <c r="OUM30" s="74"/>
      <c r="OUN30" s="74"/>
      <c r="OUO30" s="74"/>
      <c r="OUP30" s="74"/>
      <c r="OUQ30" s="74"/>
      <c r="OUR30" s="74"/>
      <c r="OUS30" s="74"/>
      <c r="OUT30" s="74"/>
      <c r="OUU30" s="74"/>
      <c r="OUV30" s="74"/>
      <c r="OUW30" s="74"/>
      <c r="OUX30" s="74"/>
      <c r="OUY30" s="74"/>
      <c r="OUZ30" s="74"/>
      <c r="OVA30" s="74"/>
      <c r="OVB30" s="74"/>
      <c r="OVC30" s="74"/>
      <c r="OVD30" s="74"/>
      <c r="OVE30" s="74"/>
      <c r="OVF30" s="74"/>
      <c r="OVG30" s="74"/>
      <c r="OVH30" s="74"/>
      <c r="OVI30" s="74"/>
      <c r="OVJ30" s="74"/>
      <c r="OVK30" s="74"/>
      <c r="OVL30" s="74"/>
      <c r="OVM30" s="74"/>
      <c r="OVN30" s="74"/>
      <c r="OVO30" s="74"/>
      <c r="OVP30" s="74"/>
      <c r="OVQ30" s="74"/>
      <c r="OVR30" s="74"/>
      <c r="OVS30" s="74"/>
      <c r="OVT30" s="74"/>
      <c r="OVU30" s="74"/>
      <c r="OVV30" s="74"/>
      <c r="OVW30" s="74"/>
      <c r="OVX30" s="74"/>
      <c r="OVY30" s="74"/>
      <c r="OVZ30" s="74"/>
      <c r="OWA30" s="74"/>
      <c r="OWB30" s="74"/>
      <c r="OWC30" s="74"/>
      <c r="OWD30" s="74"/>
      <c r="OWE30" s="74"/>
      <c r="OWF30" s="74"/>
      <c r="OWG30" s="74"/>
      <c r="OWH30" s="74"/>
      <c r="OWI30" s="74"/>
      <c r="OWJ30" s="74"/>
      <c r="OWK30" s="74"/>
      <c r="OWL30" s="74"/>
      <c r="OWM30" s="74"/>
      <c r="OWN30" s="74"/>
      <c r="OWO30" s="74"/>
      <c r="OWP30" s="74"/>
      <c r="OWQ30" s="74"/>
      <c r="OWR30" s="74"/>
      <c r="OWS30" s="74"/>
      <c r="OWT30" s="74"/>
      <c r="OWU30" s="74"/>
      <c r="OWV30" s="74"/>
      <c r="OWW30" s="74"/>
      <c r="OWX30" s="74"/>
      <c r="OWY30" s="74"/>
      <c r="OWZ30" s="74"/>
      <c r="OXA30" s="74"/>
      <c r="OXB30" s="74"/>
      <c r="OXC30" s="74"/>
      <c r="OXD30" s="74"/>
      <c r="OXE30" s="74"/>
      <c r="OXF30" s="74"/>
      <c r="OXG30" s="74"/>
      <c r="OXH30" s="74"/>
      <c r="OXI30" s="74"/>
      <c r="OXJ30" s="74"/>
      <c r="OXK30" s="74"/>
      <c r="OXL30" s="74"/>
      <c r="OXM30" s="74"/>
      <c r="OXN30" s="74"/>
      <c r="OXO30" s="74"/>
      <c r="OXP30" s="74"/>
      <c r="OXQ30" s="74"/>
      <c r="OXR30" s="74"/>
      <c r="OXS30" s="74"/>
      <c r="OXT30" s="74"/>
      <c r="OXU30" s="74"/>
      <c r="OXV30" s="74"/>
      <c r="OXW30" s="74"/>
      <c r="OXX30" s="74"/>
      <c r="OXY30" s="74"/>
      <c r="OXZ30" s="74"/>
      <c r="OYA30" s="74"/>
      <c r="OYB30" s="74"/>
      <c r="OYC30" s="74"/>
      <c r="OYD30" s="74"/>
      <c r="OYE30" s="74"/>
      <c r="OYF30" s="74"/>
      <c r="OYG30" s="74"/>
      <c r="OYH30" s="74"/>
      <c r="OYI30" s="74"/>
      <c r="OYJ30" s="74"/>
      <c r="OYK30" s="74"/>
      <c r="OYL30" s="74"/>
      <c r="OYM30" s="74"/>
      <c r="OYN30" s="74"/>
      <c r="OYO30" s="74"/>
      <c r="OYP30" s="74"/>
      <c r="OYQ30" s="74"/>
      <c r="OYR30" s="74"/>
      <c r="OYS30" s="74"/>
      <c r="OYT30" s="74"/>
      <c r="OYU30" s="74"/>
      <c r="OYV30" s="74"/>
      <c r="OYW30" s="74"/>
      <c r="OYX30" s="74"/>
      <c r="OYY30" s="74"/>
      <c r="OYZ30" s="74"/>
      <c r="OZA30" s="74"/>
      <c r="OZB30" s="74"/>
      <c r="OZC30" s="74"/>
      <c r="OZD30" s="74"/>
      <c r="OZE30" s="74"/>
      <c r="OZF30" s="74"/>
      <c r="OZG30" s="74"/>
      <c r="OZH30" s="74"/>
      <c r="OZI30" s="74"/>
      <c r="OZJ30" s="74"/>
      <c r="OZK30" s="74"/>
      <c r="OZL30" s="74"/>
      <c r="OZM30" s="74"/>
      <c r="OZN30" s="74"/>
      <c r="OZO30" s="74"/>
      <c r="OZP30" s="74"/>
      <c r="OZQ30" s="74"/>
      <c r="OZR30" s="74"/>
      <c r="OZS30" s="74"/>
      <c r="OZT30" s="74"/>
      <c r="OZU30" s="74"/>
      <c r="OZV30" s="74"/>
      <c r="OZW30" s="74"/>
      <c r="OZX30" s="74"/>
      <c r="OZY30" s="74"/>
      <c r="OZZ30" s="74"/>
      <c r="PAA30" s="74"/>
      <c r="PAB30" s="74"/>
      <c r="PAC30" s="74"/>
      <c r="PAD30" s="74"/>
      <c r="PAE30" s="74"/>
      <c r="PAF30" s="74"/>
      <c r="PAG30" s="74"/>
      <c r="PAH30" s="74"/>
      <c r="PAI30" s="74"/>
      <c r="PAJ30" s="74"/>
      <c r="PAK30" s="74"/>
      <c r="PAL30" s="74"/>
      <c r="PAM30" s="74"/>
      <c r="PAN30" s="74"/>
      <c r="PAO30" s="74"/>
      <c r="PAP30" s="74"/>
      <c r="PAQ30" s="74"/>
      <c r="PAR30" s="74"/>
      <c r="PAS30" s="74"/>
      <c r="PAT30" s="74"/>
      <c r="PAU30" s="74"/>
      <c r="PAV30" s="74"/>
      <c r="PAW30" s="74"/>
      <c r="PAX30" s="74"/>
      <c r="PAY30" s="74"/>
      <c r="PAZ30" s="74"/>
      <c r="PBA30" s="74"/>
      <c r="PBB30" s="74"/>
      <c r="PBC30" s="74"/>
      <c r="PBD30" s="74"/>
      <c r="PBE30" s="74"/>
      <c r="PBF30" s="74"/>
      <c r="PBG30" s="74"/>
      <c r="PBH30" s="74"/>
      <c r="PBI30" s="74"/>
      <c r="PBJ30" s="74"/>
      <c r="PBK30" s="74"/>
      <c r="PBL30" s="74"/>
      <c r="PBM30" s="74"/>
      <c r="PBN30" s="74"/>
      <c r="PBO30" s="74"/>
      <c r="PBP30" s="74"/>
      <c r="PBQ30" s="74"/>
      <c r="PBR30" s="74"/>
      <c r="PBS30" s="74"/>
      <c r="PBT30" s="74"/>
      <c r="PBU30" s="74"/>
      <c r="PBV30" s="74"/>
      <c r="PBW30" s="74"/>
      <c r="PBX30" s="74"/>
      <c r="PBY30" s="74"/>
      <c r="PBZ30" s="74"/>
      <c r="PCA30" s="74"/>
      <c r="PCB30" s="74"/>
      <c r="PCC30" s="74"/>
      <c r="PCD30" s="74"/>
      <c r="PCE30" s="74"/>
      <c r="PCF30" s="74"/>
      <c r="PCG30" s="74"/>
      <c r="PCH30" s="74"/>
      <c r="PCI30" s="74"/>
      <c r="PCJ30" s="74"/>
      <c r="PCK30" s="74"/>
      <c r="PCL30" s="74"/>
      <c r="PCM30" s="74"/>
      <c r="PCN30" s="74"/>
      <c r="PCO30" s="74"/>
      <c r="PCP30" s="74"/>
      <c r="PCQ30" s="74"/>
      <c r="PCR30" s="74"/>
      <c r="PCS30" s="74"/>
      <c r="PCT30" s="74"/>
      <c r="PCU30" s="74"/>
      <c r="PCV30" s="74"/>
      <c r="PCW30" s="74"/>
      <c r="PCX30" s="74"/>
      <c r="PCY30" s="74"/>
      <c r="PCZ30" s="74"/>
      <c r="PDA30" s="74"/>
      <c r="PDB30" s="74"/>
      <c r="PDC30" s="74"/>
      <c r="PDD30" s="74"/>
      <c r="PDE30" s="74"/>
      <c r="PDF30" s="74"/>
      <c r="PDG30" s="74"/>
      <c r="PDH30" s="74"/>
      <c r="PDI30" s="74"/>
      <c r="PDJ30" s="74"/>
      <c r="PDK30" s="74"/>
      <c r="PDL30" s="74"/>
      <c r="PDM30" s="74"/>
      <c r="PDN30" s="74"/>
      <c r="PDO30" s="74"/>
      <c r="PDP30" s="74"/>
      <c r="PDQ30" s="74"/>
      <c r="PDR30" s="74"/>
      <c r="PDS30" s="74"/>
      <c r="PDT30" s="74"/>
      <c r="PDU30" s="74"/>
      <c r="PDV30" s="74"/>
      <c r="PDW30" s="74"/>
      <c r="PDX30" s="74"/>
      <c r="PDY30" s="74"/>
      <c r="PDZ30" s="74"/>
      <c r="PEA30" s="74"/>
      <c r="PEB30" s="74"/>
      <c r="PEC30" s="74"/>
      <c r="PED30" s="74"/>
      <c r="PEE30" s="74"/>
      <c r="PEF30" s="74"/>
      <c r="PEG30" s="74"/>
      <c r="PEH30" s="74"/>
      <c r="PEI30" s="74"/>
      <c r="PEJ30" s="74"/>
      <c r="PEK30" s="74"/>
      <c r="PEL30" s="74"/>
      <c r="PEM30" s="74"/>
      <c r="PEN30" s="74"/>
      <c r="PEO30" s="74"/>
      <c r="PEP30" s="74"/>
      <c r="PEQ30" s="74"/>
      <c r="PER30" s="74"/>
      <c r="PES30" s="74"/>
      <c r="PET30" s="74"/>
      <c r="PEU30" s="74"/>
      <c r="PEV30" s="74"/>
      <c r="PEW30" s="74"/>
      <c r="PEX30" s="74"/>
      <c r="PEY30" s="74"/>
      <c r="PEZ30" s="74"/>
      <c r="PFA30" s="74"/>
      <c r="PFB30" s="74"/>
      <c r="PFC30" s="74"/>
      <c r="PFD30" s="74"/>
      <c r="PFE30" s="74"/>
      <c r="PFF30" s="74"/>
      <c r="PFG30" s="74"/>
      <c r="PFH30" s="74"/>
      <c r="PFI30" s="74"/>
      <c r="PFJ30" s="74"/>
      <c r="PFK30" s="74"/>
      <c r="PFL30" s="74"/>
      <c r="PFM30" s="74"/>
      <c r="PFN30" s="74"/>
      <c r="PFO30" s="74"/>
      <c r="PFP30" s="74"/>
      <c r="PFQ30" s="74"/>
      <c r="PFR30" s="74"/>
      <c r="PFS30" s="74"/>
      <c r="PFT30" s="74"/>
      <c r="PFU30" s="74"/>
      <c r="PFV30" s="74"/>
      <c r="PFW30" s="74"/>
      <c r="PFX30" s="74"/>
      <c r="PFY30" s="74"/>
      <c r="PFZ30" s="74"/>
      <c r="PGA30" s="74"/>
      <c r="PGB30" s="74"/>
      <c r="PGC30" s="74"/>
      <c r="PGD30" s="74"/>
      <c r="PGE30" s="74"/>
      <c r="PGF30" s="74"/>
      <c r="PGG30" s="74"/>
      <c r="PGH30" s="74"/>
      <c r="PGI30" s="74"/>
      <c r="PGJ30" s="74"/>
      <c r="PGK30" s="74"/>
      <c r="PGL30" s="74"/>
      <c r="PGM30" s="74"/>
      <c r="PGN30" s="74"/>
      <c r="PGO30" s="74"/>
      <c r="PGP30" s="74"/>
      <c r="PGQ30" s="74"/>
      <c r="PGR30" s="74"/>
      <c r="PGS30" s="74"/>
      <c r="PGT30" s="74"/>
      <c r="PGU30" s="74"/>
      <c r="PGV30" s="74"/>
      <c r="PGW30" s="74"/>
      <c r="PGX30" s="74"/>
      <c r="PGY30" s="74"/>
      <c r="PGZ30" s="74"/>
      <c r="PHA30" s="74"/>
      <c r="PHB30" s="74"/>
      <c r="PHC30" s="74"/>
      <c r="PHD30" s="74"/>
      <c r="PHE30" s="74"/>
      <c r="PHF30" s="74"/>
      <c r="PHG30" s="74"/>
      <c r="PHH30" s="74"/>
      <c r="PHI30" s="74"/>
      <c r="PHJ30" s="74"/>
      <c r="PHK30" s="74"/>
      <c r="PHL30" s="74"/>
      <c r="PHM30" s="74"/>
      <c r="PHN30" s="74"/>
      <c r="PHO30" s="74"/>
      <c r="PHP30" s="74"/>
      <c r="PHQ30" s="74"/>
      <c r="PHR30" s="74"/>
      <c r="PHS30" s="74"/>
      <c r="PHT30" s="74"/>
      <c r="PHU30" s="74"/>
      <c r="PHV30" s="74"/>
      <c r="PHW30" s="74"/>
      <c r="PHX30" s="74"/>
      <c r="PHY30" s="74"/>
      <c r="PHZ30" s="74"/>
      <c r="PIA30" s="74"/>
      <c r="PIB30" s="74"/>
      <c r="PIC30" s="74"/>
      <c r="PID30" s="74"/>
      <c r="PIE30" s="74"/>
      <c r="PIF30" s="74"/>
      <c r="PIG30" s="74"/>
      <c r="PIH30" s="74"/>
      <c r="PII30" s="74"/>
      <c r="PIJ30" s="74"/>
      <c r="PIK30" s="74"/>
      <c r="PIL30" s="74"/>
      <c r="PIM30" s="74"/>
      <c r="PIN30" s="74"/>
      <c r="PIO30" s="74"/>
      <c r="PIP30" s="74"/>
      <c r="PIQ30" s="74"/>
      <c r="PIR30" s="74"/>
      <c r="PIS30" s="74"/>
      <c r="PIT30" s="74"/>
      <c r="PIU30" s="74"/>
      <c r="PIV30" s="74"/>
      <c r="PIW30" s="74"/>
      <c r="PIX30" s="74"/>
      <c r="PIY30" s="74"/>
      <c r="PIZ30" s="74"/>
      <c r="PJA30" s="74"/>
      <c r="PJB30" s="74"/>
      <c r="PJC30" s="74"/>
      <c r="PJD30" s="74"/>
      <c r="PJE30" s="74"/>
      <c r="PJF30" s="74"/>
      <c r="PJG30" s="74"/>
      <c r="PJH30" s="74"/>
      <c r="PJI30" s="74"/>
      <c r="PJJ30" s="74"/>
      <c r="PJK30" s="74"/>
      <c r="PJL30" s="74"/>
      <c r="PJM30" s="74"/>
      <c r="PJN30" s="74"/>
      <c r="PJO30" s="74"/>
      <c r="PJP30" s="74"/>
      <c r="PJQ30" s="74"/>
      <c r="PJR30" s="74"/>
      <c r="PJS30" s="74"/>
      <c r="PJT30" s="74"/>
      <c r="PJU30" s="74"/>
      <c r="PJV30" s="74"/>
      <c r="PJW30" s="74"/>
      <c r="PJX30" s="74"/>
      <c r="PJY30" s="74"/>
      <c r="PJZ30" s="74"/>
      <c r="PKA30" s="74"/>
      <c r="PKB30" s="74"/>
      <c r="PKC30" s="74"/>
      <c r="PKD30" s="74"/>
      <c r="PKE30" s="74"/>
      <c r="PKF30" s="74"/>
      <c r="PKG30" s="74"/>
      <c r="PKH30" s="74"/>
      <c r="PKI30" s="74"/>
      <c r="PKJ30" s="74"/>
      <c r="PKK30" s="74"/>
      <c r="PKL30" s="74"/>
      <c r="PKM30" s="74"/>
      <c r="PKN30" s="74"/>
      <c r="PKO30" s="74"/>
      <c r="PKP30" s="74"/>
      <c r="PKQ30" s="74"/>
      <c r="PKR30" s="74"/>
      <c r="PKS30" s="74"/>
      <c r="PKT30" s="74"/>
      <c r="PKU30" s="74"/>
      <c r="PKV30" s="74"/>
      <c r="PKW30" s="74"/>
      <c r="PKX30" s="74"/>
      <c r="PKY30" s="74"/>
      <c r="PKZ30" s="74"/>
      <c r="PLA30" s="74"/>
      <c r="PLB30" s="74"/>
      <c r="PLC30" s="74"/>
      <c r="PLD30" s="74"/>
      <c r="PLE30" s="74"/>
      <c r="PLF30" s="74"/>
      <c r="PLG30" s="74"/>
      <c r="PLH30" s="74"/>
      <c r="PLI30" s="74"/>
      <c r="PLJ30" s="74"/>
      <c r="PLK30" s="74"/>
      <c r="PLL30" s="74"/>
      <c r="PLM30" s="74"/>
      <c r="PLN30" s="74"/>
      <c r="PLO30" s="74"/>
      <c r="PLP30" s="74"/>
      <c r="PLQ30" s="74"/>
      <c r="PLR30" s="74"/>
      <c r="PLS30" s="74"/>
      <c r="PLT30" s="74"/>
      <c r="PLU30" s="74"/>
      <c r="PLV30" s="74"/>
      <c r="PLW30" s="74"/>
      <c r="PLX30" s="74"/>
      <c r="PLY30" s="74"/>
      <c r="PLZ30" s="74"/>
      <c r="PMA30" s="74"/>
      <c r="PMB30" s="74"/>
      <c r="PMC30" s="74"/>
      <c r="PMD30" s="74"/>
      <c r="PME30" s="74"/>
      <c r="PMF30" s="74"/>
      <c r="PMG30" s="74"/>
      <c r="PMH30" s="74"/>
      <c r="PMI30" s="74"/>
      <c r="PMJ30" s="74"/>
      <c r="PMK30" s="74"/>
      <c r="PML30" s="74"/>
      <c r="PMM30" s="74"/>
      <c r="PMN30" s="74"/>
      <c r="PMO30" s="74"/>
      <c r="PMP30" s="74"/>
      <c r="PMQ30" s="74"/>
      <c r="PMR30" s="74"/>
      <c r="PMS30" s="74"/>
      <c r="PMT30" s="74"/>
      <c r="PMU30" s="74"/>
      <c r="PMV30" s="74"/>
      <c r="PMW30" s="74"/>
      <c r="PMX30" s="74"/>
      <c r="PMY30" s="74"/>
      <c r="PMZ30" s="74"/>
      <c r="PNA30" s="74"/>
      <c r="PNB30" s="74"/>
      <c r="PNC30" s="74"/>
      <c r="PND30" s="74"/>
      <c r="PNE30" s="74"/>
      <c r="PNF30" s="74"/>
      <c r="PNG30" s="74"/>
      <c r="PNH30" s="74"/>
      <c r="PNI30" s="74"/>
      <c r="PNJ30" s="74"/>
      <c r="PNK30" s="74"/>
      <c r="PNL30" s="74"/>
      <c r="PNM30" s="74"/>
      <c r="PNN30" s="74"/>
      <c r="PNO30" s="74"/>
      <c r="PNP30" s="74"/>
      <c r="PNQ30" s="74"/>
      <c r="PNR30" s="74"/>
      <c r="PNS30" s="74"/>
      <c r="PNT30" s="74"/>
      <c r="PNU30" s="74"/>
      <c r="PNV30" s="74"/>
      <c r="PNW30" s="74"/>
      <c r="PNX30" s="74"/>
      <c r="PNY30" s="74"/>
      <c r="PNZ30" s="74"/>
      <c r="POA30" s="74"/>
      <c r="POB30" s="74"/>
      <c r="POC30" s="74"/>
      <c r="POD30" s="74"/>
      <c r="POE30" s="74"/>
      <c r="POF30" s="74"/>
      <c r="POG30" s="74"/>
      <c r="POH30" s="74"/>
      <c r="POI30" s="74"/>
      <c r="POJ30" s="74"/>
      <c r="POK30" s="74"/>
      <c r="POL30" s="74"/>
      <c r="POM30" s="74"/>
      <c r="PON30" s="74"/>
      <c r="POO30" s="74"/>
      <c r="POP30" s="74"/>
      <c r="POQ30" s="74"/>
      <c r="POR30" s="74"/>
      <c r="POS30" s="74"/>
      <c r="POT30" s="74"/>
      <c r="POU30" s="74"/>
      <c r="POV30" s="74"/>
      <c r="POW30" s="74"/>
      <c r="POX30" s="74"/>
      <c r="POY30" s="74"/>
      <c r="POZ30" s="74"/>
      <c r="PPA30" s="74"/>
      <c r="PPB30" s="74"/>
      <c r="PPC30" s="74"/>
      <c r="PPD30" s="74"/>
      <c r="PPE30" s="74"/>
      <c r="PPF30" s="74"/>
      <c r="PPG30" s="74"/>
      <c r="PPH30" s="74"/>
      <c r="PPI30" s="74"/>
      <c r="PPJ30" s="74"/>
      <c r="PPK30" s="74"/>
      <c r="PPL30" s="74"/>
      <c r="PPM30" s="74"/>
      <c r="PPN30" s="74"/>
      <c r="PPO30" s="74"/>
      <c r="PPP30" s="74"/>
      <c r="PPQ30" s="74"/>
      <c r="PPR30" s="74"/>
      <c r="PPS30" s="74"/>
      <c r="PPT30" s="74"/>
      <c r="PPU30" s="74"/>
      <c r="PPV30" s="74"/>
      <c r="PPW30" s="74"/>
      <c r="PPX30" s="74"/>
      <c r="PPY30" s="74"/>
      <c r="PPZ30" s="74"/>
      <c r="PQA30" s="74"/>
      <c r="PQB30" s="74"/>
      <c r="PQC30" s="74"/>
      <c r="PQD30" s="74"/>
      <c r="PQE30" s="74"/>
      <c r="PQF30" s="74"/>
      <c r="PQG30" s="74"/>
      <c r="PQH30" s="74"/>
      <c r="PQI30" s="74"/>
      <c r="PQJ30" s="74"/>
      <c r="PQK30" s="74"/>
      <c r="PQL30" s="74"/>
      <c r="PQM30" s="74"/>
      <c r="PQN30" s="74"/>
      <c r="PQO30" s="74"/>
      <c r="PQP30" s="74"/>
      <c r="PQQ30" s="74"/>
      <c r="PQR30" s="74"/>
      <c r="PQS30" s="74"/>
      <c r="PQT30" s="74"/>
      <c r="PQU30" s="74"/>
      <c r="PQV30" s="74"/>
      <c r="PQW30" s="74"/>
      <c r="PQX30" s="74"/>
      <c r="PQY30" s="74"/>
      <c r="PQZ30" s="74"/>
      <c r="PRA30" s="74"/>
      <c r="PRB30" s="74"/>
      <c r="PRC30" s="74"/>
      <c r="PRD30" s="74"/>
      <c r="PRE30" s="74"/>
      <c r="PRF30" s="74"/>
      <c r="PRG30" s="74"/>
      <c r="PRH30" s="74"/>
      <c r="PRI30" s="74"/>
      <c r="PRJ30" s="74"/>
      <c r="PRK30" s="74"/>
      <c r="PRL30" s="74"/>
      <c r="PRM30" s="74"/>
      <c r="PRN30" s="74"/>
      <c r="PRO30" s="74"/>
      <c r="PRP30" s="74"/>
      <c r="PRQ30" s="74"/>
      <c r="PRR30" s="74"/>
      <c r="PRS30" s="74"/>
      <c r="PRT30" s="74"/>
      <c r="PRU30" s="74"/>
      <c r="PRV30" s="74"/>
      <c r="PRW30" s="74"/>
      <c r="PRX30" s="74"/>
      <c r="PRY30" s="74"/>
      <c r="PRZ30" s="74"/>
      <c r="PSA30" s="74"/>
      <c r="PSB30" s="74"/>
      <c r="PSC30" s="74"/>
      <c r="PSD30" s="74"/>
      <c r="PSE30" s="74"/>
      <c r="PSF30" s="74"/>
      <c r="PSG30" s="74"/>
      <c r="PSH30" s="74"/>
      <c r="PSI30" s="74"/>
      <c r="PSJ30" s="74"/>
      <c r="PSK30" s="74"/>
      <c r="PSL30" s="74"/>
      <c r="PSM30" s="74"/>
      <c r="PSN30" s="74"/>
      <c r="PSO30" s="74"/>
      <c r="PSP30" s="74"/>
      <c r="PSQ30" s="74"/>
      <c r="PSR30" s="74"/>
      <c r="PSS30" s="74"/>
      <c r="PST30" s="74"/>
      <c r="PSU30" s="74"/>
      <c r="PSV30" s="74"/>
      <c r="PSW30" s="74"/>
      <c r="PSX30" s="74"/>
      <c r="PSY30" s="74"/>
      <c r="PSZ30" s="74"/>
      <c r="PTA30" s="74"/>
      <c r="PTB30" s="74"/>
      <c r="PTC30" s="74"/>
      <c r="PTD30" s="74"/>
      <c r="PTE30" s="74"/>
      <c r="PTF30" s="74"/>
      <c r="PTG30" s="74"/>
      <c r="PTH30" s="74"/>
      <c r="PTI30" s="74"/>
      <c r="PTJ30" s="74"/>
      <c r="PTK30" s="74"/>
      <c r="PTL30" s="74"/>
      <c r="PTM30" s="74"/>
      <c r="PTN30" s="74"/>
      <c r="PTO30" s="74"/>
      <c r="PTP30" s="74"/>
      <c r="PTQ30" s="74"/>
      <c r="PTR30" s="74"/>
      <c r="PTS30" s="74"/>
      <c r="PTT30" s="74"/>
      <c r="PTU30" s="74"/>
      <c r="PTV30" s="74"/>
      <c r="PTW30" s="74"/>
      <c r="PTX30" s="74"/>
      <c r="PTY30" s="74"/>
      <c r="PTZ30" s="74"/>
      <c r="PUA30" s="74"/>
      <c r="PUB30" s="74"/>
      <c r="PUC30" s="74"/>
      <c r="PUD30" s="74"/>
      <c r="PUE30" s="74"/>
      <c r="PUF30" s="74"/>
      <c r="PUG30" s="74"/>
      <c r="PUH30" s="74"/>
      <c r="PUI30" s="74"/>
      <c r="PUJ30" s="74"/>
      <c r="PUK30" s="74"/>
      <c r="PUL30" s="74"/>
      <c r="PUM30" s="74"/>
      <c r="PUN30" s="74"/>
      <c r="PUO30" s="74"/>
      <c r="PUP30" s="74"/>
      <c r="PUQ30" s="74"/>
      <c r="PUR30" s="74"/>
      <c r="PUS30" s="74"/>
      <c r="PUT30" s="74"/>
      <c r="PUU30" s="74"/>
      <c r="PUV30" s="74"/>
      <c r="PUW30" s="74"/>
      <c r="PUX30" s="74"/>
      <c r="PUY30" s="74"/>
      <c r="PUZ30" s="74"/>
      <c r="PVA30" s="74"/>
      <c r="PVB30" s="74"/>
      <c r="PVC30" s="74"/>
      <c r="PVD30" s="74"/>
      <c r="PVE30" s="74"/>
      <c r="PVF30" s="74"/>
      <c r="PVG30" s="74"/>
      <c r="PVH30" s="74"/>
      <c r="PVI30" s="74"/>
      <c r="PVJ30" s="74"/>
      <c r="PVK30" s="74"/>
      <c r="PVL30" s="74"/>
      <c r="PVM30" s="74"/>
      <c r="PVN30" s="74"/>
      <c r="PVO30" s="74"/>
      <c r="PVP30" s="74"/>
      <c r="PVQ30" s="74"/>
      <c r="PVR30" s="74"/>
      <c r="PVS30" s="74"/>
      <c r="PVT30" s="74"/>
      <c r="PVU30" s="74"/>
      <c r="PVV30" s="74"/>
      <c r="PVW30" s="74"/>
      <c r="PVX30" s="74"/>
      <c r="PVY30" s="74"/>
      <c r="PVZ30" s="74"/>
      <c r="PWA30" s="74"/>
      <c r="PWB30" s="74"/>
      <c r="PWC30" s="74"/>
      <c r="PWD30" s="74"/>
      <c r="PWE30" s="74"/>
      <c r="PWF30" s="74"/>
      <c r="PWG30" s="74"/>
      <c r="PWH30" s="74"/>
      <c r="PWI30" s="74"/>
      <c r="PWJ30" s="74"/>
      <c r="PWK30" s="74"/>
      <c r="PWL30" s="74"/>
      <c r="PWM30" s="74"/>
      <c r="PWN30" s="74"/>
      <c r="PWO30" s="74"/>
      <c r="PWP30" s="74"/>
      <c r="PWQ30" s="74"/>
      <c r="PWR30" s="74"/>
      <c r="PWS30" s="74"/>
      <c r="PWT30" s="74"/>
      <c r="PWU30" s="74"/>
      <c r="PWV30" s="74"/>
      <c r="PWW30" s="74"/>
      <c r="PWX30" s="74"/>
      <c r="PWY30" s="74"/>
      <c r="PWZ30" s="74"/>
      <c r="PXA30" s="74"/>
      <c r="PXB30" s="74"/>
      <c r="PXC30" s="74"/>
      <c r="PXD30" s="74"/>
      <c r="PXE30" s="74"/>
      <c r="PXF30" s="74"/>
      <c r="PXG30" s="74"/>
      <c r="PXH30" s="74"/>
      <c r="PXI30" s="74"/>
      <c r="PXJ30" s="74"/>
      <c r="PXK30" s="74"/>
      <c r="PXL30" s="74"/>
      <c r="PXM30" s="74"/>
      <c r="PXN30" s="74"/>
      <c r="PXO30" s="74"/>
      <c r="PXP30" s="74"/>
      <c r="PXQ30" s="74"/>
      <c r="PXR30" s="74"/>
      <c r="PXS30" s="74"/>
      <c r="PXT30" s="74"/>
      <c r="PXU30" s="74"/>
      <c r="PXV30" s="74"/>
      <c r="PXW30" s="74"/>
      <c r="PXX30" s="74"/>
      <c r="PXY30" s="74"/>
      <c r="PXZ30" s="74"/>
      <c r="PYA30" s="74"/>
      <c r="PYB30" s="74"/>
      <c r="PYC30" s="74"/>
      <c r="PYD30" s="74"/>
      <c r="PYE30" s="74"/>
      <c r="PYF30" s="74"/>
      <c r="PYG30" s="74"/>
      <c r="PYH30" s="74"/>
      <c r="PYI30" s="74"/>
      <c r="PYJ30" s="74"/>
      <c r="PYK30" s="74"/>
      <c r="PYL30" s="74"/>
      <c r="PYM30" s="74"/>
      <c r="PYN30" s="74"/>
      <c r="PYO30" s="74"/>
      <c r="PYP30" s="74"/>
      <c r="PYQ30" s="74"/>
      <c r="PYR30" s="74"/>
      <c r="PYS30" s="74"/>
      <c r="PYT30" s="74"/>
      <c r="PYU30" s="74"/>
      <c r="PYV30" s="74"/>
      <c r="PYW30" s="74"/>
      <c r="PYX30" s="74"/>
      <c r="PYY30" s="74"/>
      <c r="PYZ30" s="74"/>
      <c r="PZA30" s="74"/>
      <c r="PZB30" s="74"/>
      <c r="PZC30" s="74"/>
      <c r="PZD30" s="74"/>
      <c r="PZE30" s="74"/>
      <c r="PZF30" s="74"/>
      <c r="PZG30" s="74"/>
      <c r="PZH30" s="74"/>
      <c r="PZI30" s="74"/>
      <c r="PZJ30" s="74"/>
      <c r="PZK30" s="74"/>
      <c r="PZL30" s="74"/>
      <c r="PZM30" s="74"/>
      <c r="PZN30" s="74"/>
      <c r="PZO30" s="74"/>
      <c r="PZP30" s="74"/>
      <c r="PZQ30" s="74"/>
      <c r="PZR30" s="74"/>
      <c r="PZS30" s="74"/>
      <c r="PZT30" s="74"/>
      <c r="PZU30" s="74"/>
      <c r="PZV30" s="74"/>
      <c r="PZW30" s="74"/>
      <c r="PZX30" s="74"/>
      <c r="PZY30" s="74"/>
      <c r="PZZ30" s="74"/>
      <c r="QAA30" s="74"/>
      <c r="QAB30" s="74"/>
      <c r="QAC30" s="74"/>
      <c r="QAD30" s="74"/>
      <c r="QAE30" s="74"/>
      <c r="QAF30" s="74"/>
      <c r="QAG30" s="74"/>
      <c r="QAH30" s="74"/>
      <c r="QAI30" s="74"/>
      <c r="QAJ30" s="74"/>
      <c r="QAK30" s="74"/>
      <c r="QAL30" s="74"/>
      <c r="QAM30" s="74"/>
      <c r="QAN30" s="74"/>
      <c r="QAO30" s="74"/>
      <c r="QAP30" s="74"/>
      <c r="QAQ30" s="74"/>
      <c r="QAR30" s="74"/>
      <c r="QAS30" s="74"/>
      <c r="QAT30" s="74"/>
      <c r="QAU30" s="74"/>
      <c r="QAV30" s="74"/>
      <c r="QAW30" s="74"/>
      <c r="QAX30" s="74"/>
      <c r="QAY30" s="74"/>
      <c r="QAZ30" s="74"/>
      <c r="QBA30" s="74"/>
      <c r="QBB30" s="74"/>
      <c r="QBC30" s="74"/>
      <c r="QBD30" s="74"/>
      <c r="QBE30" s="74"/>
      <c r="QBF30" s="74"/>
      <c r="QBG30" s="74"/>
      <c r="QBH30" s="74"/>
      <c r="QBI30" s="74"/>
      <c r="QBJ30" s="74"/>
      <c r="QBK30" s="74"/>
      <c r="QBL30" s="74"/>
      <c r="QBM30" s="74"/>
      <c r="QBN30" s="74"/>
      <c r="QBO30" s="74"/>
      <c r="QBP30" s="74"/>
      <c r="QBQ30" s="74"/>
      <c r="QBR30" s="74"/>
      <c r="QBS30" s="74"/>
      <c r="QBT30" s="74"/>
      <c r="QBU30" s="74"/>
      <c r="QBV30" s="74"/>
      <c r="QBW30" s="74"/>
      <c r="QBX30" s="74"/>
      <c r="QBY30" s="74"/>
      <c r="QBZ30" s="74"/>
      <c r="QCA30" s="74"/>
      <c r="QCB30" s="74"/>
      <c r="QCC30" s="74"/>
      <c r="QCD30" s="74"/>
      <c r="QCE30" s="74"/>
      <c r="QCF30" s="74"/>
      <c r="QCG30" s="74"/>
      <c r="QCH30" s="74"/>
      <c r="QCI30" s="74"/>
      <c r="QCJ30" s="74"/>
      <c r="QCK30" s="74"/>
      <c r="QCL30" s="74"/>
      <c r="QCM30" s="74"/>
      <c r="QCN30" s="74"/>
      <c r="QCO30" s="74"/>
      <c r="QCP30" s="74"/>
      <c r="QCQ30" s="74"/>
      <c r="QCR30" s="74"/>
      <c r="QCS30" s="74"/>
      <c r="QCT30" s="74"/>
      <c r="QCU30" s="74"/>
      <c r="QCV30" s="74"/>
      <c r="QCW30" s="74"/>
      <c r="QCX30" s="74"/>
      <c r="QCY30" s="74"/>
      <c r="QCZ30" s="74"/>
      <c r="QDA30" s="74"/>
      <c r="QDB30" s="74"/>
      <c r="QDC30" s="74"/>
      <c r="QDD30" s="74"/>
      <c r="QDE30" s="74"/>
      <c r="QDF30" s="74"/>
      <c r="QDG30" s="74"/>
      <c r="QDH30" s="74"/>
      <c r="QDI30" s="74"/>
      <c r="QDJ30" s="74"/>
      <c r="QDK30" s="74"/>
      <c r="QDL30" s="74"/>
      <c r="QDM30" s="74"/>
      <c r="QDN30" s="74"/>
      <c r="QDO30" s="74"/>
      <c r="QDP30" s="74"/>
      <c r="QDQ30" s="74"/>
      <c r="QDR30" s="74"/>
      <c r="QDS30" s="74"/>
      <c r="QDT30" s="74"/>
      <c r="QDU30" s="74"/>
      <c r="QDV30" s="74"/>
      <c r="QDW30" s="74"/>
      <c r="QDX30" s="74"/>
      <c r="QDY30" s="74"/>
      <c r="QDZ30" s="74"/>
      <c r="QEA30" s="74"/>
      <c r="QEB30" s="74"/>
      <c r="QEC30" s="74"/>
      <c r="QED30" s="74"/>
      <c r="QEE30" s="74"/>
      <c r="QEF30" s="74"/>
      <c r="QEG30" s="74"/>
      <c r="QEH30" s="74"/>
      <c r="QEI30" s="74"/>
      <c r="QEJ30" s="74"/>
      <c r="QEK30" s="74"/>
      <c r="QEL30" s="74"/>
      <c r="QEM30" s="74"/>
      <c r="QEN30" s="74"/>
      <c r="QEO30" s="74"/>
      <c r="QEP30" s="74"/>
      <c r="QEQ30" s="74"/>
      <c r="QER30" s="74"/>
      <c r="QES30" s="74"/>
      <c r="QET30" s="74"/>
      <c r="QEU30" s="74"/>
      <c r="QEV30" s="74"/>
      <c r="QEW30" s="74"/>
      <c r="QEX30" s="74"/>
      <c r="QEY30" s="74"/>
      <c r="QEZ30" s="74"/>
      <c r="QFA30" s="74"/>
      <c r="QFB30" s="74"/>
      <c r="QFC30" s="74"/>
      <c r="QFD30" s="74"/>
      <c r="QFE30" s="74"/>
      <c r="QFF30" s="74"/>
      <c r="QFG30" s="74"/>
      <c r="QFH30" s="74"/>
      <c r="QFI30" s="74"/>
      <c r="QFJ30" s="74"/>
      <c r="QFK30" s="74"/>
      <c r="QFL30" s="74"/>
      <c r="QFM30" s="74"/>
      <c r="QFN30" s="74"/>
      <c r="QFO30" s="74"/>
      <c r="QFP30" s="74"/>
      <c r="QFQ30" s="74"/>
      <c r="QFR30" s="74"/>
      <c r="QFS30" s="74"/>
      <c r="QFT30" s="74"/>
      <c r="QFU30" s="74"/>
      <c r="QFV30" s="74"/>
      <c r="QFW30" s="74"/>
      <c r="QFX30" s="74"/>
      <c r="QFY30" s="74"/>
      <c r="QFZ30" s="74"/>
      <c r="QGA30" s="74"/>
      <c r="QGB30" s="74"/>
      <c r="QGC30" s="74"/>
      <c r="QGD30" s="74"/>
      <c r="QGE30" s="74"/>
      <c r="QGF30" s="74"/>
      <c r="QGG30" s="74"/>
      <c r="QGH30" s="74"/>
      <c r="QGI30" s="74"/>
      <c r="QGJ30" s="74"/>
      <c r="QGK30" s="74"/>
      <c r="QGL30" s="74"/>
      <c r="QGM30" s="74"/>
      <c r="QGN30" s="74"/>
      <c r="QGO30" s="74"/>
      <c r="QGP30" s="74"/>
      <c r="QGQ30" s="74"/>
      <c r="QGR30" s="74"/>
      <c r="QGS30" s="74"/>
      <c r="QGT30" s="74"/>
      <c r="QGU30" s="74"/>
      <c r="QGV30" s="74"/>
      <c r="QGW30" s="74"/>
      <c r="QGX30" s="74"/>
      <c r="QGY30" s="74"/>
      <c r="QGZ30" s="74"/>
      <c r="QHA30" s="74"/>
      <c r="QHB30" s="74"/>
      <c r="QHC30" s="74"/>
      <c r="QHD30" s="74"/>
      <c r="QHE30" s="74"/>
      <c r="QHF30" s="74"/>
      <c r="QHG30" s="74"/>
      <c r="QHH30" s="74"/>
      <c r="QHI30" s="74"/>
      <c r="QHJ30" s="74"/>
      <c r="QHK30" s="74"/>
      <c r="QHL30" s="74"/>
      <c r="QHM30" s="74"/>
      <c r="QHN30" s="74"/>
      <c r="QHO30" s="74"/>
      <c r="QHP30" s="74"/>
      <c r="QHQ30" s="74"/>
      <c r="QHR30" s="74"/>
      <c r="QHS30" s="74"/>
      <c r="QHT30" s="74"/>
      <c r="QHU30" s="74"/>
      <c r="QHV30" s="74"/>
      <c r="QHW30" s="74"/>
      <c r="QHX30" s="74"/>
      <c r="QHY30" s="74"/>
      <c r="QHZ30" s="74"/>
      <c r="QIA30" s="74"/>
      <c r="QIB30" s="74"/>
      <c r="QIC30" s="74"/>
      <c r="QID30" s="74"/>
      <c r="QIE30" s="74"/>
      <c r="QIF30" s="74"/>
      <c r="QIG30" s="74"/>
      <c r="QIH30" s="74"/>
      <c r="QII30" s="74"/>
      <c r="QIJ30" s="74"/>
      <c r="QIK30" s="74"/>
      <c r="QIL30" s="74"/>
      <c r="QIM30" s="74"/>
      <c r="QIN30" s="74"/>
      <c r="QIO30" s="74"/>
      <c r="QIP30" s="74"/>
      <c r="QIQ30" s="74"/>
      <c r="QIR30" s="74"/>
      <c r="QIS30" s="74"/>
      <c r="QIT30" s="74"/>
      <c r="QIU30" s="74"/>
      <c r="QIV30" s="74"/>
      <c r="QIW30" s="74"/>
      <c r="QIX30" s="74"/>
      <c r="QIY30" s="74"/>
      <c r="QIZ30" s="74"/>
      <c r="QJA30" s="74"/>
      <c r="QJB30" s="74"/>
      <c r="QJC30" s="74"/>
      <c r="QJD30" s="74"/>
      <c r="QJE30" s="74"/>
      <c r="QJF30" s="74"/>
      <c r="QJG30" s="74"/>
      <c r="QJH30" s="74"/>
      <c r="QJI30" s="74"/>
      <c r="QJJ30" s="74"/>
      <c r="QJK30" s="74"/>
      <c r="QJL30" s="74"/>
      <c r="QJM30" s="74"/>
      <c r="QJN30" s="74"/>
      <c r="QJO30" s="74"/>
      <c r="QJP30" s="74"/>
      <c r="QJQ30" s="74"/>
      <c r="QJR30" s="74"/>
      <c r="QJS30" s="74"/>
      <c r="QJT30" s="74"/>
      <c r="QJU30" s="74"/>
      <c r="QJV30" s="74"/>
      <c r="QJW30" s="74"/>
      <c r="QJX30" s="74"/>
      <c r="QJY30" s="74"/>
      <c r="QJZ30" s="74"/>
      <c r="QKA30" s="74"/>
      <c r="QKB30" s="74"/>
      <c r="QKC30" s="74"/>
      <c r="QKD30" s="74"/>
      <c r="QKE30" s="74"/>
      <c r="QKF30" s="74"/>
      <c r="QKG30" s="74"/>
      <c r="QKH30" s="74"/>
      <c r="QKI30" s="74"/>
      <c r="QKJ30" s="74"/>
      <c r="QKK30" s="74"/>
      <c r="QKL30" s="74"/>
      <c r="QKM30" s="74"/>
      <c r="QKN30" s="74"/>
      <c r="QKO30" s="74"/>
      <c r="QKP30" s="74"/>
      <c r="QKQ30" s="74"/>
      <c r="QKR30" s="74"/>
      <c r="QKS30" s="74"/>
      <c r="QKT30" s="74"/>
      <c r="QKU30" s="74"/>
      <c r="QKV30" s="74"/>
      <c r="QKW30" s="74"/>
      <c r="QKX30" s="74"/>
      <c r="QKY30" s="74"/>
      <c r="QKZ30" s="74"/>
      <c r="QLA30" s="74"/>
      <c r="QLB30" s="74"/>
      <c r="QLC30" s="74"/>
      <c r="QLD30" s="74"/>
      <c r="QLE30" s="74"/>
      <c r="QLF30" s="74"/>
      <c r="QLG30" s="74"/>
      <c r="QLH30" s="74"/>
      <c r="QLI30" s="74"/>
      <c r="QLJ30" s="74"/>
      <c r="QLK30" s="74"/>
      <c r="QLL30" s="74"/>
      <c r="QLM30" s="74"/>
      <c r="QLN30" s="74"/>
      <c r="QLO30" s="74"/>
      <c r="QLP30" s="74"/>
      <c r="QLQ30" s="74"/>
      <c r="QLR30" s="74"/>
      <c r="QLS30" s="74"/>
      <c r="QLT30" s="74"/>
      <c r="QLU30" s="74"/>
      <c r="QLV30" s="74"/>
      <c r="QLW30" s="74"/>
      <c r="QLX30" s="74"/>
      <c r="QLY30" s="74"/>
      <c r="QLZ30" s="74"/>
      <c r="QMA30" s="74"/>
      <c r="QMB30" s="74"/>
      <c r="QMC30" s="74"/>
      <c r="QMD30" s="74"/>
      <c r="QME30" s="74"/>
      <c r="QMF30" s="74"/>
      <c r="QMG30" s="74"/>
      <c r="QMH30" s="74"/>
      <c r="QMI30" s="74"/>
      <c r="QMJ30" s="74"/>
      <c r="QMK30" s="74"/>
      <c r="QML30" s="74"/>
      <c r="QMM30" s="74"/>
      <c r="QMN30" s="74"/>
      <c r="QMO30" s="74"/>
      <c r="QMP30" s="74"/>
      <c r="QMQ30" s="74"/>
      <c r="QMR30" s="74"/>
      <c r="QMS30" s="74"/>
      <c r="QMT30" s="74"/>
      <c r="QMU30" s="74"/>
      <c r="QMV30" s="74"/>
      <c r="QMW30" s="74"/>
      <c r="QMX30" s="74"/>
      <c r="QMY30" s="74"/>
      <c r="QMZ30" s="74"/>
      <c r="QNA30" s="74"/>
      <c r="QNB30" s="74"/>
      <c r="QNC30" s="74"/>
      <c r="QND30" s="74"/>
      <c r="QNE30" s="74"/>
      <c r="QNF30" s="74"/>
      <c r="QNG30" s="74"/>
      <c r="QNH30" s="74"/>
      <c r="QNI30" s="74"/>
      <c r="QNJ30" s="74"/>
      <c r="QNK30" s="74"/>
      <c r="QNL30" s="74"/>
      <c r="QNM30" s="74"/>
      <c r="QNN30" s="74"/>
      <c r="QNO30" s="74"/>
      <c r="QNP30" s="74"/>
      <c r="QNQ30" s="74"/>
      <c r="QNR30" s="74"/>
      <c r="QNS30" s="74"/>
      <c r="QNT30" s="74"/>
      <c r="QNU30" s="74"/>
      <c r="QNV30" s="74"/>
      <c r="QNW30" s="74"/>
      <c r="QNX30" s="74"/>
      <c r="QNY30" s="74"/>
      <c r="QNZ30" s="74"/>
      <c r="QOA30" s="74"/>
      <c r="QOB30" s="74"/>
      <c r="QOC30" s="74"/>
      <c r="QOD30" s="74"/>
      <c r="QOE30" s="74"/>
      <c r="QOF30" s="74"/>
      <c r="QOG30" s="74"/>
      <c r="QOH30" s="74"/>
      <c r="QOI30" s="74"/>
      <c r="QOJ30" s="74"/>
      <c r="QOK30" s="74"/>
      <c r="QOL30" s="74"/>
      <c r="QOM30" s="74"/>
      <c r="QON30" s="74"/>
      <c r="QOO30" s="74"/>
      <c r="QOP30" s="74"/>
      <c r="QOQ30" s="74"/>
      <c r="QOR30" s="74"/>
      <c r="QOS30" s="74"/>
      <c r="QOT30" s="74"/>
      <c r="QOU30" s="74"/>
      <c r="QOV30" s="74"/>
      <c r="QOW30" s="74"/>
      <c r="QOX30" s="74"/>
      <c r="QOY30" s="74"/>
      <c r="QOZ30" s="74"/>
      <c r="QPA30" s="74"/>
      <c r="QPB30" s="74"/>
      <c r="QPC30" s="74"/>
      <c r="QPD30" s="74"/>
      <c r="QPE30" s="74"/>
      <c r="QPF30" s="74"/>
      <c r="QPG30" s="74"/>
      <c r="QPH30" s="74"/>
      <c r="QPI30" s="74"/>
      <c r="QPJ30" s="74"/>
      <c r="QPK30" s="74"/>
      <c r="QPL30" s="74"/>
      <c r="QPM30" s="74"/>
      <c r="QPN30" s="74"/>
      <c r="QPO30" s="74"/>
      <c r="QPP30" s="74"/>
      <c r="QPQ30" s="74"/>
      <c r="QPR30" s="74"/>
      <c r="QPS30" s="74"/>
      <c r="QPT30" s="74"/>
      <c r="QPU30" s="74"/>
      <c r="QPV30" s="74"/>
      <c r="QPW30" s="74"/>
      <c r="QPX30" s="74"/>
      <c r="QPY30" s="74"/>
      <c r="QPZ30" s="74"/>
      <c r="QQA30" s="74"/>
      <c r="QQB30" s="74"/>
      <c r="QQC30" s="74"/>
      <c r="QQD30" s="74"/>
      <c r="QQE30" s="74"/>
      <c r="QQF30" s="74"/>
      <c r="QQG30" s="74"/>
      <c r="QQH30" s="74"/>
      <c r="QQI30" s="74"/>
      <c r="QQJ30" s="74"/>
      <c r="QQK30" s="74"/>
      <c r="QQL30" s="74"/>
      <c r="QQM30" s="74"/>
      <c r="QQN30" s="74"/>
      <c r="QQO30" s="74"/>
      <c r="QQP30" s="74"/>
      <c r="QQQ30" s="74"/>
      <c r="QQR30" s="74"/>
      <c r="QQS30" s="74"/>
      <c r="QQT30" s="74"/>
      <c r="QQU30" s="74"/>
      <c r="QQV30" s="74"/>
      <c r="QQW30" s="74"/>
      <c r="QQX30" s="74"/>
      <c r="QQY30" s="74"/>
      <c r="QQZ30" s="74"/>
      <c r="QRA30" s="74"/>
      <c r="QRB30" s="74"/>
      <c r="QRC30" s="74"/>
      <c r="QRD30" s="74"/>
      <c r="QRE30" s="74"/>
      <c r="QRF30" s="74"/>
      <c r="QRG30" s="74"/>
      <c r="QRH30" s="74"/>
      <c r="QRI30" s="74"/>
      <c r="QRJ30" s="74"/>
      <c r="QRK30" s="74"/>
      <c r="QRL30" s="74"/>
      <c r="QRM30" s="74"/>
      <c r="QRN30" s="74"/>
      <c r="QRO30" s="74"/>
      <c r="QRP30" s="74"/>
      <c r="QRQ30" s="74"/>
      <c r="QRR30" s="74"/>
      <c r="QRS30" s="74"/>
      <c r="QRT30" s="74"/>
      <c r="QRU30" s="74"/>
      <c r="QRV30" s="74"/>
      <c r="QRW30" s="74"/>
      <c r="QRX30" s="74"/>
      <c r="QRY30" s="74"/>
      <c r="QRZ30" s="74"/>
      <c r="QSA30" s="74"/>
      <c r="QSB30" s="74"/>
      <c r="QSC30" s="74"/>
      <c r="QSD30" s="74"/>
      <c r="QSE30" s="74"/>
      <c r="QSF30" s="74"/>
      <c r="QSG30" s="74"/>
      <c r="QSH30" s="74"/>
      <c r="QSI30" s="74"/>
      <c r="QSJ30" s="74"/>
      <c r="QSK30" s="74"/>
      <c r="QSL30" s="74"/>
      <c r="QSM30" s="74"/>
      <c r="QSN30" s="74"/>
      <c r="QSO30" s="74"/>
      <c r="QSP30" s="74"/>
      <c r="QSQ30" s="74"/>
      <c r="QSR30" s="74"/>
      <c r="QSS30" s="74"/>
      <c r="QST30" s="74"/>
      <c r="QSU30" s="74"/>
      <c r="QSV30" s="74"/>
      <c r="QSW30" s="74"/>
      <c r="QSX30" s="74"/>
      <c r="QSY30" s="74"/>
      <c r="QSZ30" s="74"/>
      <c r="QTA30" s="74"/>
      <c r="QTB30" s="74"/>
      <c r="QTC30" s="74"/>
      <c r="QTD30" s="74"/>
      <c r="QTE30" s="74"/>
      <c r="QTF30" s="74"/>
      <c r="QTG30" s="74"/>
      <c r="QTH30" s="74"/>
      <c r="QTI30" s="74"/>
      <c r="QTJ30" s="74"/>
      <c r="QTK30" s="74"/>
      <c r="QTL30" s="74"/>
      <c r="QTM30" s="74"/>
      <c r="QTN30" s="74"/>
      <c r="QTO30" s="74"/>
      <c r="QTP30" s="74"/>
      <c r="QTQ30" s="74"/>
      <c r="QTR30" s="74"/>
      <c r="QTS30" s="74"/>
      <c r="QTT30" s="74"/>
      <c r="QTU30" s="74"/>
      <c r="QTV30" s="74"/>
      <c r="QTW30" s="74"/>
      <c r="QTX30" s="74"/>
      <c r="QTY30" s="74"/>
      <c r="QTZ30" s="74"/>
      <c r="QUA30" s="74"/>
      <c r="QUB30" s="74"/>
      <c r="QUC30" s="74"/>
      <c r="QUD30" s="74"/>
      <c r="QUE30" s="74"/>
      <c r="QUF30" s="74"/>
      <c r="QUG30" s="74"/>
      <c r="QUH30" s="74"/>
      <c r="QUI30" s="74"/>
      <c r="QUJ30" s="74"/>
      <c r="QUK30" s="74"/>
      <c r="QUL30" s="74"/>
      <c r="QUM30" s="74"/>
      <c r="QUN30" s="74"/>
      <c r="QUO30" s="74"/>
      <c r="QUP30" s="74"/>
      <c r="QUQ30" s="74"/>
      <c r="QUR30" s="74"/>
      <c r="QUS30" s="74"/>
      <c r="QUT30" s="74"/>
      <c r="QUU30" s="74"/>
      <c r="QUV30" s="74"/>
      <c r="QUW30" s="74"/>
      <c r="QUX30" s="74"/>
      <c r="QUY30" s="74"/>
      <c r="QUZ30" s="74"/>
      <c r="QVA30" s="74"/>
      <c r="QVB30" s="74"/>
      <c r="QVC30" s="74"/>
      <c r="QVD30" s="74"/>
      <c r="QVE30" s="74"/>
      <c r="QVF30" s="74"/>
      <c r="QVG30" s="74"/>
      <c r="QVH30" s="74"/>
      <c r="QVI30" s="74"/>
      <c r="QVJ30" s="74"/>
      <c r="QVK30" s="74"/>
      <c r="QVL30" s="74"/>
      <c r="QVM30" s="74"/>
      <c r="QVN30" s="74"/>
      <c r="QVO30" s="74"/>
      <c r="QVP30" s="74"/>
      <c r="QVQ30" s="74"/>
      <c r="QVR30" s="74"/>
      <c r="QVS30" s="74"/>
      <c r="QVT30" s="74"/>
      <c r="QVU30" s="74"/>
      <c r="QVV30" s="74"/>
      <c r="QVW30" s="74"/>
      <c r="QVX30" s="74"/>
      <c r="QVY30" s="74"/>
      <c r="QVZ30" s="74"/>
      <c r="QWA30" s="74"/>
      <c r="QWB30" s="74"/>
      <c r="QWC30" s="74"/>
      <c r="QWD30" s="74"/>
      <c r="QWE30" s="74"/>
      <c r="QWF30" s="74"/>
      <c r="QWG30" s="74"/>
      <c r="QWH30" s="74"/>
      <c r="QWI30" s="74"/>
      <c r="QWJ30" s="74"/>
      <c r="QWK30" s="74"/>
      <c r="QWL30" s="74"/>
      <c r="QWM30" s="74"/>
      <c r="QWN30" s="74"/>
      <c r="QWO30" s="74"/>
      <c r="QWP30" s="74"/>
      <c r="QWQ30" s="74"/>
      <c r="QWR30" s="74"/>
      <c r="QWS30" s="74"/>
      <c r="QWT30" s="74"/>
      <c r="QWU30" s="74"/>
      <c r="QWV30" s="74"/>
      <c r="QWW30" s="74"/>
      <c r="QWX30" s="74"/>
      <c r="QWY30" s="74"/>
      <c r="QWZ30" s="74"/>
      <c r="QXA30" s="74"/>
      <c r="QXB30" s="74"/>
      <c r="QXC30" s="74"/>
      <c r="QXD30" s="74"/>
      <c r="QXE30" s="74"/>
      <c r="QXF30" s="74"/>
      <c r="QXG30" s="74"/>
      <c r="QXH30" s="74"/>
      <c r="QXI30" s="74"/>
      <c r="QXJ30" s="74"/>
      <c r="QXK30" s="74"/>
      <c r="QXL30" s="74"/>
      <c r="QXM30" s="74"/>
      <c r="QXN30" s="74"/>
      <c r="QXO30" s="74"/>
      <c r="QXP30" s="74"/>
      <c r="QXQ30" s="74"/>
      <c r="QXR30" s="74"/>
      <c r="QXS30" s="74"/>
      <c r="QXT30" s="74"/>
      <c r="QXU30" s="74"/>
      <c r="QXV30" s="74"/>
      <c r="QXW30" s="74"/>
      <c r="QXX30" s="74"/>
      <c r="QXY30" s="74"/>
      <c r="QXZ30" s="74"/>
      <c r="QYA30" s="74"/>
      <c r="QYB30" s="74"/>
      <c r="QYC30" s="74"/>
      <c r="QYD30" s="74"/>
      <c r="QYE30" s="74"/>
      <c r="QYF30" s="74"/>
      <c r="QYG30" s="74"/>
      <c r="QYH30" s="74"/>
      <c r="QYI30" s="74"/>
      <c r="QYJ30" s="74"/>
      <c r="QYK30" s="74"/>
      <c r="QYL30" s="74"/>
      <c r="QYM30" s="74"/>
      <c r="QYN30" s="74"/>
      <c r="QYO30" s="74"/>
      <c r="QYP30" s="74"/>
      <c r="QYQ30" s="74"/>
      <c r="QYR30" s="74"/>
      <c r="QYS30" s="74"/>
      <c r="QYT30" s="74"/>
      <c r="QYU30" s="74"/>
      <c r="QYV30" s="74"/>
      <c r="QYW30" s="74"/>
      <c r="QYX30" s="74"/>
      <c r="QYY30" s="74"/>
      <c r="QYZ30" s="74"/>
      <c r="QZA30" s="74"/>
      <c r="QZB30" s="74"/>
      <c r="QZC30" s="74"/>
      <c r="QZD30" s="74"/>
      <c r="QZE30" s="74"/>
      <c r="QZF30" s="74"/>
      <c r="QZG30" s="74"/>
      <c r="QZH30" s="74"/>
      <c r="QZI30" s="74"/>
      <c r="QZJ30" s="74"/>
      <c r="QZK30" s="74"/>
      <c r="QZL30" s="74"/>
      <c r="QZM30" s="74"/>
      <c r="QZN30" s="74"/>
      <c r="QZO30" s="74"/>
      <c r="QZP30" s="74"/>
      <c r="QZQ30" s="74"/>
      <c r="QZR30" s="74"/>
      <c r="QZS30" s="74"/>
      <c r="QZT30" s="74"/>
      <c r="QZU30" s="74"/>
      <c r="QZV30" s="74"/>
      <c r="QZW30" s="74"/>
      <c r="QZX30" s="74"/>
      <c r="QZY30" s="74"/>
      <c r="QZZ30" s="74"/>
      <c r="RAA30" s="74"/>
      <c r="RAB30" s="74"/>
      <c r="RAC30" s="74"/>
      <c r="RAD30" s="74"/>
      <c r="RAE30" s="74"/>
      <c r="RAF30" s="74"/>
      <c r="RAG30" s="74"/>
      <c r="RAH30" s="74"/>
      <c r="RAI30" s="74"/>
      <c r="RAJ30" s="74"/>
      <c r="RAK30" s="74"/>
      <c r="RAL30" s="74"/>
      <c r="RAM30" s="74"/>
      <c r="RAN30" s="74"/>
      <c r="RAO30" s="74"/>
      <c r="RAP30" s="74"/>
      <c r="RAQ30" s="74"/>
      <c r="RAR30" s="74"/>
      <c r="RAS30" s="74"/>
      <c r="RAT30" s="74"/>
      <c r="RAU30" s="74"/>
      <c r="RAV30" s="74"/>
      <c r="RAW30" s="74"/>
      <c r="RAX30" s="74"/>
      <c r="RAY30" s="74"/>
      <c r="RAZ30" s="74"/>
      <c r="RBA30" s="74"/>
      <c r="RBB30" s="74"/>
      <c r="RBC30" s="74"/>
      <c r="RBD30" s="74"/>
      <c r="RBE30" s="74"/>
      <c r="RBF30" s="74"/>
      <c r="RBG30" s="74"/>
      <c r="RBH30" s="74"/>
      <c r="RBI30" s="74"/>
      <c r="RBJ30" s="74"/>
      <c r="RBK30" s="74"/>
      <c r="RBL30" s="74"/>
      <c r="RBM30" s="74"/>
      <c r="RBN30" s="74"/>
      <c r="RBO30" s="74"/>
      <c r="RBP30" s="74"/>
      <c r="RBQ30" s="74"/>
      <c r="RBR30" s="74"/>
      <c r="RBS30" s="74"/>
      <c r="RBT30" s="74"/>
      <c r="RBU30" s="74"/>
      <c r="RBV30" s="74"/>
      <c r="RBW30" s="74"/>
      <c r="RBX30" s="74"/>
      <c r="RBY30" s="74"/>
      <c r="RBZ30" s="74"/>
      <c r="RCA30" s="74"/>
      <c r="RCB30" s="74"/>
      <c r="RCC30" s="74"/>
      <c r="RCD30" s="74"/>
      <c r="RCE30" s="74"/>
      <c r="RCF30" s="74"/>
      <c r="RCG30" s="74"/>
      <c r="RCH30" s="74"/>
      <c r="RCI30" s="74"/>
      <c r="RCJ30" s="74"/>
      <c r="RCK30" s="74"/>
      <c r="RCL30" s="74"/>
      <c r="RCM30" s="74"/>
      <c r="RCN30" s="74"/>
      <c r="RCO30" s="74"/>
      <c r="RCP30" s="74"/>
      <c r="RCQ30" s="74"/>
      <c r="RCR30" s="74"/>
      <c r="RCS30" s="74"/>
      <c r="RCT30" s="74"/>
      <c r="RCU30" s="74"/>
      <c r="RCV30" s="74"/>
      <c r="RCW30" s="74"/>
      <c r="RCX30" s="74"/>
      <c r="RCY30" s="74"/>
      <c r="RCZ30" s="74"/>
      <c r="RDA30" s="74"/>
      <c r="RDB30" s="74"/>
      <c r="RDC30" s="74"/>
      <c r="RDD30" s="74"/>
      <c r="RDE30" s="74"/>
      <c r="RDF30" s="74"/>
      <c r="RDG30" s="74"/>
      <c r="RDH30" s="74"/>
      <c r="RDI30" s="74"/>
      <c r="RDJ30" s="74"/>
      <c r="RDK30" s="74"/>
      <c r="RDL30" s="74"/>
      <c r="RDM30" s="74"/>
      <c r="RDN30" s="74"/>
      <c r="RDO30" s="74"/>
      <c r="RDP30" s="74"/>
      <c r="RDQ30" s="74"/>
      <c r="RDR30" s="74"/>
      <c r="RDS30" s="74"/>
      <c r="RDT30" s="74"/>
      <c r="RDU30" s="74"/>
      <c r="RDV30" s="74"/>
      <c r="RDW30" s="74"/>
      <c r="RDX30" s="74"/>
      <c r="RDY30" s="74"/>
      <c r="RDZ30" s="74"/>
      <c r="REA30" s="74"/>
      <c r="REB30" s="74"/>
      <c r="REC30" s="74"/>
      <c r="RED30" s="74"/>
      <c r="REE30" s="74"/>
      <c r="REF30" s="74"/>
      <c r="REG30" s="74"/>
      <c r="REH30" s="74"/>
      <c r="REI30" s="74"/>
      <c r="REJ30" s="74"/>
      <c r="REK30" s="74"/>
      <c r="REL30" s="74"/>
      <c r="REM30" s="74"/>
      <c r="REN30" s="74"/>
      <c r="REO30" s="74"/>
      <c r="REP30" s="74"/>
      <c r="REQ30" s="74"/>
      <c r="RER30" s="74"/>
      <c r="RES30" s="74"/>
      <c r="RET30" s="74"/>
      <c r="REU30" s="74"/>
      <c r="REV30" s="74"/>
      <c r="REW30" s="74"/>
      <c r="REX30" s="74"/>
      <c r="REY30" s="74"/>
      <c r="REZ30" s="74"/>
      <c r="RFA30" s="74"/>
      <c r="RFB30" s="74"/>
      <c r="RFC30" s="74"/>
      <c r="RFD30" s="74"/>
      <c r="RFE30" s="74"/>
      <c r="RFF30" s="74"/>
      <c r="RFG30" s="74"/>
      <c r="RFH30" s="74"/>
      <c r="RFI30" s="74"/>
      <c r="RFJ30" s="74"/>
      <c r="RFK30" s="74"/>
      <c r="RFL30" s="74"/>
      <c r="RFM30" s="74"/>
      <c r="RFN30" s="74"/>
      <c r="RFO30" s="74"/>
      <c r="RFP30" s="74"/>
      <c r="RFQ30" s="74"/>
      <c r="RFR30" s="74"/>
      <c r="RFS30" s="74"/>
      <c r="RFT30" s="74"/>
      <c r="RFU30" s="74"/>
      <c r="RFV30" s="74"/>
      <c r="RFW30" s="74"/>
      <c r="RFX30" s="74"/>
      <c r="RFY30" s="74"/>
      <c r="RFZ30" s="74"/>
      <c r="RGA30" s="74"/>
      <c r="RGB30" s="74"/>
      <c r="RGC30" s="74"/>
      <c r="RGD30" s="74"/>
      <c r="RGE30" s="74"/>
      <c r="RGF30" s="74"/>
      <c r="RGG30" s="74"/>
      <c r="RGH30" s="74"/>
      <c r="RGI30" s="74"/>
      <c r="RGJ30" s="74"/>
      <c r="RGK30" s="74"/>
      <c r="RGL30" s="74"/>
      <c r="RGM30" s="74"/>
      <c r="RGN30" s="74"/>
      <c r="RGO30" s="74"/>
      <c r="RGP30" s="74"/>
      <c r="RGQ30" s="74"/>
      <c r="RGR30" s="74"/>
      <c r="RGS30" s="74"/>
      <c r="RGT30" s="74"/>
      <c r="RGU30" s="74"/>
      <c r="RGV30" s="74"/>
      <c r="RGW30" s="74"/>
      <c r="RGX30" s="74"/>
      <c r="RGY30" s="74"/>
      <c r="RGZ30" s="74"/>
      <c r="RHA30" s="74"/>
      <c r="RHB30" s="74"/>
      <c r="RHC30" s="74"/>
      <c r="RHD30" s="74"/>
      <c r="RHE30" s="74"/>
      <c r="RHF30" s="74"/>
      <c r="RHG30" s="74"/>
      <c r="RHH30" s="74"/>
      <c r="RHI30" s="74"/>
      <c r="RHJ30" s="74"/>
      <c r="RHK30" s="74"/>
      <c r="RHL30" s="74"/>
      <c r="RHM30" s="74"/>
      <c r="RHN30" s="74"/>
      <c r="RHO30" s="74"/>
      <c r="RHP30" s="74"/>
      <c r="RHQ30" s="74"/>
      <c r="RHR30" s="74"/>
      <c r="RHS30" s="74"/>
      <c r="RHT30" s="74"/>
      <c r="RHU30" s="74"/>
      <c r="RHV30" s="74"/>
      <c r="RHW30" s="74"/>
      <c r="RHX30" s="74"/>
      <c r="RHY30" s="74"/>
      <c r="RHZ30" s="74"/>
      <c r="RIA30" s="74"/>
      <c r="RIB30" s="74"/>
      <c r="RIC30" s="74"/>
      <c r="RID30" s="74"/>
      <c r="RIE30" s="74"/>
      <c r="RIF30" s="74"/>
      <c r="RIG30" s="74"/>
      <c r="RIH30" s="74"/>
      <c r="RII30" s="74"/>
      <c r="RIJ30" s="74"/>
      <c r="RIK30" s="74"/>
      <c r="RIL30" s="74"/>
      <c r="RIM30" s="74"/>
      <c r="RIN30" s="74"/>
      <c r="RIO30" s="74"/>
      <c r="RIP30" s="74"/>
      <c r="RIQ30" s="74"/>
      <c r="RIR30" s="74"/>
      <c r="RIS30" s="74"/>
      <c r="RIT30" s="74"/>
      <c r="RIU30" s="74"/>
      <c r="RIV30" s="74"/>
      <c r="RIW30" s="74"/>
      <c r="RIX30" s="74"/>
      <c r="RIY30" s="74"/>
      <c r="RIZ30" s="74"/>
      <c r="RJA30" s="74"/>
      <c r="RJB30" s="74"/>
      <c r="RJC30" s="74"/>
      <c r="RJD30" s="74"/>
      <c r="RJE30" s="74"/>
      <c r="RJF30" s="74"/>
      <c r="RJG30" s="74"/>
      <c r="RJH30" s="74"/>
      <c r="RJI30" s="74"/>
      <c r="RJJ30" s="74"/>
      <c r="RJK30" s="74"/>
      <c r="RJL30" s="74"/>
      <c r="RJM30" s="74"/>
      <c r="RJN30" s="74"/>
      <c r="RJO30" s="74"/>
      <c r="RJP30" s="74"/>
      <c r="RJQ30" s="74"/>
      <c r="RJR30" s="74"/>
      <c r="RJS30" s="74"/>
      <c r="RJT30" s="74"/>
      <c r="RJU30" s="74"/>
      <c r="RJV30" s="74"/>
      <c r="RJW30" s="74"/>
      <c r="RJX30" s="74"/>
      <c r="RJY30" s="74"/>
      <c r="RJZ30" s="74"/>
      <c r="RKA30" s="74"/>
      <c r="RKB30" s="74"/>
      <c r="RKC30" s="74"/>
      <c r="RKD30" s="74"/>
      <c r="RKE30" s="74"/>
      <c r="RKF30" s="74"/>
      <c r="RKG30" s="74"/>
      <c r="RKH30" s="74"/>
      <c r="RKI30" s="74"/>
      <c r="RKJ30" s="74"/>
      <c r="RKK30" s="74"/>
      <c r="RKL30" s="74"/>
      <c r="RKM30" s="74"/>
      <c r="RKN30" s="74"/>
      <c r="RKO30" s="74"/>
      <c r="RKP30" s="74"/>
      <c r="RKQ30" s="74"/>
      <c r="RKR30" s="74"/>
      <c r="RKS30" s="74"/>
      <c r="RKT30" s="74"/>
      <c r="RKU30" s="74"/>
      <c r="RKV30" s="74"/>
      <c r="RKW30" s="74"/>
      <c r="RKX30" s="74"/>
      <c r="RKY30" s="74"/>
      <c r="RKZ30" s="74"/>
      <c r="RLA30" s="74"/>
      <c r="RLB30" s="74"/>
      <c r="RLC30" s="74"/>
      <c r="RLD30" s="74"/>
      <c r="RLE30" s="74"/>
      <c r="RLF30" s="74"/>
      <c r="RLG30" s="74"/>
      <c r="RLH30" s="74"/>
      <c r="RLI30" s="74"/>
      <c r="RLJ30" s="74"/>
      <c r="RLK30" s="74"/>
      <c r="RLL30" s="74"/>
      <c r="RLM30" s="74"/>
      <c r="RLN30" s="74"/>
      <c r="RLO30" s="74"/>
      <c r="RLP30" s="74"/>
      <c r="RLQ30" s="74"/>
      <c r="RLR30" s="74"/>
      <c r="RLS30" s="74"/>
      <c r="RLT30" s="74"/>
      <c r="RLU30" s="74"/>
      <c r="RLV30" s="74"/>
      <c r="RLW30" s="74"/>
      <c r="RLX30" s="74"/>
      <c r="RLY30" s="74"/>
      <c r="RLZ30" s="74"/>
      <c r="RMA30" s="74"/>
      <c r="RMB30" s="74"/>
      <c r="RMC30" s="74"/>
      <c r="RMD30" s="74"/>
      <c r="RME30" s="74"/>
      <c r="RMF30" s="74"/>
      <c r="RMG30" s="74"/>
      <c r="RMH30" s="74"/>
      <c r="RMI30" s="74"/>
      <c r="RMJ30" s="74"/>
      <c r="RMK30" s="74"/>
      <c r="RML30" s="74"/>
      <c r="RMM30" s="74"/>
      <c r="RMN30" s="74"/>
      <c r="RMO30" s="74"/>
      <c r="RMP30" s="74"/>
      <c r="RMQ30" s="74"/>
      <c r="RMR30" s="74"/>
      <c r="RMS30" s="74"/>
      <c r="RMT30" s="74"/>
      <c r="RMU30" s="74"/>
      <c r="RMV30" s="74"/>
      <c r="RMW30" s="74"/>
      <c r="RMX30" s="74"/>
      <c r="RMY30" s="74"/>
      <c r="RMZ30" s="74"/>
      <c r="RNA30" s="74"/>
      <c r="RNB30" s="74"/>
      <c r="RNC30" s="74"/>
      <c r="RND30" s="74"/>
      <c r="RNE30" s="74"/>
      <c r="RNF30" s="74"/>
      <c r="RNG30" s="74"/>
      <c r="RNH30" s="74"/>
      <c r="RNI30" s="74"/>
      <c r="RNJ30" s="74"/>
      <c r="RNK30" s="74"/>
      <c r="RNL30" s="74"/>
      <c r="RNM30" s="74"/>
      <c r="RNN30" s="74"/>
      <c r="RNO30" s="74"/>
      <c r="RNP30" s="74"/>
      <c r="RNQ30" s="74"/>
      <c r="RNR30" s="74"/>
      <c r="RNS30" s="74"/>
      <c r="RNT30" s="74"/>
      <c r="RNU30" s="74"/>
      <c r="RNV30" s="74"/>
      <c r="RNW30" s="74"/>
      <c r="RNX30" s="74"/>
      <c r="RNY30" s="74"/>
      <c r="RNZ30" s="74"/>
      <c r="ROA30" s="74"/>
      <c r="ROB30" s="74"/>
      <c r="ROC30" s="74"/>
      <c r="ROD30" s="74"/>
      <c r="ROE30" s="74"/>
      <c r="ROF30" s="74"/>
      <c r="ROG30" s="74"/>
      <c r="ROH30" s="74"/>
      <c r="ROI30" s="74"/>
      <c r="ROJ30" s="74"/>
      <c r="ROK30" s="74"/>
      <c r="ROL30" s="74"/>
      <c r="ROM30" s="74"/>
      <c r="RON30" s="74"/>
      <c r="ROO30" s="74"/>
      <c r="ROP30" s="74"/>
      <c r="ROQ30" s="74"/>
      <c r="ROR30" s="74"/>
      <c r="ROS30" s="74"/>
      <c r="ROT30" s="74"/>
      <c r="ROU30" s="74"/>
      <c r="ROV30" s="74"/>
      <c r="ROW30" s="74"/>
      <c r="ROX30" s="74"/>
      <c r="ROY30" s="74"/>
      <c r="ROZ30" s="74"/>
      <c r="RPA30" s="74"/>
      <c r="RPB30" s="74"/>
      <c r="RPC30" s="74"/>
      <c r="RPD30" s="74"/>
      <c r="RPE30" s="74"/>
      <c r="RPF30" s="74"/>
      <c r="RPG30" s="74"/>
      <c r="RPH30" s="74"/>
      <c r="RPI30" s="74"/>
      <c r="RPJ30" s="74"/>
      <c r="RPK30" s="74"/>
      <c r="RPL30" s="74"/>
      <c r="RPM30" s="74"/>
      <c r="RPN30" s="74"/>
      <c r="RPO30" s="74"/>
      <c r="RPP30" s="74"/>
      <c r="RPQ30" s="74"/>
      <c r="RPR30" s="74"/>
      <c r="RPS30" s="74"/>
      <c r="RPT30" s="74"/>
      <c r="RPU30" s="74"/>
      <c r="RPV30" s="74"/>
      <c r="RPW30" s="74"/>
      <c r="RPX30" s="74"/>
      <c r="RPY30" s="74"/>
      <c r="RPZ30" s="74"/>
      <c r="RQA30" s="74"/>
      <c r="RQB30" s="74"/>
      <c r="RQC30" s="74"/>
      <c r="RQD30" s="74"/>
      <c r="RQE30" s="74"/>
      <c r="RQF30" s="74"/>
      <c r="RQG30" s="74"/>
      <c r="RQH30" s="74"/>
      <c r="RQI30" s="74"/>
      <c r="RQJ30" s="74"/>
      <c r="RQK30" s="74"/>
      <c r="RQL30" s="74"/>
      <c r="RQM30" s="74"/>
      <c r="RQN30" s="74"/>
      <c r="RQO30" s="74"/>
      <c r="RQP30" s="74"/>
      <c r="RQQ30" s="74"/>
      <c r="RQR30" s="74"/>
      <c r="RQS30" s="74"/>
      <c r="RQT30" s="74"/>
      <c r="RQU30" s="74"/>
      <c r="RQV30" s="74"/>
      <c r="RQW30" s="74"/>
      <c r="RQX30" s="74"/>
      <c r="RQY30" s="74"/>
      <c r="RQZ30" s="74"/>
      <c r="RRA30" s="74"/>
      <c r="RRB30" s="74"/>
      <c r="RRC30" s="74"/>
      <c r="RRD30" s="74"/>
      <c r="RRE30" s="74"/>
      <c r="RRF30" s="74"/>
      <c r="RRG30" s="74"/>
      <c r="RRH30" s="74"/>
      <c r="RRI30" s="74"/>
      <c r="RRJ30" s="74"/>
      <c r="RRK30" s="74"/>
      <c r="RRL30" s="74"/>
      <c r="RRM30" s="74"/>
      <c r="RRN30" s="74"/>
      <c r="RRO30" s="74"/>
      <c r="RRP30" s="74"/>
      <c r="RRQ30" s="74"/>
      <c r="RRR30" s="74"/>
      <c r="RRS30" s="74"/>
      <c r="RRT30" s="74"/>
      <c r="RRU30" s="74"/>
      <c r="RRV30" s="74"/>
      <c r="RRW30" s="74"/>
      <c r="RRX30" s="74"/>
      <c r="RRY30" s="74"/>
      <c r="RRZ30" s="74"/>
      <c r="RSA30" s="74"/>
      <c r="RSB30" s="74"/>
      <c r="RSC30" s="74"/>
      <c r="RSD30" s="74"/>
      <c r="RSE30" s="74"/>
      <c r="RSF30" s="74"/>
      <c r="RSG30" s="74"/>
      <c r="RSH30" s="74"/>
      <c r="RSI30" s="74"/>
      <c r="RSJ30" s="74"/>
      <c r="RSK30" s="74"/>
      <c r="RSL30" s="74"/>
      <c r="RSM30" s="74"/>
      <c r="RSN30" s="74"/>
      <c r="RSO30" s="74"/>
      <c r="RSP30" s="74"/>
      <c r="RSQ30" s="74"/>
      <c r="RSR30" s="74"/>
      <c r="RSS30" s="74"/>
      <c r="RST30" s="74"/>
      <c r="RSU30" s="74"/>
      <c r="RSV30" s="74"/>
      <c r="RSW30" s="74"/>
      <c r="RSX30" s="74"/>
      <c r="RSY30" s="74"/>
      <c r="RSZ30" s="74"/>
      <c r="RTA30" s="74"/>
      <c r="RTB30" s="74"/>
      <c r="RTC30" s="74"/>
      <c r="RTD30" s="74"/>
      <c r="RTE30" s="74"/>
      <c r="RTF30" s="74"/>
      <c r="RTG30" s="74"/>
      <c r="RTH30" s="74"/>
      <c r="RTI30" s="74"/>
      <c r="RTJ30" s="74"/>
      <c r="RTK30" s="74"/>
      <c r="RTL30" s="74"/>
      <c r="RTM30" s="74"/>
      <c r="RTN30" s="74"/>
      <c r="RTO30" s="74"/>
      <c r="RTP30" s="74"/>
      <c r="RTQ30" s="74"/>
      <c r="RTR30" s="74"/>
      <c r="RTS30" s="74"/>
      <c r="RTT30" s="74"/>
      <c r="RTU30" s="74"/>
      <c r="RTV30" s="74"/>
      <c r="RTW30" s="74"/>
      <c r="RTX30" s="74"/>
      <c r="RTY30" s="74"/>
      <c r="RTZ30" s="74"/>
      <c r="RUA30" s="74"/>
      <c r="RUB30" s="74"/>
      <c r="RUC30" s="74"/>
      <c r="RUD30" s="74"/>
      <c r="RUE30" s="74"/>
      <c r="RUF30" s="74"/>
      <c r="RUG30" s="74"/>
      <c r="RUH30" s="74"/>
      <c r="RUI30" s="74"/>
      <c r="RUJ30" s="74"/>
      <c r="RUK30" s="74"/>
      <c r="RUL30" s="74"/>
      <c r="RUM30" s="74"/>
      <c r="RUN30" s="74"/>
      <c r="RUO30" s="74"/>
      <c r="RUP30" s="74"/>
      <c r="RUQ30" s="74"/>
      <c r="RUR30" s="74"/>
      <c r="RUS30" s="74"/>
      <c r="RUT30" s="74"/>
      <c r="RUU30" s="74"/>
      <c r="RUV30" s="74"/>
      <c r="RUW30" s="74"/>
      <c r="RUX30" s="74"/>
      <c r="RUY30" s="74"/>
      <c r="RUZ30" s="74"/>
      <c r="RVA30" s="74"/>
      <c r="RVB30" s="74"/>
      <c r="RVC30" s="74"/>
      <c r="RVD30" s="74"/>
      <c r="RVE30" s="74"/>
      <c r="RVF30" s="74"/>
      <c r="RVG30" s="74"/>
      <c r="RVH30" s="74"/>
      <c r="RVI30" s="74"/>
      <c r="RVJ30" s="74"/>
      <c r="RVK30" s="74"/>
      <c r="RVL30" s="74"/>
      <c r="RVM30" s="74"/>
      <c r="RVN30" s="74"/>
      <c r="RVO30" s="74"/>
      <c r="RVP30" s="74"/>
      <c r="RVQ30" s="74"/>
      <c r="RVR30" s="74"/>
      <c r="RVS30" s="74"/>
      <c r="RVT30" s="74"/>
      <c r="RVU30" s="74"/>
      <c r="RVV30" s="74"/>
      <c r="RVW30" s="74"/>
      <c r="RVX30" s="74"/>
      <c r="RVY30" s="74"/>
      <c r="RVZ30" s="74"/>
      <c r="RWA30" s="74"/>
      <c r="RWB30" s="74"/>
      <c r="RWC30" s="74"/>
      <c r="RWD30" s="74"/>
      <c r="RWE30" s="74"/>
      <c r="RWF30" s="74"/>
      <c r="RWG30" s="74"/>
      <c r="RWH30" s="74"/>
      <c r="RWI30" s="74"/>
      <c r="RWJ30" s="74"/>
      <c r="RWK30" s="74"/>
      <c r="RWL30" s="74"/>
      <c r="RWM30" s="74"/>
      <c r="RWN30" s="74"/>
      <c r="RWO30" s="74"/>
      <c r="RWP30" s="74"/>
      <c r="RWQ30" s="74"/>
      <c r="RWR30" s="74"/>
      <c r="RWS30" s="74"/>
      <c r="RWT30" s="74"/>
      <c r="RWU30" s="74"/>
      <c r="RWV30" s="74"/>
      <c r="RWW30" s="74"/>
      <c r="RWX30" s="74"/>
      <c r="RWY30" s="74"/>
      <c r="RWZ30" s="74"/>
      <c r="RXA30" s="74"/>
      <c r="RXB30" s="74"/>
      <c r="RXC30" s="74"/>
      <c r="RXD30" s="74"/>
      <c r="RXE30" s="74"/>
      <c r="RXF30" s="74"/>
      <c r="RXG30" s="74"/>
      <c r="RXH30" s="74"/>
      <c r="RXI30" s="74"/>
      <c r="RXJ30" s="74"/>
      <c r="RXK30" s="74"/>
      <c r="RXL30" s="74"/>
      <c r="RXM30" s="74"/>
      <c r="RXN30" s="74"/>
      <c r="RXO30" s="74"/>
      <c r="RXP30" s="74"/>
      <c r="RXQ30" s="74"/>
      <c r="RXR30" s="74"/>
      <c r="RXS30" s="74"/>
      <c r="RXT30" s="74"/>
      <c r="RXU30" s="74"/>
      <c r="RXV30" s="74"/>
      <c r="RXW30" s="74"/>
      <c r="RXX30" s="74"/>
      <c r="RXY30" s="74"/>
      <c r="RXZ30" s="74"/>
      <c r="RYA30" s="74"/>
      <c r="RYB30" s="74"/>
      <c r="RYC30" s="74"/>
      <c r="RYD30" s="74"/>
      <c r="RYE30" s="74"/>
      <c r="RYF30" s="74"/>
      <c r="RYG30" s="74"/>
      <c r="RYH30" s="74"/>
      <c r="RYI30" s="74"/>
      <c r="RYJ30" s="74"/>
      <c r="RYK30" s="74"/>
      <c r="RYL30" s="74"/>
      <c r="RYM30" s="74"/>
      <c r="RYN30" s="74"/>
      <c r="RYO30" s="74"/>
      <c r="RYP30" s="74"/>
      <c r="RYQ30" s="74"/>
      <c r="RYR30" s="74"/>
      <c r="RYS30" s="74"/>
      <c r="RYT30" s="74"/>
      <c r="RYU30" s="74"/>
      <c r="RYV30" s="74"/>
      <c r="RYW30" s="74"/>
      <c r="RYX30" s="74"/>
      <c r="RYY30" s="74"/>
      <c r="RYZ30" s="74"/>
      <c r="RZA30" s="74"/>
      <c r="RZB30" s="74"/>
      <c r="RZC30" s="74"/>
      <c r="RZD30" s="74"/>
      <c r="RZE30" s="74"/>
      <c r="RZF30" s="74"/>
      <c r="RZG30" s="74"/>
      <c r="RZH30" s="74"/>
      <c r="RZI30" s="74"/>
      <c r="RZJ30" s="74"/>
      <c r="RZK30" s="74"/>
      <c r="RZL30" s="74"/>
      <c r="RZM30" s="74"/>
      <c r="RZN30" s="74"/>
      <c r="RZO30" s="74"/>
      <c r="RZP30" s="74"/>
      <c r="RZQ30" s="74"/>
      <c r="RZR30" s="74"/>
      <c r="RZS30" s="74"/>
      <c r="RZT30" s="74"/>
      <c r="RZU30" s="74"/>
      <c r="RZV30" s="74"/>
      <c r="RZW30" s="74"/>
      <c r="RZX30" s="74"/>
      <c r="RZY30" s="74"/>
      <c r="RZZ30" s="74"/>
      <c r="SAA30" s="74"/>
      <c r="SAB30" s="74"/>
      <c r="SAC30" s="74"/>
      <c r="SAD30" s="74"/>
      <c r="SAE30" s="74"/>
      <c r="SAF30" s="74"/>
      <c r="SAG30" s="74"/>
      <c r="SAH30" s="74"/>
      <c r="SAI30" s="74"/>
      <c r="SAJ30" s="74"/>
      <c r="SAK30" s="74"/>
      <c r="SAL30" s="74"/>
      <c r="SAM30" s="74"/>
      <c r="SAN30" s="74"/>
      <c r="SAO30" s="74"/>
      <c r="SAP30" s="74"/>
      <c r="SAQ30" s="74"/>
      <c r="SAR30" s="74"/>
      <c r="SAS30" s="74"/>
      <c r="SAT30" s="74"/>
      <c r="SAU30" s="74"/>
      <c r="SAV30" s="74"/>
      <c r="SAW30" s="74"/>
      <c r="SAX30" s="74"/>
      <c r="SAY30" s="74"/>
      <c r="SAZ30" s="74"/>
      <c r="SBA30" s="74"/>
      <c r="SBB30" s="74"/>
      <c r="SBC30" s="74"/>
      <c r="SBD30" s="74"/>
      <c r="SBE30" s="74"/>
      <c r="SBF30" s="74"/>
      <c r="SBG30" s="74"/>
      <c r="SBH30" s="74"/>
      <c r="SBI30" s="74"/>
      <c r="SBJ30" s="74"/>
      <c r="SBK30" s="74"/>
      <c r="SBL30" s="74"/>
      <c r="SBM30" s="74"/>
      <c r="SBN30" s="74"/>
      <c r="SBO30" s="74"/>
      <c r="SBP30" s="74"/>
      <c r="SBQ30" s="74"/>
      <c r="SBR30" s="74"/>
      <c r="SBS30" s="74"/>
      <c r="SBT30" s="74"/>
      <c r="SBU30" s="74"/>
      <c r="SBV30" s="74"/>
      <c r="SBW30" s="74"/>
      <c r="SBX30" s="74"/>
      <c r="SBY30" s="74"/>
      <c r="SBZ30" s="74"/>
      <c r="SCA30" s="74"/>
      <c r="SCB30" s="74"/>
      <c r="SCC30" s="74"/>
      <c r="SCD30" s="74"/>
      <c r="SCE30" s="74"/>
      <c r="SCF30" s="74"/>
      <c r="SCG30" s="74"/>
      <c r="SCH30" s="74"/>
      <c r="SCI30" s="74"/>
      <c r="SCJ30" s="74"/>
      <c r="SCK30" s="74"/>
      <c r="SCL30" s="74"/>
      <c r="SCM30" s="74"/>
      <c r="SCN30" s="74"/>
      <c r="SCO30" s="74"/>
      <c r="SCP30" s="74"/>
      <c r="SCQ30" s="74"/>
      <c r="SCR30" s="74"/>
      <c r="SCS30" s="74"/>
      <c r="SCT30" s="74"/>
      <c r="SCU30" s="74"/>
      <c r="SCV30" s="74"/>
      <c r="SCW30" s="74"/>
      <c r="SCX30" s="74"/>
      <c r="SCY30" s="74"/>
      <c r="SCZ30" s="74"/>
      <c r="SDA30" s="74"/>
      <c r="SDB30" s="74"/>
      <c r="SDC30" s="74"/>
      <c r="SDD30" s="74"/>
      <c r="SDE30" s="74"/>
      <c r="SDF30" s="74"/>
      <c r="SDG30" s="74"/>
      <c r="SDH30" s="74"/>
      <c r="SDI30" s="74"/>
      <c r="SDJ30" s="74"/>
      <c r="SDK30" s="74"/>
      <c r="SDL30" s="74"/>
      <c r="SDM30" s="74"/>
      <c r="SDN30" s="74"/>
      <c r="SDO30" s="74"/>
      <c r="SDP30" s="74"/>
      <c r="SDQ30" s="74"/>
      <c r="SDR30" s="74"/>
      <c r="SDS30" s="74"/>
      <c r="SDT30" s="74"/>
      <c r="SDU30" s="74"/>
      <c r="SDV30" s="74"/>
      <c r="SDW30" s="74"/>
      <c r="SDX30" s="74"/>
      <c r="SDY30" s="74"/>
      <c r="SDZ30" s="74"/>
      <c r="SEA30" s="74"/>
      <c r="SEB30" s="74"/>
      <c r="SEC30" s="74"/>
      <c r="SED30" s="74"/>
      <c r="SEE30" s="74"/>
      <c r="SEF30" s="74"/>
      <c r="SEG30" s="74"/>
      <c r="SEH30" s="74"/>
      <c r="SEI30" s="74"/>
      <c r="SEJ30" s="74"/>
      <c r="SEK30" s="74"/>
      <c r="SEL30" s="74"/>
      <c r="SEM30" s="74"/>
      <c r="SEN30" s="74"/>
      <c r="SEO30" s="74"/>
      <c r="SEP30" s="74"/>
      <c r="SEQ30" s="74"/>
      <c r="SER30" s="74"/>
      <c r="SES30" s="74"/>
      <c r="SET30" s="74"/>
      <c r="SEU30" s="74"/>
      <c r="SEV30" s="74"/>
      <c r="SEW30" s="74"/>
      <c r="SEX30" s="74"/>
      <c r="SEY30" s="74"/>
      <c r="SEZ30" s="74"/>
      <c r="SFA30" s="74"/>
      <c r="SFB30" s="74"/>
      <c r="SFC30" s="74"/>
      <c r="SFD30" s="74"/>
      <c r="SFE30" s="74"/>
      <c r="SFF30" s="74"/>
      <c r="SFG30" s="74"/>
      <c r="SFH30" s="74"/>
      <c r="SFI30" s="74"/>
      <c r="SFJ30" s="74"/>
      <c r="SFK30" s="74"/>
      <c r="SFL30" s="74"/>
      <c r="SFM30" s="74"/>
      <c r="SFN30" s="74"/>
      <c r="SFO30" s="74"/>
      <c r="SFP30" s="74"/>
      <c r="SFQ30" s="74"/>
      <c r="SFR30" s="74"/>
      <c r="SFS30" s="74"/>
      <c r="SFT30" s="74"/>
      <c r="SFU30" s="74"/>
      <c r="SFV30" s="74"/>
      <c r="SFW30" s="74"/>
      <c r="SFX30" s="74"/>
      <c r="SFY30" s="74"/>
      <c r="SFZ30" s="74"/>
      <c r="SGA30" s="74"/>
      <c r="SGB30" s="74"/>
      <c r="SGC30" s="74"/>
      <c r="SGD30" s="74"/>
      <c r="SGE30" s="74"/>
      <c r="SGF30" s="74"/>
      <c r="SGG30" s="74"/>
      <c r="SGH30" s="74"/>
      <c r="SGI30" s="74"/>
      <c r="SGJ30" s="74"/>
      <c r="SGK30" s="74"/>
      <c r="SGL30" s="74"/>
      <c r="SGM30" s="74"/>
      <c r="SGN30" s="74"/>
      <c r="SGO30" s="74"/>
      <c r="SGP30" s="74"/>
      <c r="SGQ30" s="74"/>
      <c r="SGR30" s="74"/>
      <c r="SGS30" s="74"/>
      <c r="SGT30" s="74"/>
      <c r="SGU30" s="74"/>
      <c r="SGV30" s="74"/>
      <c r="SGW30" s="74"/>
      <c r="SGX30" s="74"/>
      <c r="SGY30" s="74"/>
      <c r="SGZ30" s="74"/>
      <c r="SHA30" s="74"/>
      <c r="SHB30" s="74"/>
      <c r="SHC30" s="74"/>
      <c r="SHD30" s="74"/>
      <c r="SHE30" s="74"/>
      <c r="SHF30" s="74"/>
      <c r="SHG30" s="74"/>
      <c r="SHH30" s="74"/>
      <c r="SHI30" s="74"/>
      <c r="SHJ30" s="74"/>
      <c r="SHK30" s="74"/>
      <c r="SHL30" s="74"/>
      <c r="SHM30" s="74"/>
      <c r="SHN30" s="74"/>
      <c r="SHO30" s="74"/>
      <c r="SHP30" s="74"/>
      <c r="SHQ30" s="74"/>
      <c r="SHR30" s="74"/>
      <c r="SHS30" s="74"/>
      <c r="SHT30" s="74"/>
      <c r="SHU30" s="74"/>
      <c r="SHV30" s="74"/>
      <c r="SHW30" s="74"/>
      <c r="SHX30" s="74"/>
      <c r="SHY30" s="74"/>
      <c r="SHZ30" s="74"/>
      <c r="SIA30" s="74"/>
      <c r="SIB30" s="74"/>
      <c r="SIC30" s="74"/>
      <c r="SID30" s="74"/>
      <c r="SIE30" s="74"/>
      <c r="SIF30" s="74"/>
      <c r="SIG30" s="74"/>
      <c r="SIH30" s="74"/>
      <c r="SII30" s="74"/>
      <c r="SIJ30" s="74"/>
      <c r="SIK30" s="74"/>
      <c r="SIL30" s="74"/>
      <c r="SIM30" s="74"/>
      <c r="SIN30" s="74"/>
      <c r="SIO30" s="74"/>
      <c r="SIP30" s="74"/>
      <c r="SIQ30" s="74"/>
      <c r="SIR30" s="74"/>
      <c r="SIS30" s="74"/>
      <c r="SIT30" s="74"/>
      <c r="SIU30" s="74"/>
      <c r="SIV30" s="74"/>
      <c r="SIW30" s="74"/>
      <c r="SIX30" s="74"/>
      <c r="SIY30" s="74"/>
      <c r="SIZ30" s="74"/>
      <c r="SJA30" s="74"/>
      <c r="SJB30" s="74"/>
      <c r="SJC30" s="74"/>
      <c r="SJD30" s="74"/>
      <c r="SJE30" s="74"/>
      <c r="SJF30" s="74"/>
      <c r="SJG30" s="74"/>
      <c r="SJH30" s="74"/>
      <c r="SJI30" s="74"/>
      <c r="SJJ30" s="74"/>
      <c r="SJK30" s="74"/>
      <c r="SJL30" s="74"/>
      <c r="SJM30" s="74"/>
      <c r="SJN30" s="74"/>
      <c r="SJO30" s="74"/>
      <c r="SJP30" s="74"/>
      <c r="SJQ30" s="74"/>
      <c r="SJR30" s="74"/>
      <c r="SJS30" s="74"/>
      <c r="SJT30" s="74"/>
      <c r="SJU30" s="74"/>
      <c r="SJV30" s="74"/>
      <c r="SJW30" s="74"/>
      <c r="SJX30" s="74"/>
      <c r="SJY30" s="74"/>
      <c r="SJZ30" s="74"/>
      <c r="SKA30" s="74"/>
      <c r="SKB30" s="74"/>
      <c r="SKC30" s="74"/>
      <c r="SKD30" s="74"/>
      <c r="SKE30" s="74"/>
      <c r="SKF30" s="74"/>
      <c r="SKG30" s="74"/>
      <c r="SKH30" s="74"/>
      <c r="SKI30" s="74"/>
      <c r="SKJ30" s="74"/>
      <c r="SKK30" s="74"/>
      <c r="SKL30" s="74"/>
      <c r="SKM30" s="74"/>
      <c r="SKN30" s="74"/>
      <c r="SKO30" s="74"/>
      <c r="SKP30" s="74"/>
      <c r="SKQ30" s="74"/>
      <c r="SKR30" s="74"/>
      <c r="SKS30" s="74"/>
      <c r="SKT30" s="74"/>
      <c r="SKU30" s="74"/>
      <c r="SKV30" s="74"/>
      <c r="SKW30" s="74"/>
      <c r="SKX30" s="74"/>
      <c r="SKY30" s="74"/>
      <c r="SKZ30" s="74"/>
      <c r="SLA30" s="74"/>
      <c r="SLB30" s="74"/>
      <c r="SLC30" s="74"/>
      <c r="SLD30" s="74"/>
      <c r="SLE30" s="74"/>
      <c r="SLF30" s="74"/>
      <c r="SLG30" s="74"/>
      <c r="SLH30" s="74"/>
      <c r="SLI30" s="74"/>
      <c r="SLJ30" s="74"/>
      <c r="SLK30" s="74"/>
      <c r="SLL30" s="74"/>
      <c r="SLM30" s="74"/>
      <c r="SLN30" s="74"/>
      <c r="SLO30" s="74"/>
      <c r="SLP30" s="74"/>
      <c r="SLQ30" s="74"/>
      <c r="SLR30" s="74"/>
      <c r="SLS30" s="74"/>
      <c r="SLT30" s="74"/>
      <c r="SLU30" s="74"/>
      <c r="SLV30" s="74"/>
      <c r="SLW30" s="74"/>
      <c r="SLX30" s="74"/>
      <c r="SLY30" s="74"/>
      <c r="SLZ30" s="74"/>
      <c r="SMA30" s="74"/>
      <c r="SMB30" s="74"/>
      <c r="SMC30" s="74"/>
      <c r="SMD30" s="74"/>
      <c r="SME30" s="74"/>
      <c r="SMF30" s="74"/>
      <c r="SMG30" s="74"/>
      <c r="SMH30" s="74"/>
      <c r="SMI30" s="74"/>
      <c r="SMJ30" s="74"/>
      <c r="SMK30" s="74"/>
      <c r="SML30" s="74"/>
      <c r="SMM30" s="74"/>
      <c r="SMN30" s="74"/>
      <c r="SMO30" s="74"/>
      <c r="SMP30" s="74"/>
      <c r="SMQ30" s="74"/>
      <c r="SMR30" s="74"/>
      <c r="SMS30" s="74"/>
      <c r="SMT30" s="74"/>
      <c r="SMU30" s="74"/>
      <c r="SMV30" s="74"/>
      <c r="SMW30" s="74"/>
      <c r="SMX30" s="74"/>
      <c r="SMY30" s="74"/>
      <c r="SMZ30" s="74"/>
      <c r="SNA30" s="74"/>
      <c r="SNB30" s="74"/>
      <c r="SNC30" s="74"/>
      <c r="SND30" s="74"/>
      <c r="SNE30" s="74"/>
      <c r="SNF30" s="74"/>
      <c r="SNG30" s="74"/>
      <c r="SNH30" s="74"/>
      <c r="SNI30" s="74"/>
      <c r="SNJ30" s="74"/>
      <c r="SNK30" s="74"/>
      <c r="SNL30" s="74"/>
      <c r="SNM30" s="74"/>
      <c r="SNN30" s="74"/>
      <c r="SNO30" s="74"/>
      <c r="SNP30" s="74"/>
      <c r="SNQ30" s="74"/>
      <c r="SNR30" s="74"/>
      <c r="SNS30" s="74"/>
      <c r="SNT30" s="74"/>
      <c r="SNU30" s="74"/>
      <c r="SNV30" s="74"/>
      <c r="SNW30" s="74"/>
      <c r="SNX30" s="74"/>
      <c r="SNY30" s="74"/>
      <c r="SNZ30" s="74"/>
      <c r="SOA30" s="74"/>
      <c r="SOB30" s="74"/>
      <c r="SOC30" s="74"/>
      <c r="SOD30" s="74"/>
      <c r="SOE30" s="74"/>
      <c r="SOF30" s="74"/>
      <c r="SOG30" s="74"/>
      <c r="SOH30" s="74"/>
      <c r="SOI30" s="74"/>
      <c r="SOJ30" s="74"/>
      <c r="SOK30" s="74"/>
      <c r="SOL30" s="74"/>
      <c r="SOM30" s="74"/>
      <c r="SON30" s="74"/>
      <c r="SOO30" s="74"/>
      <c r="SOP30" s="74"/>
      <c r="SOQ30" s="74"/>
      <c r="SOR30" s="74"/>
      <c r="SOS30" s="74"/>
      <c r="SOT30" s="74"/>
      <c r="SOU30" s="74"/>
      <c r="SOV30" s="74"/>
      <c r="SOW30" s="74"/>
      <c r="SOX30" s="74"/>
      <c r="SOY30" s="74"/>
      <c r="SOZ30" s="74"/>
      <c r="SPA30" s="74"/>
      <c r="SPB30" s="74"/>
      <c r="SPC30" s="74"/>
      <c r="SPD30" s="74"/>
      <c r="SPE30" s="74"/>
      <c r="SPF30" s="74"/>
      <c r="SPG30" s="74"/>
      <c r="SPH30" s="74"/>
      <c r="SPI30" s="74"/>
      <c r="SPJ30" s="74"/>
      <c r="SPK30" s="74"/>
      <c r="SPL30" s="74"/>
      <c r="SPM30" s="74"/>
      <c r="SPN30" s="74"/>
      <c r="SPO30" s="74"/>
      <c r="SPP30" s="74"/>
      <c r="SPQ30" s="74"/>
      <c r="SPR30" s="74"/>
      <c r="SPS30" s="74"/>
      <c r="SPT30" s="74"/>
      <c r="SPU30" s="74"/>
      <c r="SPV30" s="74"/>
      <c r="SPW30" s="74"/>
      <c r="SPX30" s="74"/>
      <c r="SPY30" s="74"/>
      <c r="SPZ30" s="74"/>
      <c r="SQA30" s="74"/>
      <c r="SQB30" s="74"/>
      <c r="SQC30" s="74"/>
      <c r="SQD30" s="74"/>
      <c r="SQE30" s="74"/>
      <c r="SQF30" s="74"/>
      <c r="SQG30" s="74"/>
      <c r="SQH30" s="74"/>
      <c r="SQI30" s="74"/>
      <c r="SQJ30" s="74"/>
      <c r="SQK30" s="74"/>
      <c r="SQL30" s="74"/>
      <c r="SQM30" s="74"/>
      <c r="SQN30" s="74"/>
      <c r="SQO30" s="74"/>
      <c r="SQP30" s="74"/>
      <c r="SQQ30" s="74"/>
      <c r="SQR30" s="74"/>
      <c r="SQS30" s="74"/>
      <c r="SQT30" s="74"/>
      <c r="SQU30" s="74"/>
      <c r="SQV30" s="74"/>
      <c r="SQW30" s="74"/>
      <c r="SQX30" s="74"/>
      <c r="SQY30" s="74"/>
      <c r="SQZ30" s="74"/>
      <c r="SRA30" s="74"/>
      <c r="SRB30" s="74"/>
      <c r="SRC30" s="74"/>
      <c r="SRD30" s="74"/>
      <c r="SRE30" s="74"/>
      <c r="SRF30" s="74"/>
      <c r="SRG30" s="74"/>
      <c r="SRH30" s="74"/>
      <c r="SRI30" s="74"/>
      <c r="SRJ30" s="74"/>
      <c r="SRK30" s="74"/>
      <c r="SRL30" s="74"/>
      <c r="SRM30" s="74"/>
      <c r="SRN30" s="74"/>
      <c r="SRO30" s="74"/>
      <c r="SRP30" s="74"/>
      <c r="SRQ30" s="74"/>
      <c r="SRR30" s="74"/>
      <c r="SRS30" s="74"/>
      <c r="SRT30" s="74"/>
      <c r="SRU30" s="74"/>
      <c r="SRV30" s="74"/>
      <c r="SRW30" s="74"/>
      <c r="SRX30" s="74"/>
      <c r="SRY30" s="74"/>
      <c r="SRZ30" s="74"/>
      <c r="SSA30" s="74"/>
      <c r="SSB30" s="74"/>
      <c r="SSC30" s="74"/>
      <c r="SSD30" s="74"/>
      <c r="SSE30" s="74"/>
      <c r="SSF30" s="74"/>
      <c r="SSG30" s="74"/>
      <c r="SSH30" s="74"/>
      <c r="SSI30" s="74"/>
      <c r="SSJ30" s="74"/>
      <c r="SSK30" s="74"/>
      <c r="SSL30" s="74"/>
      <c r="SSM30" s="74"/>
      <c r="SSN30" s="74"/>
      <c r="SSO30" s="74"/>
      <c r="SSP30" s="74"/>
      <c r="SSQ30" s="74"/>
      <c r="SSR30" s="74"/>
      <c r="SSS30" s="74"/>
      <c r="SST30" s="74"/>
      <c r="SSU30" s="74"/>
      <c r="SSV30" s="74"/>
      <c r="SSW30" s="74"/>
      <c r="SSX30" s="74"/>
      <c r="SSY30" s="74"/>
      <c r="SSZ30" s="74"/>
      <c r="STA30" s="74"/>
      <c r="STB30" s="74"/>
      <c r="STC30" s="74"/>
      <c r="STD30" s="74"/>
      <c r="STE30" s="74"/>
      <c r="STF30" s="74"/>
      <c r="STG30" s="74"/>
      <c r="STH30" s="74"/>
      <c r="STI30" s="74"/>
      <c r="STJ30" s="74"/>
      <c r="STK30" s="74"/>
      <c r="STL30" s="74"/>
      <c r="STM30" s="74"/>
      <c r="STN30" s="74"/>
      <c r="STO30" s="74"/>
      <c r="STP30" s="74"/>
      <c r="STQ30" s="74"/>
      <c r="STR30" s="74"/>
      <c r="STS30" s="74"/>
      <c r="STT30" s="74"/>
      <c r="STU30" s="74"/>
      <c r="STV30" s="74"/>
      <c r="STW30" s="74"/>
      <c r="STX30" s="74"/>
      <c r="STY30" s="74"/>
      <c r="STZ30" s="74"/>
      <c r="SUA30" s="74"/>
      <c r="SUB30" s="74"/>
      <c r="SUC30" s="74"/>
      <c r="SUD30" s="74"/>
      <c r="SUE30" s="74"/>
      <c r="SUF30" s="74"/>
      <c r="SUG30" s="74"/>
      <c r="SUH30" s="74"/>
      <c r="SUI30" s="74"/>
      <c r="SUJ30" s="74"/>
      <c r="SUK30" s="74"/>
      <c r="SUL30" s="74"/>
      <c r="SUM30" s="74"/>
      <c r="SUN30" s="74"/>
      <c r="SUO30" s="74"/>
      <c r="SUP30" s="74"/>
      <c r="SUQ30" s="74"/>
      <c r="SUR30" s="74"/>
      <c r="SUS30" s="74"/>
      <c r="SUT30" s="74"/>
      <c r="SUU30" s="74"/>
      <c r="SUV30" s="74"/>
      <c r="SUW30" s="74"/>
      <c r="SUX30" s="74"/>
      <c r="SUY30" s="74"/>
      <c r="SUZ30" s="74"/>
      <c r="SVA30" s="74"/>
      <c r="SVB30" s="74"/>
      <c r="SVC30" s="74"/>
      <c r="SVD30" s="74"/>
      <c r="SVE30" s="74"/>
      <c r="SVF30" s="74"/>
      <c r="SVG30" s="74"/>
      <c r="SVH30" s="74"/>
      <c r="SVI30" s="74"/>
      <c r="SVJ30" s="74"/>
      <c r="SVK30" s="74"/>
      <c r="SVL30" s="74"/>
      <c r="SVM30" s="74"/>
      <c r="SVN30" s="74"/>
      <c r="SVO30" s="74"/>
      <c r="SVP30" s="74"/>
      <c r="SVQ30" s="74"/>
      <c r="SVR30" s="74"/>
      <c r="SVS30" s="74"/>
      <c r="SVT30" s="74"/>
      <c r="SVU30" s="74"/>
      <c r="SVV30" s="74"/>
      <c r="SVW30" s="74"/>
      <c r="SVX30" s="74"/>
      <c r="SVY30" s="74"/>
      <c r="SVZ30" s="74"/>
      <c r="SWA30" s="74"/>
      <c r="SWB30" s="74"/>
      <c r="SWC30" s="74"/>
      <c r="SWD30" s="74"/>
      <c r="SWE30" s="74"/>
      <c r="SWF30" s="74"/>
      <c r="SWG30" s="74"/>
      <c r="SWH30" s="74"/>
      <c r="SWI30" s="74"/>
      <c r="SWJ30" s="74"/>
      <c r="SWK30" s="74"/>
      <c r="SWL30" s="74"/>
      <c r="SWM30" s="74"/>
      <c r="SWN30" s="74"/>
      <c r="SWO30" s="74"/>
      <c r="SWP30" s="74"/>
      <c r="SWQ30" s="74"/>
      <c r="SWR30" s="74"/>
      <c r="SWS30" s="74"/>
      <c r="SWT30" s="74"/>
      <c r="SWU30" s="74"/>
      <c r="SWV30" s="74"/>
      <c r="SWW30" s="74"/>
      <c r="SWX30" s="74"/>
      <c r="SWY30" s="74"/>
      <c r="SWZ30" s="74"/>
      <c r="SXA30" s="74"/>
      <c r="SXB30" s="74"/>
      <c r="SXC30" s="74"/>
      <c r="SXD30" s="74"/>
      <c r="SXE30" s="74"/>
      <c r="SXF30" s="74"/>
      <c r="SXG30" s="74"/>
      <c r="SXH30" s="74"/>
      <c r="SXI30" s="74"/>
      <c r="SXJ30" s="74"/>
      <c r="SXK30" s="74"/>
      <c r="SXL30" s="74"/>
      <c r="SXM30" s="74"/>
      <c r="SXN30" s="74"/>
      <c r="SXO30" s="74"/>
      <c r="SXP30" s="74"/>
      <c r="SXQ30" s="74"/>
      <c r="SXR30" s="74"/>
      <c r="SXS30" s="74"/>
      <c r="SXT30" s="74"/>
      <c r="SXU30" s="74"/>
      <c r="SXV30" s="74"/>
      <c r="SXW30" s="74"/>
      <c r="SXX30" s="74"/>
      <c r="SXY30" s="74"/>
      <c r="SXZ30" s="74"/>
      <c r="SYA30" s="74"/>
      <c r="SYB30" s="74"/>
      <c r="SYC30" s="74"/>
      <c r="SYD30" s="74"/>
      <c r="SYE30" s="74"/>
      <c r="SYF30" s="74"/>
      <c r="SYG30" s="74"/>
      <c r="SYH30" s="74"/>
      <c r="SYI30" s="74"/>
      <c r="SYJ30" s="74"/>
      <c r="SYK30" s="74"/>
      <c r="SYL30" s="74"/>
      <c r="SYM30" s="74"/>
      <c r="SYN30" s="74"/>
      <c r="SYO30" s="74"/>
      <c r="SYP30" s="74"/>
      <c r="SYQ30" s="74"/>
      <c r="SYR30" s="74"/>
      <c r="SYS30" s="74"/>
      <c r="SYT30" s="74"/>
      <c r="SYU30" s="74"/>
      <c r="SYV30" s="74"/>
      <c r="SYW30" s="74"/>
      <c r="SYX30" s="74"/>
      <c r="SYY30" s="74"/>
      <c r="SYZ30" s="74"/>
      <c r="SZA30" s="74"/>
      <c r="SZB30" s="74"/>
      <c r="SZC30" s="74"/>
      <c r="SZD30" s="74"/>
      <c r="SZE30" s="74"/>
      <c r="SZF30" s="74"/>
      <c r="SZG30" s="74"/>
      <c r="SZH30" s="74"/>
      <c r="SZI30" s="74"/>
      <c r="SZJ30" s="74"/>
      <c r="SZK30" s="74"/>
      <c r="SZL30" s="74"/>
      <c r="SZM30" s="74"/>
      <c r="SZN30" s="74"/>
      <c r="SZO30" s="74"/>
      <c r="SZP30" s="74"/>
      <c r="SZQ30" s="74"/>
      <c r="SZR30" s="74"/>
      <c r="SZS30" s="74"/>
      <c r="SZT30" s="74"/>
      <c r="SZU30" s="74"/>
      <c r="SZV30" s="74"/>
      <c r="SZW30" s="74"/>
      <c r="SZX30" s="74"/>
      <c r="SZY30" s="74"/>
      <c r="SZZ30" s="74"/>
      <c r="TAA30" s="74"/>
      <c r="TAB30" s="74"/>
      <c r="TAC30" s="74"/>
      <c r="TAD30" s="74"/>
      <c r="TAE30" s="74"/>
      <c r="TAF30" s="74"/>
      <c r="TAG30" s="74"/>
      <c r="TAH30" s="74"/>
      <c r="TAI30" s="74"/>
      <c r="TAJ30" s="74"/>
      <c r="TAK30" s="74"/>
      <c r="TAL30" s="74"/>
      <c r="TAM30" s="74"/>
      <c r="TAN30" s="74"/>
      <c r="TAO30" s="74"/>
      <c r="TAP30" s="74"/>
      <c r="TAQ30" s="74"/>
      <c r="TAR30" s="74"/>
      <c r="TAS30" s="74"/>
      <c r="TAT30" s="74"/>
      <c r="TAU30" s="74"/>
      <c r="TAV30" s="74"/>
      <c r="TAW30" s="74"/>
      <c r="TAX30" s="74"/>
      <c r="TAY30" s="74"/>
      <c r="TAZ30" s="74"/>
      <c r="TBA30" s="74"/>
      <c r="TBB30" s="74"/>
      <c r="TBC30" s="74"/>
      <c r="TBD30" s="74"/>
      <c r="TBE30" s="74"/>
      <c r="TBF30" s="74"/>
      <c r="TBG30" s="74"/>
      <c r="TBH30" s="74"/>
      <c r="TBI30" s="74"/>
      <c r="TBJ30" s="74"/>
      <c r="TBK30" s="74"/>
      <c r="TBL30" s="74"/>
      <c r="TBM30" s="74"/>
      <c r="TBN30" s="74"/>
      <c r="TBO30" s="74"/>
      <c r="TBP30" s="74"/>
      <c r="TBQ30" s="74"/>
      <c r="TBR30" s="74"/>
      <c r="TBS30" s="74"/>
      <c r="TBT30" s="74"/>
      <c r="TBU30" s="74"/>
      <c r="TBV30" s="74"/>
      <c r="TBW30" s="74"/>
      <c r="TBX30" s="74"/>
      <c r="TBY30" s="74"/>
      <c r="TBZ30" s="74"/>
      <c r="TCA30" s="74"/>
      <c r="TCB30" s="74"/>
      <c r="TCC30" s="74"/>
      <c r="TCD30" s="74"/>
      <c r="TCE30" s="74"/>
      <c r="TCF30" s="74"/>
      <c r="TCG30" s="74"/>
      <c r="TCH30" s="74"/>
      <c r="TCI30" s="74"/>
      <c r="TCJ30" s="74"/>
      <c r="TCK30" s="74"/>
      <c r="TCL30" s="74"/>
      <c r="TCM30" s="74"/>
      <c r="TCN30" s="74"/>
      <c r="TCO30" s="74"/>
      <c r="TCP30" s="74"/>
      <c r="TCQ30" s="74"/>
      <c r="TCR30" s="74"/>
      <c r="TCS30" s="74"/>
      <c r="TCT30" s="74"/>
      <c r="TCU30" s="74"/>
      <c r="TCV30" s="74"/>
      <c r="TCW30" s="74"/>
      <c r="TCX30" s="74"/>
      <c r="TCY30" s="74"/>
      <c r="TCZ30" s="74"/>
      <c r="TDA30" s="74"/>
      <c r="TDB30" s="74"/>
      <c r="TDC30" s="74"/>
      <c r="TDD30" s="74"/>
      <c r="TDE30" s="74"/>
      <c r="TDF30" s="74"/>
      <c r="TDG30" s="74"/>
      <c r="TDH30" s="74"/>
      <c r="TDI30" s="74"/>
      <c r="TDJ30" s="74"/>
      <c r="TDK30" s="74"/>
      <c r="TDL30" s="74"/>
      <c r="TDM30" s="74"/>
      <c r="TDN30" s="74"/>
      <c r="TDO30" s="74"/>
      <c r="TDP30" s="74"/>
      <c r="TDQ30" s="74"/>
      <c r="TDR30" s="74"/>
      <c r="TDS30" s="74"/>
      <c r="TDT30" s="74"/>
      <c r="TDU30" s="74"/>
      <c r="TDV30" s="74"/>
      <c r="TDW30" s="74"/>
      <c r="TDX30" s="74"/>
      <c r="TDY30" s="74"/>
      <c r="TDZ30" s="74"/>
      <c r="TEA30" s="74"/>
      <c r="TEB30" s="74"/>
      <c r="TEC30" s="74"/>
      <c r="TED30" s="74"/>
      <c r="TEE30" s="74"/>
      <c r="TEF30" s="74"/>
      <c r="TEG30" s="74"/>
      <c r="TEH30" s="74"/>
      <c r="TEI30" s="74"/>
      <c r="TEJ30" s="74"/>
      <c r="TEK30" s="74"/>
      <c r="TEL30" s="74"/>
      <c r="TEM30" s="74"/>
      <c r="TEN30" s="74"/>
      <c r="TEO30" s="74"/>
      <c r="TEP30" s="74"/>
      <c r="TEQ30" s="74"/>
      <c r="TER30" s="74"/>
      <c r="TES30" s="74"/>
      <c r="TET30" s="74"/>
      <c r="TEU30" s="74"/>
      <c r="TEV30" s="74"/>
      <c r="TEW30" s="74"/>
      <c r="TEX30" s="74"/>
      <c r="TEY30" s="74"/>
      <c r="TEZ30" s="74"/>
      <c r="TFA30" s="74"/>
      <c r="TFB30" s="74"/>
      <c r="TFC30" s="74"/>
      <c r="TFD30" s="74"/>
      <c r="TFE30" s="74"/>
      <c r="TFF30" s="74"/>
      <c r="TFG30" s="74"/>
      <c r="TFH30" s="74"/>
      <c r="TFI30" s="74"/>
      <c r="TFJ30" s="74"/>
      <c r="TFK30" s="74"/>
      <c r="TFL30" s="74"/>
      <c r="TFM30" s="74"/>
      <c r="TFN30" s="74"/>
      <c r="TFO30" s="74"/>
      <c r="TFP30" s="74"/>
      <c r="TFQ30" s="74"/>
      <c r="TFR30" s="74"/>
      <c r="TFS30" s="74"/>
      <c r="TFT30" s="74"/>
      <c r="TFU30" s="74"/>
      <c r="TFV30" s="74"/>
      <c r="TFW30" s="74"/>
      <c r="TFX30" s="74"/>
      <c r="TFY30" s="74"/>
      <c r="TFZ30" s="74"/>
      <c r="TGA30" s="74"/>
      <c r="TGB30" s="74"/>
      <c r="TGC30" s="74"/>
      <c r="TGD30" s="74"/>
      <c r="TGE30" s="74"/>
      <c r="TGF30" s="74"/>
      <c r="TGG30" s="74"/>
      <c r="TGH30" s="74"/>
      <c r="TGI30" s="74"/>
      <c r="TGJ30" s="74"/>
      <c r="TGK30" s="74"/>
      <c r="TGL30" s="74"/>
      <c r="TGM30" s="74"/>
      <c r="TGN30" s="74"/>
      <c r="TGO30" s="74"/>
      <c r="TGP30" s="74"/>
      <c r="TGQ30" s="74"/>
      <c r="TGR30" s="74"/>
      <c r="TGS30" s="74"/>
      <c r="TGT30" s="74"/>
      <c r="TGU30" s="74"/>
      <c r="TGV30" s="74"/>
      <c r="TGW30" s="74"/>
      <c r="TGX30" s="74"/>
      <c r="TGY30" s="74"/>
      <c r="TGZ30" s="74"/>
      <c r="THA30" s="74"/>
      <c r="THB30" s="74"/>
      <c r="THC30" s="74"/>
      <c r="THD30" s="74"/>
      <c r="THE30" s="74"/>
      <c r="THF30" s="74"/>
      <c r="THG30" s="74"/>
      <c r="THH30" s="74"/>
      <c r="THI30" s="74"/>
      <c r="THJ30" s="74"/>
      <c r="THK30" s="74"/>
      <c r="THL30" s="74"/>
      <c r="THM30" s="74"/>
      <c r="THN30" s="74"/>
      <c r="THO30" s="74"/>
      <c r="THP30" s="74"/>
      <c r="THQ30" s="74"/>
      <c r="THR30" s="74"/>
      <c r="THS30" s="74"/>
      <c r="THT30" s="74"/>
      <c r="THU30" s="74"/>
      <c r="THV30" s="74"/>
      <c r="THW30" s="74"/>
      <c r="THX30" s="74"/>
      <c r="THY30" s="74"/>
      <c r="THZ30" s="74"/>
      <c r="TIA30" s="74"/>
      <c r="TIB30" s="74"/>
      <c r="TIC30" s="74"/>
      <c r="TID30" s="74"/>
      <c r="TIE30" s="74"/>
      <c r="TIF30" s="74"/>
      <c r="TIG30" s="74"/>
      <c r="TIH30" s="74"/>
      <c r="TII30" s="74"/>
      <c r="TIJ30" s="74"/>
      <c r="TIK30" s="74"/>
      <c r="TIL30" s="74"/>
      <c r="TIM30" s="74"/>
      <c r="TIN30" s="74"/>
      <c r="TIO30" s="74"/>
      <c r="TIP30" s="74"/>
      <c r="TIQ30" s="74"/>
      <c r="TIR30" s="74"/>
      <c r="TIS30" s="74"/>
      <c r="TIT30" s="74"/>
      <c r="TIU30" s="74"/>
      <c r="TIV30" s="74"/>
      <c r="TIW30" s="74"/>
      <c r="TIX30" s="74"/>
      <c r="TIY30" s="74"/>
      <c r="TIZ30" s="74"/>
      <c r="TJA30" s="74"/>
      <c r="TJB30" s="74"/>
      <c r="TJC30" s="74"/>
      <c r="TJD30" s="74"/>
      <c r="TJE30" s="74"/>
      <c r="TJF30" s="74"/>
      <c r="TJG30" s="74"/>
      <c r="TJH30" s="74"/>
      <c r="TJI30" s="74"/>
      <c r="TJJ30" s="74"/>
      <c r="TJK30" s="74"/>
      <c r="TJL30" s="74"/>
      <c r="TJM30" s="74"/>
      <c r="TJN30" s="74"/>
      <c r="TJO30" s="74"/>
      <c r="TJP30" s="74"/>
      <c r="TJQ30" s="74"/>
      <c r="TJR30" s="74"/>
      <c r="TJS30" s="74"/>
      <c r="TJT30" s="74"/>
      <c r="TJU30" s="74"/>
      <c r="TJV30" s="74"/>
      <c r="TJW30" s="74"/>
      <c r="TJX30" s="74"/>
      <c r="TJY30" s="74"/>
      <c r="TJZ30" s="74"/>
      <c r="TKA30" s="74"/>
      <c r="TKB30" s="74"/>
      <c r="TKC30" s="74"/>
      <c r="TKD30" s="74"/>
      <c r="TKE30" s="74"/>
      <c r="TKF30" s="74"/>
      <c r="TKG30" s="74"/>
      <c r="TKH30" s="74"/>
      <c r="TKI30" s="74"/>
      <c r="TKJ30" s="74"/>
      <c r="TKK30" s="74"/>
      <c r="TKL30" s="74"/>
      <c r="TKM30" s="74"/>
      <c r="TKN30" s="74"/>
      <c r="TKO30" s="74"/>
      <c r="TKP30" s="74"/>
      <c r="TKQ30" s="74"/>
      <c r="TKR30" s="74"/>
      <c r="TKS30" s="74"/>
      <c r="TKT30" s="74"/>
      <c r="TKU30" s="74"/>
      <c r="TKV30" s="74"/>
      <c r="TKW30" s="74"/>
      <c r="TKX30" s="74"/>
      <c r="TKY30" s="74"/>
      <c r="TKZ30" s="74"/>
      <c r="TLA30" s="74"/>
      <c r="TLB30" s="74"/>
      <c r="TLC30" s="74"/>
      <c r="TLD30" s="74"/>
      <c r="TLE30" s="74"/>
      <c r="TLF30" s="74"/>
      <c r="TLG30" s="74"/>
      <c r="TLH30" s="74"/>
      <c r="TLI30" s="74"/>
      <c r="TLJ30" s="74"/>
      <c r="TLK30" s="74"/>
      <c r="TLL30" s="74"/>
      <c r="TLM30" s="74"/>
      <c r="TLN30" s="74"/>
      <c r="TLO30" s="74"/>
      <c r="TLP30" s="74"/>
      <c r="TLQ30" s="74"/>
      <c r="TLR30" s="74"/>
      <c r="TLS30" s="74"/>
      <c r="TLT30" s="74"/>
      <c r="TLU30" s="74"/>
      <c r="TLV30" s="74"/>
      <c r="TLW30" s="74"/>
      <c r="TLX30" s="74"/>
      <c r="TLY30" s="74"/>
      <c r="TLZ30" s="74"/>
      <c r="TMA30" s="74"/>
      <c r="TMB30" s="74"/>
      <c r="TMC30" s="74"/>
      <c r="TMD30" s="74"/>
      <c r="TME30" s="74"/>
      <c r="TMF30" s="74"/>
      <c r="TMG30" s="74"/>
      <c r="TMH30" s="74"/>
      <c r="TMI30" s="74"/>
      <c r="TMJ30" s="74"/>
      <c r="TMK30" s="74"/>
      <c r="TML30" s="74"/>
      <c r="TMM30" s="74"/>
      <c r="TMN30" s="74"/>
      <c r="TMO30" s="74"/>
      <c r="TMP30" s="74"/>
      <c r="TMQ30" s="74"/>
      <c r="TMR30" s="74"/>
      <c r="TMS30" s="74"/>
      <c r="TMT30" s="74"/>
      <c r="TMU30" s="74"/>
      <c r="TMV30" s="74"/>
      <c r="TMW30" s="74"/>
      <c r="TMX30" s="74"/>
      <c r="TMY30" s="74"/>
      <c r="TMZ30" s="74"/>
      <c r="TNA30" s="74"/>
      <c r="TNB30" s="74"/>
      <c r="TNC30" s="74"/>
      <c r="TND30" s="74"/>
      <c r="TNE30" s="74"/>
      <c r="TNF30" s="74"/>
      <c r="TNG30" s="74"/>
      <c r="TNH30" s="74"/>
      <c r="TNI30" s="74"/>
      <c r="TNJ30" s="74"/>
      <c r="TNK30" s="74"/>
      <c r="TNL30" s="74"/>
      <c r="TNM30" s="74"/>
      <c r="TNN30" s="74"/>
      <c r="TNO30" s="74"/>
      <c r="TNP30" s="74"/>
      <c r="TNQ30" s="74"/>
      <c r="TNR30" s="74"/>
      <c r="TNS30" s="74"/>
      <c r="TNT30" s="74"/>
      <c r="TNU30" s="74"/>
      <c r="TNV30" s="74"/>
      <c r="TNW30" s="74"/>
      <c r="TNX30" s="74"/>
      <c r="TNY30" s="74"/>
      <c r="TNZ30" s="74"/>
      <c r="TOA30" s="74"/>
      <c r="TOB30" s="74"/>
      <c r="TOC30" s="74"/>
      <c r="TOD30" s="74"/>
      <c r="TOE30" s="74"/>
      <c r="TOF30" s="74"/>
      <c r="TOG30" s="74"/>
      <c r="TOH30" s="74"/>
      <c r="TOI30" s="74"/>
      <c r="TOJ30" s="74"/>
      <c r="TOK30" s="74"/>
      <c r="TOL30" s="74"/>
      <c r="TOM30" s="74"/>
      <c r="TON30" s="74"/>
      <c r="TOO30" s="74"/>
      <c r="TOP30" s="74"/>
      <c r="TOQ30" s="74"/>
      <c r="TOR30" s="74"/>
      <c r="TOS30" s="74"/>
      <c r="TOT30" s="74"/>
      <c r="TOU30" s="74"/>
      <c r="TOV30" s="74"/>
      <c r="TOW30" s="74"/>
      <c r="TOX30" s="74"/>
      <c r="TOY30" s="74"/>
      <c r="TOZ30" s="74"/>
      <c r="TPA30" s="74"/>
      <c r="TPB30" s="74"/>
      <c r="TPC30" s="74"/>
      <c r="TPD30" s="74"/>
      <c r="TPE30" s="74"/>
      <c r="TPF30" s="74"/>
      <c r="TPG30" s="74"/>
      <c r="TPH30" s="74"/>
      <c r="TPI30" s="74"/>
      <c r="TPJ30" s="74"/>
      <c r="TPK30" s="74"/>
      <c r="TPL30" s="74"/>
      <c r="TPM30" s="74"/>
      <c r="TPN30" s="74"/>
      <c r="TPO30" s="74"/>
      <c r="TPP30" s="74"/>
      <c r="TPQ30" s="74"/>
      <c r="TPR30" s="74"/>
      <c r="TPS30" s="74"/>
      <c r="TPT30" s="74"/>
      <c r="TPU30" s="74"/>
      <c r="TPV30" s="74"/>
      <c r="TPW30" s="74"/>
      <c r="TPX30" s="74"/>
      <c r="TPY30" s="74"/>
      <c r="TPZ30" s="74"/>
      <c r="TQA30" s="74"/>
      <c r="TQB30" s="74"/>
      <c r="TQC30" s="74"/>
      <c r="TQD30" s="74"/>
      <c r="TQE30" s="74"/>
      <c r="TQF30" s="74"/>
      <c r="TQG30" s="74"/>
      <c r="TQH30" s="74"/>
      <c r="TQI30" s="74"/>
      <c r="TQJ30" s="74"/>
      <c r="TQK30" s="74"/>
      <c r="TQL30" s="74"/>
      <c r="TQM30" s="74"/>
      <c r="TQN30" s="74"/>
      <c r="TQO30" s="74"/>
      <c r="TQP30" s="74"/>
      <c r="TQQ30" s="74"/>
      <c r="TQR30" s="74"/>
      <c r="TQS30" s="74"/>
      <c r="TQT30" s="74"/>
      <c r="TQU30" s="74"/>
      <c r="TQV30" s="74"/>
      <c r="TQW30" s="74"/>
      <c r="TQX30" s="74"/>
      <c r="TQY30" s="74"/>
      <c r="TQZ30" s="74"/>
      <c r="TRA30" s="74"/>
      <c r="TRB30" s="74"/>
      <c r="TRC30" s="74"/>
      <c r="TRD30" s="74"/>
      <c r="TRE30" s="74"/>
      <c r="TRF30" s="74"/>
      <c r="TRG30" s="74"/>
      <c r="TRH30" s="74"/>
      <c r="TRI30" s="74"/>
      <c r="TRJ30" s="74"/>
      <c r="TRK30" s="74"/>
      <c r="TRL30" s="74"/>
      <c r="TRM30" s="74"/>
      <c r="TRN30" s="74"/>
      <c r="TRO30" s="74"/>
      <c r="TRP30" s="74"/>
      <c r="TRQ30" s="74"/>
      <c r="TRR30" s="74"/>
      <c r="TRS30" s="74"/>
      <c r="TRT30" s="74"/>
      <c r="TRU30" s="74"/>
      <c r="TRV30" s="74"/>
      <c r="TRW30" s="74"/>
      <c r="TRX30" s="74"/>
      <c r="TRY30" s="74"/>
      <c r="TRZ30" s="74"/>
      <c r="TSA30" s="74"/>
      <c r="TSB30" s="74"/>
      <c r="TSC30" s="74"/>
      <c r="TSD30" s="74"/>
      <c r="TSE30" s="74"/>
      <c r="TSF30" s="74"/>
      <c r="TSG30" s="74"/>
      <c r="TSH30" s="74"/>
      <c r="TSI30" s="74"/>
      <c r="TSJ30" s="74"/>
      <c r="TSK30" s="74"/>
      <c r="TSL30" s="74"/>
      <c r="TSM30" s="74"/>
      <c r="TSN30" s="74"/>
      <c r="TSO30" s="74"/>
      <c r="TSP30" s="74"/>
      <c r="TSQ30" s="74"/>
      <c r="TSR30" s="74"/>
      <c r="TSS30" s="74"/>
      <c r="TST30" s="74"/>
      <c r="TSU30" s="74"/>
      <c r="TSV30" s="74"/>
      <c r="TSW30" s="74"/>
      <c r="TSX30" s="74"/>
      <c r="TSY30" s="74"/>
      <c r="TSZ30" s="74"/>
      <c r="TTA30" s="74"/>
      <c r="TTB30" s="74"/>
      <c r="TTC30" s="74"/>
      <c r="TTD30" s="74"/>
      <c r="TTE30" s="74"/>
      <c r="TTF30" s="74"/>
      <c r="TTG30" s="74"/>
      <c r="TTH30" s="74"/>
      <c r="TTI30" s="74"/>
      <c r="TTJ30" s="74"/>
      <c r="TTK30" s="74"/>
      <c r="TTL30" s="74"/>
      <c r="TTM30" s="74"/>
      <c r="TTN30" s="74"/>
      <c r="TTO30" s="74"/>
      <c r="TTP30" s="74"/>
      <c r="TTQ30" s="74"/>
      <c r="TTR30" s="74"/>
      <c r="TTS30" s="74"/>
      <c r="TTT30" s="74"/>
      <c r="TTU30" s="74"/>
      <c r="TTV30" s="74"/>
      <c r="TTW30" s="74"/>
      <c r="TTX30" s="74"/>
      <c r="TTY30" s="74"/>
      <c r="TTZ30" s="74"/>
      <c r="TUA30" s="74"/>
      <c r="TUB30" s="74"/>
      <c r="TUC30" s="74"/>
      <c r="TUD30" s="74"/>
      <c r="TUE30" s="74"/>
      <c r="TUF30" s="74"/>
      <c r="TUG30" s="74"/>
      <c r="TUH30" s="74"/>
      <c r="TUI30" s="74"/>
      <c r="TUJ30" s="74"/>
      <c r="TUK30" s="74"/>
      <c r="TUL30" s="74"/>
      <c r="TUM30" s="74"/>
      <c r="TUN30" s="74"/>
      <c r="TUO30" s="74"/>
      <c r="TUP30" s="74"/>
      <c r="TUQ30" s="74"/>
      <c r="TUR30" s="74"/>
      <c r="TUS30" s="74"/>
      <c r="TUT30" s="74"/>
      <c r="TUU30" s="74"/>
      <c r="TUV30" s="74"/>
      <c r="TUW30" s="74"/>
      <c r="TUX30" s="74"/>
      <c r="TUY30" s="74"/>
      <c r="TUZ30" s="74"/>
      <c r="TVA30" s="74"/>
      <c r="TVB30" s="74"/>
      <c r="TVC30" s="74"/>
      <c r="TVD30" s="74"/>
      <c r="TVE30" s="74"/>
      <c r="TVF30" s="74"/>
      <c r="TVG30" s="74"/>
      <c r="TVH30" s="74"/>
      <c r="TVI30" s="74"/>
      <c r="TVJ30" s="74"/>
      <c r="TVK30" s="74"/>
      <c r="TVL30" s="74"/>
      <c r="TVM30" s="74"/>
      <c r="TVN30" s="74"/>
      <c r="TVO30" s="74"/>
      <c r="TVP30" s="74"/>
      <c r="TVQ30" s="74"/>
      <c r="TVR30" s="74"/>
      <c r="TVS30" s="74"/>
      <c r="TVT30" s="74"/>
      <c r="TVU30" s="74"/>
      <c r="TVV30" s="74"/>
      <c r="TVW30" s="74"/>
      <c r="TVX30" s="74"/>
      <c r="TVY30" s="74"/>
      <c r="TVZ30" s="74"/>
      <c r="TWA30" s="74"/>
      <c r="TWB30" s="74"/>
      <c r="TWC30" s="74"/>
      <c r="TWD30" s="74"/>
      <c r="TWE30" s="74"/>
      <c r="TWF30" s="74"/>
      <c r="TWG30" s="74"/>
      <c r="TWH30" s="74"/>
      <c r="TWI30" s="74"/>
      <c r="TWJ30" s="74"/>
      <c r="TWK30" s="74"/>
      <c r="TWL30" s="74"/>
      <c r="TWM30" s="74"/>
      <c r="TWN30" s="74"/>
      <c r="TWO30" s="74"/>
      <c r="TWP30" s="74"/>
      <c r="TWQ30" s="74"/>
      <c r="TWR30" s="74"/>
      <c r="TWS30" s="74"/>
      <c r="TWT30" s="74"/>
      <c r="TWU30" s="74"/>
      <c r="TWV30" s="74"/>
      <c r="TWW30" s="74"/>
      <c r="TWX30" s="74"/>
      <c r="TWY30" s="74"/>
      <c r="TWZ30" s="74"/>
      <c r="TXA30" s="74"/>
      <c r="TXB30" s="74"/>
      <c r="TXC30" s="74"/>
      <c r="TXD30" s="74"/>
      <c r="TXE30" s="74"/>
      <c r="TXF30" s="74"/>
      <c r="TXG30" s="74"/>
      <c r="TXH30" s="74"/>
      <c r="TXI30" s="74"/>
      <c r="TXJ30" s="74"/>
      <c r="TXK30" s="74"/>
      <c r="TXL30" s="74"/>
      <c r="TXM30" s="74"/>
      <c r="TXN30" s="74"/>
      <c r="TXO30" s="74"/>
      <c r="TXP30" s="74"/>
      <c r="TXQ30" s="74"/>
      <c r="TXR30" s="74"/>
      <c r="TXS30" s="74"/>
      <c r="TXT30" s="74"/>
      <c r="TXU30" s="74"/>
      <c r="TXV30" s="74"/>
      <c r="TXW30" s="74"/>
      <c r="TXX30" s="74"/>
      <c r="TXY30" s="74"/>
      <c r="TXZ30" s="74"/>
      <c r="TYA30" s="74"/>
      <c r="TYB30" s="74"/>
      <c r="TYC30" s="74"/>
      <c r="TYD30" s="74"/>
      <c r="TYE30" s="74"/>
      <c r="TYF30" s="74"/>
      <c r="TYG30" s="74"/>
      <c r="TYH30" s="74"/>
      <c r="TYI30" s="74"/>
      <c r="TYJ30" s="74"/>
      <c r="TYK30" s="74"/>
      <c r="TYL30" s="74"/>
      <c r="TYM30" s="74"/>
      <c r="TYN30" s="74"/>
      <c r="TYO30" s="74"/>
      <c r="TYP30" s="74"/>
      <c r="TYQ30" s="74"/>
      <c r="TYR30" s="74"/>
      <c r="TYS30" s="74"/>
      <c r="TYT30" s="74"/>
      <c r="TYU30" s="74"/>
      <c r="TYV30" s="74"/>
      <c r="TYW30" s="74"/>
      <c r="TYX30" s="74"/>
      <c r="TYY30" s="74"/>
      <c r="TYZ30" s="74"/>
      <c r="TZA30" s="74"/>
      <c r="TZB30" s="74"/>
      <c r="TZC30" s="74"/>
      <c r="TZD30" s="74"/>
      <c r="TZE30" s="74"/>
      <c r="TZF30" s="74"/>
      <c r="TZG30" s="74"/>
      <c r="TZH30" s="74"/>
      <c r="TZI30" s="74"/>
      <c r="TZJ30" s="74"/>
      <c r="TZK30" s="74"/>
      <c r="TZL30" s="74"/>
      <c r="TZM30" s="74"/>
      <c r="TZN30" s="74"/>
      <c r="TZO30" s="74"/>
      <c r="TZP30" s="74"/>
      <c r="TZQ30" s="74"/>
      <c r="TZR30" s="74"/>
      <c r="TZS30" s="74"/>
      <c r="TZT30" s="74"/>
      <c r="TZU30" s="74"/>
      <c r="TZV30" s="74"/>
      <c r="TZW30" s="74"/>
      <c r="TZX30" s="74"/>
      <c r="TZY30" s="74"/>
      <c r="TZZ30" s="74"/>
      <c r="UAA30" s="74"/>
      <c r="UAB30" s="74"/>
      <c r="UAC30" s="74"/>
      <c r="UAD30" s="74"/>
      <c r="UAE30" s="74"/>
      <c r="UAF30" s="74"/>
      <c r="UAG30" s="74"/>
      <c r="UAH30" s="74"/>
      <c r="UAI30" s="74"/>
      <c r="UAJ30" s="74"/>
      <c r="UAK30" s="74"/>
      <c r="UAL30" s="74"/>
      <c r="UAM30" s="74"/>
      <c r="UAN30" s="74"/>
      <c r="UAO30" s="74"/>
      <c r="UAP30" s="74"/>
      <c r="UAQ30" s="74"/>
      <c r="UAR30" s="74"/>
      <c r="UAS30" s="74"/>
      <c r="UAT30" s="74"/>
      <c r="UAU30" s="74"/>
      <c r="UAV30" s="74"/>
      <c r="UAW30" s="74"/>
      <c r="UAX30" s="74"/>
      <c r="UAY30" s="74"/>
      <c r="UAZ30" s="74"/>
      <c r="UBA30" s="74"/>
      <c r="UBB30" s="74"/>
      <c r="UBC30" s="74"/>
      <c r="UBD30" s="74"/>
      <c r="UBE30" s="74"/>
      <c r="UBF30" s="74"/>
      <c r="UBG30" s="74"/>
      <c r="UBH30" s="74"/>
      <c r="UBI30" s="74"/>
      <c r="UBJ30" s="74"/>
      <c r="UBK30" s="74"/>
      <c r="UBL30" s="74"/>
      <c r="UBM30" s="74"/>
      <c r="UBN30" s="74"/>
      <c r="UBO30" s="74"/>
      <c r="UBP30" s="74"/>
      <c r="UBQ30" s="74"/>
      <c r="UBR30" s="74"/>
      <c r="UBS30" s="74"/>
      <c r="UBT30" s="74"/>
      <c r="UBU30" s="74"/>
      <c r="UBV30" s="74"/>
      <c r="UBW30" s="74"/>
      <c r="UBX30" s="74"/>
      <c r="UBY30" s="74"/>
      <c r="UBZ30" s="74"/>
      <c r="UCA30" s="74"/>
      <c r="UCB30" s="74"/>
      <c r="UCC30" s="74"/>
      <c r="UCD30" s="74"/>
      <c r="UCE30" s="74"/>
      <c r="UCF30" s="74"/>
      <c r="UCG30" s="74"/>
      <c r="UCH30" s="74"/>
      <c r="UCI30" s="74"/>
      <c r="UCJ30" s="74"/>
      <c r="UCK30" s="74"/>
      <c r="UCL30" s="74"/>
      <c r="UCM30" s="74"/>
      <c r="UCN30" s="74"/>
      <c r="UCO30" s="74"/>
      <c r="UCP30" s="74"/>
      <c r="UCQ30" s="74"/>
      <c r="UCR30" s="74"/>
      <c r="UCS30" s="74"/>
      <c r="UCT30" s="74"/>
      <c r="UCU30" s="74"/>
      <c r="UCV30" s="74"/>
      <c r="UCW30" s="74"/>
      <c r="UCX30" s="74"/>
      <c r="UCY30" s="74"/>
      <c r="UCZ30" s="74"/>
      <c r="UDA30" s="74"/>
      <c r="UDB30" s="74"/>
      <c r="UDC30" s="74"/>
      <c r="UDD30" s="74"/>
      <c r="UDE30" s="74"/>
      <c r="UDF30" s="74"/>
      <c r="UDG30" s="74"/>
      <c r="UDH30" s="74"/>
      <c r="UDI30" s="74"/>
      <c r="UDJ30" s="74"/>
      <c r="UDK30" s="74"/>
      <c r="UDL30" s="74"/>
      <c r="UDM30" s="74"/>
      <c r="UDN30" s="74"/>
      <c r="UDO30" s="74"/>
      <c r="UDP30" s="74"/>
      <c r="UDQ30" s="74"/>
      <c r="UDR30" s="74"/>
      <c r="UDS30" s="74"/>
      <c r="UDT30" s="74"/>
      <c r="UDU30" s="74"/>
      <c r="UDV30" s="74"/>
      <c r="UDW30" s="74"/>
      <c r="UDX30" s="74"/>
      <c r="UDY30" s="74"/>
      <c r="UDZ30" s="74"/>
      <c r="UEA30" s="74"/>
      <c r="UEB30" s="74"/>
      <c r="UEC30" s="74"/>
      <c r="UED30" s="74"/>
      <c r="UEE30" s="74"/>
      <c r="UEF30" s="74"/>
      <c r="UEG30" s="74"/>
      <c r="UEH30" s="74"/>
      <c r="UEI30" s="74"/>
      <c r="UEJ30" s="74"/>
      <c r="UEK30" s="74"/>
      <c r="UEL30" s="74"/>
      <c r="UEM30" s="74"/>
      <c r="UEN30" s="74"/>
      <c r="UEO30" s="74"/>
      <c r="UEP30" s="74"/>
      <c r="UEQ30" s="74"/>
      <c r="UER30" s="74"/>
      <c r="UES30" s="74"/>
      <c r="UET30" s="74"/>
      <c r="UEU30" s="74"/>
      <c r="UEV30" s="74"/>
      <c r="UEW30" s="74"/>
      <c r="UEX30" s="74"/>
      <c r="UEY30" s="74"/>
      <c r="UEZ30" s="74"/>
      <c r="UFA30" s="74"/>
      <c r="UFB30" s="74"/>
      <c r="UFC30" s="74"/>
      <c r="UFD30" s="74"/>
      <c r="UFE30" s="74"/>
      <c r="UFF30" s="74"/>
      <c r="UFG30" s="74"/>
      <c r="UFH30" s="74"/>
      <c r="UFI30" s="74"/>
      <c r="UFJ30" s="74"/>
      <c r="UFK30" s="74"/>
      <c r="UFL30" s="74"/>
      <c r="UFM30" s="74"/>
      <c r="UFN30" s="74"/>
      <c r="UFO30" s="74"/>
      <c r="UFP30" s="74"/>
      <c r="UFQ30" s="74"/>
      <c r="UFR30" s="74"/>
      <c r="UFS30" s="74"/>
      <c r="UFT30" s="74"/>
      <c r="UFU30" s="74"/>
      <c r="UFV30" s="74"/>
      <c r="UFW30" s="74"/>
      <c r="UFX30" s="74"/>
      <c r="UFY30" s="74"/>
      <c r="UFZ30" s="74"/>
      <c r="UGA30" s="74"/>
      <c r="UGB30" s="74"/>
      <c r="UGC30" s="74"/>
      <c r="UGD30" s="74"/>
      <c r="UGE30" s="74"/>
      <c r="UGF30" s="74"/>
      <c r="UGG30" s="74"/>
      <c r="UGH30" s="74"/>
      <c r="UGI30" s="74"/>
      <c r="UGJ30" s="74"/>
      <c r="UGK30" s="74"/>
      <c r="UGL30" s="74"/>
      <c r="UGM30" s="74"/>
      <c r="UGN30" s="74"/>
      <c r="UGO30" s="74"/>
      <c r="UGP30" s="74"/>
      <c r="UGQ30" s="74"/>
      <c r="UGR30" s="74"/>
      <c r="UGS30" s="74"/>
      <c r="UGT30" s="74"/>
      <c r="UGU30" s="74"/>
      <c r="UGV30" s="74"/>
      <c r="UGW30" s="74"/>
      <c r="UGX30" s="74"/>
      <c r="UGY30" s="74"/>
      <c r="UGZ30" s="74"/>
      <c r="UHA30" s="74"/>
      <c r="UHB30" s="74"/>
      <c r="UHC30" s="74"/>
      <c r="UHD30" s="74"/>
      <c r="UHE30" s="74"/>
      <c r="UHF30" s="74"/>
      <c r="UHG30" s="74"/>
      <c r="UHH30" s="74"/>
      <c r="UHI30" s="74"/>
      <c r="UHJ30" s="74"/>
      <c r="UHK30" s="74"/>
      <c r="UHL30" s="74"/>
      <c r="UHM30" s="74"/>
      <c r="UHN30" s="74"/>
      <c r="UHO30" s="74"/>
      <c r="UHP30" s="74"/>
      <c r="UHQ30" s="74"/>
      <c r="UHR30" s="74"/>
      <c r="UHS30" s="74"/>
      <c r="UHT30" s="74"/>
      <c r="UHU30" s="74"/>
      <c r="UHV30" s="74"/>
      <c r="UHW30" s="74"/>
      <c r="UHX30" s="74"/>
      <c r="UHY30" s="74"/>
      <c r="UHZ30" s="74"/>
      <c r="UIA30" s="74"/>
      <c r="UIB30" s="74"/>
      <c r="UIC30" s="74"/>
      <c r="UID30" s="74"/>
      <c r="UIE30" s="74"/>
      <c r="UIF30" s="74"/>
      <c r="UIG30" s="74"/>
      <c r="UIH30" s="74"/>
      <c r="UII30" s="74"/>
      <c r="UIJ30" s="74"/>
      <c r="UIK30" s="74"/>
      <c r="UIL30" s="74"/>
      <c r="UIM30" s="74"/>
      <c r="UIN30" s="74"/>
      <c r="UIO30" s="74"/>
      <c r="UIP30" s="74"/>
      <c r="UIQ30" s="74"/>
      <c r="UIR30" s="74"/>
      <c r="UIS30" s="74"/>
      <c r="UIT30" s="74"/>
      <c r="UIU30" s="74"/>
      <c r="UIV30" s="74"/>
      <c r="UIW30" s="74"/>
      <c r="UIX30" s="74"/>
      <c r="UIY30" s="74"/>
      <c r="UIZ30" s="74"/>
      <c r="UJA30" s="74"/>
      <c r="UJB30" s="74"/>
      <c r="UJC30" s="74"/>
      <c r="UJD30" s="74"/>
      <c r="UJE30" s="74"/>
      <c r="UJF30" s="74"/>
      <c r="UJG30" s="74"/>
      <c r="UJH30" s="74"/>
      <c r="UJI30" s="74"/>
      <c r="UJJ30" s="74"/>
      <c r="UJK30" s="74"/>
      <c r="UJL30" s="74"/>
      <c r="UJM30" s="74"/>
      <c r="UJN30" s="74"/>
      <c r="UJO30" s="74"/>
      <c r="UJP30" s="74"/>
      <c r="UJQ30" s="74"/>
      <c r="UJR30" s="74"/>
      <c r="UJS30" s="74"/>
      <c r="UJT30" s="74"/>
      <c r="UJU30" s="74"/>
      <c r="UJV30" s="74"/>
      <c r="UJW30" s="74"/>
      <c r="UJX30" s="74"/>
      <c r="UJY30" s="74"/>
      <c r="UJZ30" s="74"/>
      <c r="UKA30" s="74"/>
      <c r="UKB30" s="74"/>
      <c r="UKC30" s="74"/>
      <c r="UKD30" s="74"/>
      <c r="UKE30" s="74"/>
      <c r="UKF30" s="74"/>
      <c r="UKG30" s="74"/>
      <c r="UKH30" s="74"/>
      <c r="UKI30" s="74"/>
      <c r="UKJ30" s="74"/>
      <c r="UKK30" s="74"/>
      <c r="UKL30" s="74"/>
      <c r="UKM30" s="74"/>
      <c r="UKN30" s="74"/>
      <c r="UKO30" s="74"/>
      <c r="UKP30" s="74"/>
      <c r="UKQ30" s="74"/>
      <c r="UKR30" s="74"/>
      <c r="UKS30" s="74"/>
      <c r="UKT30" s="74"/>
      <c r="UKU30" s="74"/>
      <c r="UKV30" s="74"/>
      <c r="UKW30" s="74"/>
      <c r="UKX30" s="74"/>
      <c r="UKY30" s="74"/>
      <c r="UKZ30" s="74"/>
      <c r="ULA30" s="74"/>
      <c r="ULB30" s="74"/>
      <c r="ULC30" s="74"/>
      <c r="ULD30" s="74"/>
      <c r="ULE30" s="74"/>
      <c r="ULF30" s="74"/>
      <c r="ULG30" s="74"/>
      <c r="ULH30" s="74"/>
      <c r="ULI30" s="74"/>
      <c r="ULJ30" s="74"/>
      <c r="ULK30" s="74"/>
      <c r="ULL30" s="74"/>
      <c r="ULM30" s="74"/>
      <c r="ULN30" s="74"/>
      <c r="ULO30" s="74"/>
      <c r="ULP30" s="74"/>
      <c r="ULQ30" s="74"/>
      <c r="ULR30" s="74"/>
      <c r="ULS30" s="74"/>
      <c r="ULT30" s="74"/>
      <c r="ULU30" s="74"/>
      <c r="ULV30" s="74"/>
      <c r="ULW30" s="74"/>
      <c r="ULX30" s="74"/>
      <c r="ULY30" s="74"/>
      <c r="ULZ30" s="74"/>
      <c r="UMA30" s="74"/>
      <c r="UMB30" s="74"/>
      <c r="UMC30" s="74"/>
      <c r="UMD30" s="74"/>
      <c r="UME30" s="74"/>
      <c r="UMF30" s="74"/>
      <c r="UMG30" s="74"/>
      <c r="UMH30" s="74"/>
      <c r="UMI30" s="74"/>
      <c r="UMJ30" s="74"/>
      <c r="UMK30" s="74"/>
      <c r="UML30" s="74"/>
      <c r="UMM30" s="74"/>
      <c r="UMN30" s="74"/>
      <c r="UMO30" s="74"/>
      <c r="UMP30" s="74"/>
      <c r="UMQ30" s="74"/>
      <c r="UMR30" s="74"/>
      <c r="UMS30" s="74"/>
      <c r="UMT30" s="74"/>
      <c r="UMU30" s="74"/>
      <c r="UMV30" s="74"/>
      <c r="UMW30" s="74"/>
      <c r="UMX30" s="74"/>
      <c r="UMY30" s="74"/>
      <c r="UMZ30" s="74"/>
      <c r="UNA30" s="74"/>
      <c r="UNB30" s="74"/>
      <c r="UNC30" s="74"/>
      <c r="UND30" s="74"/>
      <c r="UNE30" s="74"/>
      <c r="UNF30" s="74"/>
      <c r="UNG30" s="74"/>
      <c r="UNH30" s="74"/>
      <c r="UNI30" s="74"/>
      <c r="UNJ30" s="74"/>
      <c r="UNK30" s="74"/>
      <c r="UNL30" s="74"/>
      <c r="UNM30" s="74"/>
      <c r="UNN30" s="74"/>
      <c r="UNO30" s="74"/>
      <c r="UNP30" s="74"/>
      <c r="UNQ30" s="74"/>
      <c r="UNR30" s="74"/>
      <c r="UNS30" s="74"/>
      <c r="UNT30" s="74"/>
      <c r="UNU30" s="74"/>
      <c r="UNV30" s="74"/>
      <c r="UNW30" s="74"/>
      <c r="UNX30" s="74"/>
      <c r="UNY30" s="74"/>
      <c r="UNZ30" s="74"/>
      <c r="UOA30" s="74"/>
      <c r="UOB30" s="74"/>
      <c r="UOC30" s="74"/>
      <c r="UOD30" s="74"/>
      <c r="UOE30" s="74"/>
      <c r="UOF30" s="74"/>
      <c r="UOG30" s="74"/>
      <c r="UOH30" s="74"/>
      <c r="UOI30" s="74"/>
      <c r="UOJ30" s="74"/>
      <c r="UOK30" s="74"/>
      <c r="UOL30" s="74"/>
      <c r="UOM30" s="74"/>
      <c r="UON30" s="74"/>
      <c r="UOO30" s="74"/>
      <c r="UOP30" s="74"/>
      <c r="UOQ30" s="74"/>
      <c r="UOR30" s="74"/>
      <c r="UOS30" s="74"/>
      <c r="UOT30" s="74"/>
      <c r="UOU30" s="74"/>
      <c r="UOV30" s="74"/>
      <c r="UOW30" s="74"/>
      <c r="UOX30" s="74"/>
      <c r="UOY30" s="74"/>
      <c r="UOZ30" s="74"/>
      <c r="UPA30" s="74"/>
      <c r="UPB30" s="74"/>
      <c r="UPC30" s="74"/>
      <c r="UPD30" s="74"/>
      <c r="UPE30" s="74"/>
      <c r="UPF30" s="74"/>
      <c r="UPG30" s="74"/>
      <c r="UPH30" s="74"/>
      <c r="UPI30" s="74"/>
      <c r="UPJ30" s="74"/>
      <c r="UPK30" s="74"/>
      <c r="UPL30" s="74"/>
      <c r="UPM30" s="74"/>
      <c r="UPN30" s="74"/>
      <c r="UPO30" s="74"/>
      <c r="UPP30" s="74"/>
      <c r="UPQ30" s="74"/>
      <c r="UPR30" s="74"/>
      <c r="UPS30" s="74"/>
      <c r="UPT30" s="74"/>
      <c r="UPU30" s="74"/>
      <c r="UPV30" s="74"/>
      <c r="UPW30" s="74"/>
      <c r="UPX30" s="74"/>
      <c r="UPY30" s="74"/>
      <c r="UPZ30" s="74"/>
      <c r="UQA30" s="74"/>
      <c r="UQB30" s="74"/>
      <c r="UQC30" s="74"/>
      <c r="UQD30" s="74"/>
      <c r="UQE30" s="74"/>
      <c r="UQF30" s="74"/>
      <c r="UQG30" s="74"/>
      <c r="UQH30" s="74"/>
      <c r="UQI30" s="74"/>
      <c r="UQJ30" s="74"/>
      <c r="UQK30" s="74"/>
      <c r="UQL30" s="74"/>
      <c r="UQM30" s="74"/>
      <c r="UQN30" s="74"/>
      <c r="UQO30" s="74"/>
      <c r="UQP30" s="74"/>
      <c r="UQQ30" s="74"/>
      <c r="UQR30" s="74"/>
      <c r="UQS30" s="74"/>
      <c r="UQT30" s="74"/>
      <c r="UQU30" s="74"/>
      <c r="UQV30" s="74"/>
      <c r="UQW30" s="74"/>
      <c r="UQX30" s="74"/>
      <c r="UQY30" s="74"/>
      <c r="UQZ30" s="74"/>
      <c r="URA30" s="74"/>
      <c r="URB30" s="74"/>
      <c r="URC30" s="74"/>
      <c r="URD30" s="74"/>
      <c r="URE30" s="74"/>
      <c r="URF30" s="74"/>
      <c r="URG30" s="74"/>
      <c r="URH30" s="74"/>
      <c r="URI30" s="74"/>
      <c r="URJ30" s="74"/>
      <c r="URK30" s="74"/>
      <c r="URL30" s="74"/>
      <c r="URM30" s="74"/>
      <c r="URN30" s="74"/>
      <c r="URO30" s="74"/>
      <c r="URP30" s="74"/>
      <c r="URQ30" s="74"/>
      <c r="URR30" s="74"/>
      <c r="URS30" s="74"/>
      <c r="URT30" s="74"/>
      <c r="URU30" s="74"/>
      <c r="URV30" s="74"/>
      <c r="URW30" s="74"/>
      <c r="URX30" s="74"/>
      <c r="URY30" s="74"/>
      <c r="URZ30" s="74"/>
      <c r="USA30" s="74"/>
      <c r="USB30" s="74"/>
      <c r="USC30" s="74"/>
      <c r="USD30" s="74"/>
      <c r="USE30" s="74"/>
      <c r="USF30" s="74"/>
      <c r="USG30" s="74"/>
      <c r="USH30" s="74"/>
      <c r="USI30" s="74"/>
      <c r="USJ30" s="74"/>
      <c r="USK30" s="74"/>
      <c r="USL30" s="74"/>
      <c r="USM30" s="74"/>
      <c r="USN30" s="74"/>
      <c r="USO30" s="74"/>
      <c r="USP30" s="74"/>
      <c r="USQ30" s="74"/>
      <c r="USR30" s="74"/>
      <c r="USS30" s="74"/>
      <c r="UST30" s="74"/>
      <c r="USU30" s="74"/>
      <c r="USV30" s="74"/>
      <c r="USW30" s="74"/>
      <c r="USX30" s="74"/>
      <c r="USY30" s="74"/>
      <c r="USZ30" s="74"/>
      <c r="UTA30" s="74"/>
      <c r="UTB30" s="74"/>
      <c r="UTC30" s="74"/>
      <c r="UTD30" s="74"/>
      <c r="UTE30" s="74"/>
      <c r="UTF30" s="74"/>
      <c r="UTG30" s="74"/>
      <c r="UTH30" s="74"/>
      <c r="UTI30" s="74"/>
      <c r="UTJ30" s="74"/>
      <c r="UTK30" s="74"/>
      <c r="UTL30" s="74"/>
      <c r="UTM30" s="74"/>
      <c r="UTN30" s="74"/>
      <c r="UTO30" s="74"/>
      <c r="UTP30" s="74"/>
      <c r="UTQ30" s="74"/>
      <c r="UTR30" s="74"/>
      <c r="UTS30" s="74"/>
      <c r="UTT30" s="74"/>
      <c r="UTU30" s="74"/>
      <c r="UTV30" s="74"/>
      <c r="UTW30" s="74"/>
      <c r="UTX30" s="74"/>
      <c r="UTY30" s="74"/>
      <c r="UTZ30" s="74"/>
      <c r="UUA30" s="74"/>
      <c r="UUB30" s="74"/>
      <c r="UUC30" s="74"/>
      <c r="UUD30" s="74"/>
      <c r="UUE30" s="74"/>
      <c r="UUF30" s="74"/>
      <c r="UUG30" s="74"/>
      <c r="UUH30" s="74"/>
      <c r="UUI30" s="74"/>
      <c r="UUJ30" s="74"/>
      <c r="UUK30" s="74"/>
      <c r="UUL30" s="74"/>
      <c r="UUM30" s="74"/>
      <c r="UUN30" s="74"/>
      <c r="UUO30" s="74"/>
      <c r="UUP30" s="74"/>
      <c r="UUQ30" s="74"/>
      <c r="UUR30" s="74"/>
      <c r="UUS30" s="74"/>
      <c r="UUT30" s="74"/>
      <c r="UUU30" s="74"/>
      <c r="UUV30" s="74"/>
      <c r="UUW30" s="74"/>
      <c r="UUX30" s="74"/>
      <c r="UUY30" s="74"/>
      <c r="UUZ30" s="74"/>
      <c r="UVA30" s="74"/>
      <c r="UVB30" s="74"/>
      <c r="UVC30" s="74"/>
      <c r="UVD30" s="74"/>
      <c r="UVE30" s="74"/>
      <c r="UVF30" s="74"/>
      <c r="UVG30" s="74"/>
      <c r="UVH30" s="74"/>
      <c r="UVI30" s="74"/>
      <c r="UVJ30" s="74"/>
      <c r="UVK30" s="74"/>
      <c r="UVL30" s="74"/>
      <c r="UVM30" s="74"/>
      <c r="UVN30" s="74"/>
      <c r="UVO30" s="74"/>
      <c r="UVP30" s="74"/>
      <c r="UVQ30" s="74"/>
      <c r="UVR30" s="74"/>
      <c r="UVS30" s="74"/>
      <c r="UVT30" s="74"/>
      <c r="UVU30" s="74"/>
      <c r="UVV30" s="74"/>
      <c r="UVW30" s="74"/>
      <c r="UVX30" s="74"/>
      <c r="UVY30" s="74"/>
      <c r="UVZ30" s="74"/>
      <c r="UWA30" s="74"/>
      <c r="UWB30" s="74"/>
      <c r="UWC30" s="74"/>
      <c r="UWD30" s="74"/>
      <c r="UWE30" s="74"/>
      <c r="UWF30" s="74"/>
      <c r="UWG30" s="74"/>
      <c r="UWH30" s="74"/>
      <c r="UWI30" s="74"/>
      <c r="UWJ30" s="74"/>
      <c r="UWK30" s="74"/>
      <c r="UWL30" s="74"/>
      <c r="UWM30" s="74"/>
      <c r="UWN30" s="74"/>
      <c r="UWO30" s="74"/>
      <c r="UWP30" s="74"/>
      <c r="UWQ30" s="74"/>
      <c r="UWR30" s="74"/>
      <c r="UWS30" s="74"/>
      <c r="UWT30" s="74"/>
      <c r="UWU30" s="74"/>
      <c r="UWV30" s="74"/>
      <c r="UWW30" s="74"/>
      <c r="UWX30" s="74"/>
      <c r="UWY30" s="74"/>
      <c r="UWZ30" s="74"/>
      <c r="UXA30" s="74"/>
      <c r="UXB30" s="74"/>
      <c r="UXC30" s="74"/>
      <c r="UXD30" s="74"/>
      <c r="UXE30" s="74"/>
      <c r="UXF30" s="74"/>
      <c r="UXG30" s="74"/>
      <c r="UXH30" s="74"/>
      <c r="UXI30" s="74"/>
      <c r="UXJ30" s="74"/>
      <c r="UXK30" s="74"/>
      <c r="UXL30" s="74"/>
      <c r="UXM30" s="74"/>
      <c r="UXN30" s="74"/>
      <c r="UXO30" s="74"/>
      <c r="UXP30" s="74"/>
      <c r="UXQ30" s="74"/>
      <c r="UXR30" s="74"/>
      <c r="UXS30" s="74"/>
      <c r="UXT30" s="74"/>
      <c r="UXU30" s="74"/>
      <c r="UXV30" s="74"/>
      <c r="UXW30" s="74"/>
      <c r="UXX30" s="74"/>
      <c r="UXY30" s="74"/>
      <c r="UXZ30" s="74"/>
      <c r="UYA30" s="74"/>
      <c r="UYB30" s="74"/>
      <c r="UYC30" s="74"/>
      <c r="UYD30" s="74"/>
      <c r="UYE30" s="74"/>
      <c r="UYF30" s="74"/>
      <c r="UYG30" s="74"/>
      <c r="UYH30" s="74"/>
      <c r="UYI30" s="74"/>
      <c r="UYJ30" s="74"/>
      <c r="UYK30" s="74"/>
      <c r="UYL30" s="74"/>
      <c r="UYM30" s="74"/>
      <c r="UYN30" s="74"/>
      <c r="UYO30" s="74"/>
      <c r="UYP30" s="74"/>
      <c r="UYQ30" s="74"/>
      <c r="UYR30" s="74"/>
      <c r="UYS30" s="74"/>
      <c r="UYT30" s="74"/>
      <c r="UYU30" s="74"/>
      <c r="UYV30" s="74"/>
      <c r="UYW30" s="74"/>
      <c r="UYX30" s="74"/>
      <c r="UYY30" s="74"/>
      <c r="UYZ30" s="74"/>
      <c r="UZA30" s="74"/>
      <c r="UZB30" s="74"/>
      <c r="UZC30" s="74"/>
      <c r="UZD30" s="74"/>
      <c r="UZE30" s="74"/>
      <c r="UZF30" s="74"/>
      <c r="UZG30" s="74"/>
      <c r="UZH30" s="74"/>
      <c r="UZI30" s="74"/>
      <c r="UZJ30" s="74"/>
      <c r="UZK30" s="74"/>
      <c r="UZL30" s="74"/>
      <c r="UZM30" s="74"/>
      <c r="UZN30" s="74"/>
      <c r="UZO30" s="74"/>
      <c r="UZP30" s="74"/>
      <c r="UZQ30" s="74"/>
      <c r="UZR30" s="74"/>
      <c r="UZS30" s="74"/>
      <c r="UZT30" s="74"/>
      <c r="UZU30" s="74"/>
      <c r="UZV30" s="74"/>
      <c r="UZW30" s="74"/>
      <c r="UZX30" s="74"/>
      <c r="UZY30" s="74"/>
      <c r="UZZ30" s="74"/>
      <c r="VAA30" s="74"/>
      <c r="VAB30" s="74"/>
      <c r="VAC30" s="74"/>
      <c r="VAD30" s="74"/>
      <c r="VAE30" s="74"/>
      <c r="VAF30" s="74"/>
      <c r="VAG30" s="74"/>
      <c r="VAH30" s="74"/>
      <c r="VAI30" s="74"/>
      <c r="VAJ30" s="74"/>
      <c r="VAK30" s="74"/>
      <c r="VAL30" s="74"/>
      <c r="VAM30" s="74"/>
      <c r="VAN30" s="74"/>
      <c r="VAO30" s="74"/>
      <c r="VAP30" s="74"/>
      <c r="VAQ30" s="74"/>
      <c r="VAR30" s="74"/>
      <c r="VAS30" s="74"/>
      <c r="VAT30" s="74"/>
      <c r="VAU30" s="74"/>
      <c r="VAV30" s="74"/>
      <c r="VAW30" s="74"/>
      <c r="VAX30" s="74"/>
      <c r="VAY30" s="74"/>
      <c r="VAZ30" s="74"/>
      <c r="VBA30" s="74"/>
      <c r="VBB30" s="74"/>
      <c r="VBC30" s="74"/>
      <c r="VBD30" s="74"/>
      <c r="VBE30" s="74"/>
      <c r="VBF30" s="74"/>
      <c r="VBG30" s="74"/>
      <c r="VBH30" s="74"/>
      <c r="VBI30" s="74"/>
      <c r="VBJ30" s="74"/>
      <c r="VBK30" s="74"/>
      <c r="VBL30" s="74"/>
      <c r="VBM30" s="74"/>
      <c r="VBN30" s="74"/>
      <c r="VBO30" s="74"/>
      <c r="VBP30" s="74"/>
      <c r="VBQ30" s="74"/>
      <c r="VBR30" s="74"/>
      <c r="VBS30" s="74"/>
      <c r="VBT30" s="74"/>
      <c r="VBU30" s="74"/>
      <c r="VBV30" s="74"/>
      <c r="VBW30" s="74"/>
      <c r="VBX30" s="74"/>
      <c r="VBY30" s="74"/>
      <c r="VBZ30" s="74"/>
      <c r="VCA30" s="74"/>
      <c r="VCB30" s="74"/>
      <c r="VCC30" s="74"/>
      <c r="VCD30" s="74"/>
      <c r="VCE30" s="74"/>
      <c r="VCF30" s="74"/>
      <c r="VCG30" s="74"/>
      <c r="VCH30" s="74"/>
      <c r="VCI30" s="74"/>
      <c r="VCJ30" s="74"/>
      <c r="VCK30" s="74"/>
      <c r="VCL30" s="74"/>
      <c r="VCM30" s="74"/>
      <c r="VCN30" s="74"/>
      <c r="VCO30" s="74"/>
      <c r="VCP30" s="74"/>
      <c r="VCQ30" s="74"/>
      <c r="VCR30" s="74"/>
      <c r="VCS30" s="74"/>
      <c r="VCT30" s="74"/>
      <c r="VCU30" s="74"/>
      <c r="VCV30" s="74"/>
      <c r="VCW30" s="74"/>
      <c r="VCX30" s="74"/>
      <c r="VCY30" s="74"/>
      <c r="VCZ30" s="74"/>
      <c r="VDA30" s="74"/>
      <c r="VDB30" s="74"/>
      <c r="VDC30" s="74"/>
      <c r="VDD30" s="74"/>
      <c r="VDE30" s="74"/>
      <c r="VDF30" s="74"/>
      <c r="VDG30" s="74"/>
      <c r="VDH30" s="74"/>
      <c r="VDI30" s="74"/>
      <c r="VDJ30" s="74"/>
      <c r="VDK30" s="74"/>
      <c r="VDL30" s="74"/>
      <c r="VDM30" s="74"/>
      <c r="VDN30" s="74"/>
      <c r="VDO30" s="74"/>
      <c r="VDP30" s="74"/>
      <c r="VDQ30" s="74"/>
      <c r="VDR30" s="74"/>
      <c r="VDS30" s="74"/>
      <c r="VDT30" s="74"/>
      <c r="VDU30" s="74"/>
      <c r="VDV30" s="74"/>
      <c r="VDW30" s="74"/>
      <c r="VDX30" s="74"/>
      <c r="VDY30" s="74"/>
      <c r="VDZ30" s="74"/>
      <c r="VEA30" s="74"/>
      <c r="VEB30" s="74"/>
      <c r="VEC30" s="74"/>
      <c r="VED30" s="74"/>
      <c r="VEE30" s="74"/>
      <c r="VEF30" s="74"/>
      <c r="VEG30" s="74"/>
      <c r="VEH30" s="74"/>
      <c r="VEI30" s="74"/>
      <c r="VEJ30" s="74"/>
      <c r="VEK30" s="74"/>
      <c r="VEL30" s="74"/>
      <c r="VEM30" s="74"/>
      <c r="VEN30" s="74"/>
      <c r="VEO30" s="74"/>
      <c r="VEP30" s="74"/>
      <c r="VEQ30" s="74"/>
      <c r="VER30" s="74"/>
      <c r="VES30" s="74"/>
      <c r="VET30" s="74"/>
      <c r="VEU30" s="74"/>
      <c r="VEV30" s="74"/>
      <c r="VEW30" s="74"/>
      <c r="VEX30" s="74"/>
      <c r="VEY30" s="74"/>
      <c r="VEZ30" s="74"/>
      <c r="VFA30" s="74"/>
      <c r="VFB30" s="74"/>
      <c r="VFC30" s="74"/>
      <c r="VFD30" s="74"/>
      <c r="VFE30" s="74"/>
      <c r="VFF30" s="74"/>
      <c r="VFG30" s="74"/>
      <c r="VFH30" s="74"/>
      <c r="VFI30" s="74"/>
      <c r="VFJ30" s="74"/>
      <c r="VFK30" s="74"/>
      <c r="VFL30" s="74"/>
      <c r="VFM30" s="74"/>
      <c r="VFN30" s="74"/>
      <c r="VFO30" s="74"/>
      <c r="VFP30" s="74"/>
      <c r="VFQ30" s="74"/>
      <c r="VFR30" s="74"/>
      <c r="VFS30" s="74"/>
      <c r="VFT30" s="74"/>
      <c r="VFU30" s="74"/>
      <c r="VFV30" s="74"/>
      <c r="VFW30" s="74"/>
      <c r="VFX30" s="74"/>
      <c r="VFY30" s="74"/>
      <c r="VFZ30" s="74"/>
      <c r="VGA30" s="74"/>
      <c r="VGB30" s="74"/>
      <c r="VGC30" s="74"/>
      <c r="VGD30" s="74"/>
      <c r="VGE30" s="74"/>
      <c r="VGF30" s="74"/>
      <c r="VGG30" s="74"/>
      <c r="VGH30" s="74"/>
      <c r="VGI30" s="74"/>
      <c r="VGJ30" s="74"/>
      <c r="VGK30" s="74"/>
      <c r="VGL30" s="74"/>
      <c r="VGM30" s="74"/>
      <c r="VGN30" s="74"/>
      <c r="VGO30" s="74"/>
      <c r="VGP30" s="74"/>
      <c r="VGQ30" s="74"/>
      <c r="VGR30" s="74"/>
      <c r="VGS30" s="74"/>
      <c r="VGT30" s="74"/>
      <c r="VGU30" s="74"/>
      <c r="VGV30" s="74"/>
      <c r="VGW30" s="74"/>
      <c r="VGX30" s="74"/>
      <c r="VGY30" s="74"/>
      <c r="VGZ30" s="74"/>
      <c r="VHA30" s="74"/>
      <c r="VHB30" s="74"/>
      <c r="VHC30" s="74"/>
      <c r="VHD30" s="74"/>
      <c r="VHE30" s="74"/>
      <c r="VHF30" s="74"/>
      <c r="VHG30" s="74"/>
      <c r="VHH30" s="74"/>
      <c r="VHI30" s="74"/>
      <c r="VHJ30" s="74"/>
      <c r="VHK30" s="74"/>
      <c r="VHL30" s="74"/>
      <c r="VHM30" s="74"/>
      <c r="VHN30" s="74"/>
      <c r="VHO30" s="74"/>
      <c r="VHP30" s="74"/>
      <c r="VHQ30" s="74"/>
      <c r="VHR30" s="74"/>
      <c r="VHS30" s="74"/>
      <c r="VHT30" s="74"/>
      <c r="VHU30" s="74"/>
      <c r="VHV30" s="74"/>
      <c r="VHW30" s="74"/>
      <c r="VHX30" s="74"/>
      <c r="VHY30" s="74"/>
      <c r="VHZ30" s="74"/>
      <c r="VIA30" s="74"/>
      <c r="VIB30" s="74"/>
      <c r="VIC30" s="74"/>
      <c r="VID30" s="74"/>
      <c r="VIE30" s="74"/>
      <c r="VIF30" s="74"/>
      <c r="VIG30" s="74"/>
      <c r="VIH30" s="74"/>
      <c r="VII30" s="74"/>
      <c r="VIJ30" s="74"/>
      <c r="VIK30" s="74"/>
      <c r="VIL30" s="74"/>
      <c r="VIM30" s="74"/>
      <c r="VIN30" s="74"/>
      <c r="VIO30" s="74"/>
      <c r="VIP30" s="74"/>
      <c r="VIQ30" s="74"/>
      <c r="VIR30" s="74"/>
      <c r="VIS30" s="74"/>
      <c r="VIT30" s="74"/>
      <c r="VIU30" s="74"/>
      <c r="VIV30" s="74"/>
      <c r="VIW30" s="74"/>
      <c r="VIX30" s="74"/>
      <c r="VIY30" s="74"/>
      <c r="VIZ30" s="74"/>
      <c r="VJA30" s="74"/>
      <c r="VJB30" s="74"/>
      <c r="VJC30" s="74"/>
      <c r="VJD30" s="74"/>
      <c r="VJE30" s="74"/>
      <c r="VJF30" s="74"/>
      <c r="VJG30" s="74"/>
      <c r="VJH30" s="74"/>
      <c r="VJI30" s="74"/>
      <c r="VJJ30" s="74"/>
      <c r="VJK30" s="74"/>
      <c r="VJL30" s="74"/>
      <c r="VJM30" s="74"/>
      <c r="VJN30" s="74"/>
      <c r="VJO30" s="74"/>
      <c r="VJP30" s="74"/>
      <c r="VJQ30" s="74"/>
      <c r="VJR30" s="74"/>
      <c r="VJS30" s="74"/>
      <c r="VJT30" s="74"/>
      <c r="VJU30" s="74"/>
      <c r="VJV30" s="74"/>
      <c r="VJW30" s="74"/>
      <c r="VJX30" s="74"/>
      <c r="VJY30" s="74"/>
      <c r="VJZ30" s="74"/>
      <c r="VKA30" s="74"/>
      <c r="VKB30" s="74"/>
      <c r="VKC30" s="74"/>
      <c r="VKD30" s="74"/>
      <c r="VKE30" s="74"/>
      <c r="VKF30" s="74"/>
      <c r="VKG30" s="74"/>
      <c r="VKH30" s="74"/>
      <c r="VKI30" s="74"/>
      <c r="VKJ30" s="74"/>
      <c r="VKK30" s="74"/>
      <c r="VKL30" s="74"/>
      <c r="VKM30" s="74"/>
      <c r="VKN30" s="74"/>
      <c r="VKO30" s="74"/>
      <c r="VKP30" s="74"/>
      <c r="VKQ30" s="74"/>
      <c r="VKR30" s="74"/>
      <c r="VKS30" s="74"/>
      <c r="VKT30" s="74"/>
      <c r="VKU30" s="74"/>
      <c r="VKV30" s="74"/>
      <c r="VKW30" s="74"/>
      <c r="VKX30" s="74"/>
      <c r="VKY30" s="74"/>
      <c r="VKZ30" s="74"/>
      <c r="VLA30" s="74"/>
      <c r="VLB30" s="74"/>
      <c r="VLC30" s="74"/>
      <c r="VLD30" s="74"/>
      <c r="VLE30" s="74"/>
      <c r="VLF30" s="74"/>
      <c r="VLG30" s="74"/>
      <c r="VLH30" s="74"/>
      <c r="VLI30" s="74"/>
      <c r="VLJ30" s="74"/>
      <c r="VLK30" s="74"/>
      <c r="VLL30" s="74"/>
      <c r="VLM30" s="74"/>
      <c r="VLN30" s="74"/>
      <c r="VLO30" s="74"/>
      <c r="VLP30" s="74"/>
      <c r="VLQ30" s="74"/>
      <c r="VLR30" s="74"/>
      <c r="VLS30" s="74"/>
      <c r="VLT30" s="74"/>
      <c r="VLU30" s="74"/>
      <c r="VLV30" s="74"/>
      <c r="VLW30" s="74"/>
      <c r="VLX30" s="74"/>
      <c r="VLY30" s="74"/>
      <c r="VLZ30" s="74"/>
      <c r="VMA30" s="74"/>
      <c r="VMB30" s="74"/>
      <c r="VMC30" s="74"/>
      <c r="VMD30" s="74"/>
      <c r="VME30" s="74"/>
      <c r="VMF30" s="74"/>
      <c r="VMG30" s="74"/>
      <c r="VMH30" s="74"/>
      <c r="VMI30" s="74"/>
      <c r="VMJ30" s="74"/>
      <c r="VMK30" s="74"/>
      <c r="VML30" s="74"/>
      <c r="VMM30" s="74"/>
      <c r="VMN30" s="74"/>
      <c r="VMO30" s="74"/>
      <c r="VMP30" s="74"/>
      <c r="VMQ30" s="74"/>
      <c r="VMR30" s="74"/>
      <c r="VMS30" s="74"/>
      <c r="VMT30" s="74"/>
      <c r="VMU30" s="74"/>
      <c r="VMV30" s="74"/>
      <c r="VMW30" s="74"/>
      <c r="VMX30" s="74"/>
      <c r="VMY30" s="74"/>
      <c r="VMZ30" s="74"/>
      <c r="VNA30" s="74"/>
      <c r="VNB30" s="74"/>
      <c r="VNC30" s="74"/>
      <c r="VND30" s="74"/>
      <c r="VNE30" s="74"/>
      <c r="VNF30" s="74"/>
      <c r="VNG30" s="74"/>
      <c r="VNH30" s="74"/>
      <c r="VNI30" s="74"/>
      <c r="VNJ30" s="74"/>
      <c r="VNK30" s="74"/>
      <c r="VNL30" s="74"/>
      <c r="VNM30" s="74"/>
      <c r="VNN30" s="74"/>
      <c r="VNO30" s="74"/>
      <c r="VNP30" s="74"/>
      <c r="VNQ30" s="74"/>
      <c r="VNR30" s="74"/>
      <c r="VNS30" s="74"/>
      <c r="VNT30" s="74"/>
      <c r="VNU30" s="74"/>
      <c r="VNV30" s="74"/>
      <c r="VNW30" s="74"/>
      <c r="VNX30" s="74"/>
      <c r="VNY30" s="74"/>
      <c r="VNZ30" s="74"/>
      <c r="VOA30" s="74"/>
      <c r="VOB30" s="74"/>
      <c r="VOC30" s="74"/>
      <c r="VOD30" s="74"/>
      <c r="VOE30" s="74"/>
      <c r="VOF30" s="74"/>
      <c r="VOG30" s="74"/>
      <c r="VOH30" s="74"/>
      <c r="VOI30" s="74"/>
      <c r="VOJ30" s="74"/>
      <c r="VOK30" s="74"/>
      <c r="VOL30" s="74"/>
      <c r="VOM30" s="74"/>
      <c r="VON30" s="74"/>
      <c r="VOO30" s="74"/>
      <c r="VOP30" s="74"/>
      <c r="VOQ30" s="74"/>
      <c r="VOR30" s="74"/>
      <c r="VOS30" s="74"/>
      <c r="VOT30" s="74"/>
      <c r="VOU30" s="74"/>
      <c r="VOV30" s="74"/>
      <c r="VOW30" s="74"/>
      <c r="VOX30" s="74"/>
      <c r="VOY30" s="74"/>
      <c r="VOZ30" s="74"/>
      <c r="VPA30" s="74"/>
      <c r="VPB30" s="74"/>
      <c r="VPC30" s="74"/>
      <c r="VPD30" s="74"/>
      <c r="VPE30" s="74"/>
      <c r="VPF30" s="74"/>
      <c r="VPG30" s="74"/>
      <c r="VPH30" s="74"/>
      <c r="VPI30" s="74"/>
      <c r="VPJ30" s="74"/>
      <c r="VPK30" s="74"/>
      <c r="VPL30" s="74"/>
      <c r="VPM30" s="74"/>
      <c r="VPN30" s="74"/>
      <c r="VPO30" s="74"/>
      <c r="VPP30" s="74"/>
      <c r="VPQ30" s="74"/>
      <c r="VPR30" s="74"/>
      <c r="VPS30" s="74"/>
      <c r="VPT30" s="74"/>
      <c r="VPU30" s="74"/>
      <c r="VPV30" s="74"/>
      <c r="VPW30" s="74"/>
      <c r="VPX30" s="74"/>
      <c r="VPY30" s="74"/>
      <c r="VPZ30" s="74"/>
      <c r="VQA30" s="74"/>
      <c r="VQB30" s="74"/>
      <c r="VQC30" s="74"/>
      <c r="VQD30" s="74"/>
      <c r="VQE30" s="74"/>
      <c r="VQF30" s="74"/>
      <c r="VQG30" s="74"/>
      <c r="VQH30" s="74"/>
      <c r="VQI30" s="74"/>
      <c r="VQJ30" s="74"/>
      <c r="VQK30" s="74"/>
      <c r="VQL30" s="74"/>
      <c r="VQM30" s="74"/>
      <c r="VQN30" s="74"/>
      <c r="VQO30" s="74"/>
      <c r="VQP30" s="74"/>
      <c r="VQQ30" s="74"/>
      <c r="VQR30" s="74"/>
      <c r="VQS30" s="74"/>
      <c r="VQT30" s="74"/>
      <c r="VQU30" s="74"/>
      <c r="VQV30" s="74"/>
      <c r="VQW30" s="74"/>
      <c r="VQX30" s="74"/>
      <c r="VQY30" s="74"/>
      <c r="VQZ30" s="74"/>
      <c r="VRA30" s="74"/>
      <c r="VRB30" s="74"/>
      <c r="VRC30" s="74"/>
      <c r="VRD30" s="74"/>
      <c r="VRE30" s="74"/>
      <c r="VRF30" s="74"/>
      <c r="VRG30" s="74"/>
      <c r="VRH30" s="74"/>
      <c r="VRI30" s="74"/>
      <c r="VRJ30" s="74"/>
      <c r="VRK30" s="74"/>
      <c r="VRL30" s="74"/>
      <c r="VRM30" s="74"/>
      <c r="VRN30" s="74"/>
      <c r="VRO30" s="74"/>
      <c r="VRP30" s="74"/>
      <c r="VRQ30" s="74"/>
      <c r="VRR30" s="74"/>
      <c r="VRS30" s="74"/>
      <c r="VRT30" s="74"/>
      <c r="VRU30" s="74"/>
      <c r="VRV30" s="74"/>
      <c r="VRW30" s="74"/>
      <c r="VRX30" s="74"/>
      <c r="VRY30" s="74"/>
      <c r="VRZ30" s="74"/>
      <c r="VSA30" s="74"/>
      <c r="VSB30" s="74"/>
      <c r="VSC30" s="74"/>
      <c r="VSD30" s="74"/>
      <c r="VSE30" s="74"/>
      <c r="VSF30" s="74"/>
      <c r="VSG30" s="74"/>
      <c r="VSH30" s="74"/>
      <c r="VSI30" s="74"/>
      <c r="VSJ30" s="74"/>
      <c r="VSK30" s="74"/>
      <c r="VSL30" s="74"/>
      <c r="VSM30" s="74"/>
      <c r="VSN30" s="74"/>
      <c r="VSO30" s="74"/>
      <c r="VSP30" s="74"/>
      <c r="VSQ30" s="74"/>
      <c r="VSR30" s="74"/>
      <c r="VSS30" s="74"/>
      <c r="VST30" s="74"/>
      <c r="VSU30" s="74"/>
      <c r="VSV30" s="74"/>
      <c r="VSW30" s="74"/>
      <c r="VSX30" s="74"/>
      <c r="VSY30" s="74"/>
      <c r="VSZ30" s="74"/>
      <c r="VTA30" s="74"/>
      <c r="VTB30" s="74"/>
      <c r="VTC30" s="74"/>
      <c r="VTD30" s="74"/>
      <c r="VTE30" s="74"/>
      <c r="VTF30" s="74"/>
      <c r="VTG30" s="74"/>
      <c r="VTH30" s="74"/>
      <c r="VTI30" s="74"/>
      <c r="VTJ30" s="74"/>
      <c r="VTK30" s="74"/>
      <c r="VTL30" s="74"/>
      <c r="VTM30" s="74"/>
      <c r="VTN30" s="74"/>
      <c r="VTO30" s="74"/>
      <c r="VTP30" s="74"/>
      <c r="VTQ30" s="74"/>
      <c r="VTR30" s="74"/>
      <c r="VTS30" s="74"/>
      <c r="VTT30" s="74"/>
      <c r="VTU30" s="74"/>
      <c r="VTV30" s="74"/>
      <c r="VTW30" s="74"/>
      <c r="VTX30" s="74"/>
      <c r="VTY30" s="74"/>
      <c r="VTZ30" s="74"/>
      <c r="VUA30" s="74"/>
      <c r="VUB30" s="74"/>
      <c r="VUC30" s="74"/>
      <c r="VUD30" s="74"/>
      <c r="VUE30" s="74"/>
      <c r="VUF30" s="74"/>
      <c r="VUG30" s="74"/>
      <c r="VUH30" s="74"/>
      <c r="VUI30" s="74"/>
      <c r="VUJ30" s="74"/>
      <c r="VUK30" s="74"/>
      <c r="VUL30" s="74"/>
      <c r="VUM30" s="74"/>
      <c r="VUN30" s="74"/>
      <c r="VUO30" s="74"/>
      <c r="VUP30" s="74"/>
      <c r="VUQ30" s="74"/>
      <c r="VUR30" s="74"/>
      <c r="VUS30" s="74"/>
      <c r="VUT30" s="74"/>
      <c r="VUU30" s="74"/>
      <c r="VUV30" s="74"/>
      <c r="VUW30" s="74"/>
      <c r="VUX30" s="74"/>
      <c r="VUY30" s="74"/>
      <c r="VUZ30" s="74"/>
      <c r="VVA30" s="74"/>
      <c r="VVB30" s="74"/>
      <c r="VVC30" s="74"/>
      <c r="VVD30" s="74"/>
      <c r="VVE30" s="74"/>
      <c r="VVF30" s="74"/>
      <c r="VVG30" s="74"/>
      <c r="VVH30" s="74"/>
      <c r="VVI30" s="74"/>
      <c r="VVJ30" s="74"/>
      <c r="VVK30" s="74"/>
      <c r="VVL30" s="74"/>
      <c r="VVM30" s="74"/>
      <c r="VVN30" s="74"/>
      <c r="VVO30" s="74"/>
      <c r="VVP30" s="74"/>
      <c r="VVQ30" s="74"/>
      <c r="VVR30" s="74"/>
      <c r="VVS30" s="74"/>
      <c r="VVT30" s="74"/>
      <c r="VVU30" s="74"/>
      <c r="VVV30" s="74"/>
      <c r="VVW30" s="74"/>
      <c r="VVX30" s="74"/>
      <c r="VVY30" s="74"/>
      <c r="VVZ30" s="74"/>
      <c r="VWA30" s="74"/>
      <c r="VWB30" s="74"/>
      <c r="VWC30" s="74"/>
      <c r="VWD30" s="74"/>
      <c r="VWE30" s="74"/>
      <c r="VWF30" s="74"/>
      <c r="VWG30" s="74"/>
      <c r="VWH30" s="74"/>
      <c r="VWI30" s="74"/>
      <c r="VWJ30" s="74"/>
      <c r="VWK30" s="74"/>
      <c r="VWL30" s="74"/>
      <c r="VWM30" s="74"/>
      <c r="VWN30" s="74"/>
      <c r="VWO30" s="74"/>
      <c r="VWP30" s="74"/>
      <c r="VWQ30" s="74"/>
      <c r="VWR30" s="74"/>
      <c r="VWS30" s="74"/>
      <c r="VWT30" s="74"/>
      <c r="VWU30" s="74"/>
      <c r="VWV30" s="74"/>
      <c r="VWW30" s="74"/>
      <c r="VWX30" s="74"/>
      <c r="VWY30" s="74"/>
      <c r="VWZ30" s="74"/>
      <c r="VXA30" s="74"/>
      <c r="VXB30" s="74"/>
      <c r="VXC30" s="74"/>
      <c r="VXD30" s="74"/>
      <c r="VXE30" s="74"/>
      <c r="VXF30" s="74"/>
      <c r="VXG30" s="74"/>
      <c r="VXH30" s="74"/>
      <c r="VXI30" s="74"/>
      <c r="VXJ30" s="74"/>
      <c r="VXK30" s="74"/>
      <c r="VXL30" s="74"/>
      <c r="VXM30" s="74"/>
      <c r="VXN30" s="74"/>
      <c r="VXO30" s="74"/>
      <c r="VXP30" s="74"/>
      <c r="VXQ30" s="74"/>
      <c r="VXR30" s="74"/>
      <c r="VXS30" s="74"/>
      <c r="VXT30" s="74"/>
      <c r="VXU30" s="74"/>
      <c r="VXV30" s="74"/>
      <c r="VXW30" s="74"/>
      <c r="VXX30" s="74"/>
      <c r="VXY30" s="74"/>
      <c r="VXZ30" s="74"/>
      <c r="VYA30" s="74"/>
      <c r="VYB30" s="74"/>
      <c r="VYC30" s="74"/>
      <c r="VYD30" s="74"/>
      <c r="VYE30" s="74"/>
      <c r="VYF30" s="74"/>
      <c r="VYG30" s="74"/>
      <c r="VYH30" s="74"/>
      <c r="VYI30" s="74"/>
      <c r="VYJ30" s="74"/>
      <c r="VYK30" s="74"/>
      <c r="VYL30" s="74"/>
      <c r="VYM30" s="74"/>
      <c r="VYN30" s="74"/>
      <c r="VYO30" s="74"/>
      <c r="VYP30" s="74"/>
      <c r="VYQ30" s="74"/>
      <c r="VYR30" s="74"/>
      <c r="VYS30" s="74"/>
      <c r="VYT30" s="74"/>
      <c r="VYU30" s="74"/>
      <c r="VYV30" s="74"/>
      <c r="VYW30" s="74"/>
      <c r="VYX30" s="74"/>
      <c r="VYY30" s="74"/>
      <c r="VYZ30" s="74"/>
      <c r="VZA30" s="74"/>
      <c r="VZB30" s="74"/>
      <c r="VZC30" s="74"/>
      <c r="VZD30" s="74"/>
      <c r="VZE30" s="74"/>
      <c r="VZF30" s="74"/>
      <c r="VZG30" s="74"/>
      <c r="VZH30" s="74"/>
      <c r="VZI30" s="74"/>
      <c r="VZJ30" s="74"/>
      <c r="VZK30" s="74"/>
      <c r="VZL30" s="74"/>
      <c r="VZM30" s="74"/>
      <c r="VZN30" s="74"/>
      <c r="VZO30" s="74"/>
      <c r="VZP30" s="74"/>
      <c r="VZQ30" s="74"/>
      <c r="VZR30" s="74"/>
      <c r="VZS30" s="74"/>
      <c r="VZT30" s="74"/>
      <c r="VZU30" s="74"/>
      <c r="VZV30" s="74"/>
      <c r="VZW30" s="74"/>
      <c r="VZX30" s="74"/>
      <c r="VZY30" s="74"/>
      <c r="VZZ30" s="74"/>
      <c r="WAA30" s="74"/>
      <c r="WAB30" s="74"/>
      <c r="WAC30" s="74"/>
      <c r="WAD30" s="74"/>
      <c r="WAE30" s="74"/>
      <c r="WAF30" s="74"/>
      <c r="WAG30" s="74"/>
      <c r="WAH30" s="74"/>
      <c r="WAI30" s="74"/>
      <c r="WAJ30" s="74"/>
      <c r="WAK30" s="74"/>
      <c r="WAL30" s="74"/>
      <c r="WAM30" s="74"/>
      <c r="WAN30" s="74"/>
      <c r="WAO30" s="74"/>
      <c r="WAP30" s="74"/>
      <c r="WAQ30" s="74"/>
      <c r="WAR30" s="74"/>
      <c r="WAS30" s="74"/>
      <c r="WAT30" s="74"/>
      <c r="WAU30" s="74"/>
      <c r="WAV30" s="74"/>
      <c r="WAW30" s="74"/>
      <c r="WAX30" s="74"/>
      <c r="WAY30" s="74"/>
      <c r="WAZ30" s="74"/>
      <c r="WBA30" s="74"/>
      <c r="WBB30" s="74"/>
      <c r="WBC30" s="74"/>
      <c r="WBD30" s="74"/>
      <c r="WBE30" s="74"/>
      <c r="WBF30" s="74"/>
      <c r="WBG30" s="74"/>
      <c r="WBH30" s="74"/>
      <c r="WBI30" s="74"/>
      <c r="WBJ30" s="74"/>
      <c r="WBK30" s="74"/>
      <c r="WBL30" s="74"/>
      <c r="WBM30" s="74"/>
      <c r="WBN30" s="74"/>
      <c r="WBO30" s="74"/>
      <c r="WBP30" s="74"/>
      <c r="WBQ30" s="74"/>
      <c r="WBR30" s="74"/>
      <c r="WBS30" s="74"/>
      <c r="WBT30" s="74"/>
      <c r="WBU30" s="74"/>
      <c r="WBV30" s="74"/>
      <c r="WBW30" s="74"/>
      <c r="WBX30" s="74"/>
      <c r="WBY30" s="74"/>
      <c r="WBZ30" s="74"/>
      <c r="WCA30" s="74"/>
      <c r="WCB30" s="74"/>
      <c r="WCC30" s="74"/>
      <c r="WCD30" s="74"/>
      <c r="WCE30" s="74"/>
      <c r="WCF30" s="74"/>
      <c r="WCG30" s="74"/>
      <c r="WCH30" s="74"/>
      <c r="WCI30" s="74"/>
      <c r="WCJ30" s="74"/>
      <c r="WCK30" s="74"/>
      <c r="WCL30" s="74"/>
      <c r="WCM30" s="74"/>
      <c r="WCN30" s="74"/>
      <c r="WCO30" s="74"/>
      <c r="WCP30" s="74"/>
      <c r="WCQ30" s="74"/>
      <c r="WCR30" s="74"/>
      <c r="WCS30" s="74"/>
      <c r="WCT30" s="74"/>
      <c r="WCU30" s="74"/>
      <c r="WCV30" s="74"/>
      <c r="WCW30" s="74"/>
      <c r="WCX30" s="74"/>
      <c r="WCY30" s="74"/>
      <c r="WCZ30" s="74"/>
      <c r="WDA30" s="74"/>
      <c r="WDB30" s="74"/>
      <c r="WDC30" s="74"/>
      <c r="WDD30" s="74"/>
      <c r="WDE30" s="74"/>
      <c r="WDF30" s="74"/>
      <c r="WDG30" s="74"/>
      <c r="WDH30" s="74"/>
      <c r="WDI30" s="74"/>
      <c r="WDJ30" s="74"/>
      <c r="WDK30" s="74"/>
      <c r="WDL30" s="74"/>
      <c r="WDM30" s="74"/>
      <c r="WDN30" s="74"/>
      <c r="WDO30" s="74"/>
      <c r="WDP30" s="74"/>
      <c r="WDQ30" s="74"/>
      <c r="WDR30" s="74"/>
      <c r="WDS30" s="74"/>
      <c r="WDT30" s="74"/>
      <c r="WDU30" s="74"/>
      <c r="WDV30" s="74"/>
      <c r="WDW30" s="74"/>
      <c r="WDX30" s="74"/>
      <c r="WDY30" s="74"/>
      <c r="WDZ30" s="74"/>
      <c r="WEA30" s="74"/>
      <c r="WEB30" s="74"/>
      <c r="WEC30" s="74"/>
      <c r="WED30" s="74"/>
      <c r="WEE30" s="74"/>
      <c r="WEF30" s="74"/>
      <c r="WEG30" s="74"/>
      <c r="WEH30" s="74"/>
      <c r="WEI30" s="74"/>
      <c r="WEJ30" s="74"/>
      <c r="WEK30" s="74"/>
      <c r="WEL30" s="74"/>
      <c r="WEM30" s="74"/>
      <c r="WEN30" s="74"/>
      <c r="WEO30" s="74"/>
      <c r="WEP30" s="74"/>
      <c r="WEQ30" s="74"/>
      <c r="WER30" s="74"/>
      <c r="WES30" s="74"/>
      <c r="WET30" s="74"/>
      <c r="WEU30" s="74"/>
      <c r="WEV30" s="74"/>
      <c r="WEW30" s="74"/>
      <c r="WEX30" s="74"/>
      <c r="WEY30" s="74"/>
      <c r="WEZ30" s="74"/>
      <c r="WFA30" s="74"/>
      <c r="WFB30" s="74"/>
      <c r="WFC30" s="74"/>
      <c r="WFD30" s="74"/>
      <c r="WFE30" s="74"/>
      <c r="WFF30" s="74"/>
      <c r="WFG30" s="74"/>
      <c r="WFH30" s="74"/>
      <c r="WFI30" s="74"/>
      <c r="WFJ30" s="74"/>
      <c r="WFK30" s="74"/>
      <c r="WFL30" s="74"/>
      <c r="WFM30" s="74"/>
      <c r="WFN30" s="74"/>
      <c r="WFO30" s="74"/>
      <c r="WFP30" s="74"/>
      <c r="WFQ30" s="74"/>
      <c r="WFR30" s="74"/>
      <c r="WFS30" s="74"/>
      <c r="WFT30" s="74"/>
      <c r="WFU30" s="74"/>
      <c r="WFV30" s="74"/>
      <c r="WFW30" s="74"/>
      <c r="WFX30" s="74"/>
      <c r="WFY30" s="74"/>
      <c r="WFZ30" s="74"/>
      <c r="WGA30" s="74"/>
      <c r="WGB30" s="74"/>
      <c r="WGC30" s="74"/>
      <c r="WGD30" s="74"/>
      <c r="WGE30" s="74"/>
      <c r="WGF30" s="74"/>
      <c r="WGG30" s="74"/>
      <c r="WGH30" s="74"/>
      <c r="WGI30" s="74"/>
      <c r="WGJ30" s="74"/>
      <c r="WGK30" s="74"/>
      <c r="WGL30" s="74"/>
      <c r="WGM30" s="74"/>
      <c r="WGN30" s="74"/>
      <c r="WGO30" s="74"/>
      <c r="WGP30" s="74"/>
      <c r="WGQ30" s="74"/>
      <c r="WGR30" s="74"/>
      <c r="WGS30" s="74"/>
      <c r="WGT30" s="74"/>
      <c r="WGU30" s="74"/>
      <c r="WGV30" s="74"/>
      <c r="WGW30" s="74"/>
      <c r="WGX30" s="74"/>
      <c r="WGY30" s="74"/>
      <c r="WGZ30" s="74"/>
      <c r="WHA30" s="74"/>
      <c r="WHB30" s="74"/>
      <c r="WHC30" s="74"/>
      <c r="WHD30" s="74"/>
      <c r="WHE30" s="74"/>
      <c r="WHF30" s="74"/>
      <c r="WHG30" s="74"/>
      <c r="WHH30" s="74"/>
      <c r="WHI30" s="74"/>
      <c r="WHJ30" s="74"/>
      <c r="WHK30" s="74"/>
      <c r="WHL30" s="74"/>
      <c r="WHM30" s="74"/>
      <c r="WHN30" s="74"/>
      <c r="WHO30" s="74"/>
      <c r="WHP30" s="74"/>
      <c r="WHQ30" s="74"/>
      <c r="WHR30" s="74"/>
      <c r="WHS30" s="74"/>
      <c r="WHT30" s="74"/>
      <c r="WHU30" s="74"/>
      <c r="WHV30" s="74"/>
      <c r="WHW30" s="74"/>
      <c r="WHX30" s="74"/>
      <c r="WHY30" s="74"/>
      <c r="WHZ30" s="74"/>
      <c r="WIA30" s="74"/>
      <c r="WIB30" s="74"/>
      <c r="WIC30" s="74"/>
      <c r="WID30" s="74"/>
      <c r="WIE30" s="74"/>
      <c r="WIF30" s="74"/>
      <c r="WIG30" s="74"/>
      <c r="WIH30" s="74"/>
      <c r="WII30" s="74"/>
      <c r="WIJ30" s="74"/>
      <c r="WIK30" s="74"/>
      <c r="WIL30" s="74"/>
      <c r="WIM30" s="74"/>
      <c r="WIN30" s="74"/>
      <c r="WIO30" s="74"/>
      <c r="WIP30" s="74"/>
      <c r="WIQ30" s="74"/>
      <c r="WIR30" s="74"/>
      <c r="WIS30" s="74"/>
      <c r="WIT30" s="74"/>
      <c r="WIU30" s="74"/>
      <c r="WIV30" s="74"/>
      <c r="WIW30" s="74"/>
      <c r="WIX30" s="74"/>
      <c r="WIY30" s="74"/>
      <c r="WIZ30" s="74"/>
      <c r="WJA30" s="74"/>
      <c r="WJB30" s="74"/>
      <c r="WJC30" s="74"/>
      <c r="WJD30" s="74"/>
      <c r="WJE30" s="74"/>
      <c r="WJF30" s="74"/>
      <c r="WJG30" s="74"/>
      <c r="WJH30" s="74"/>
      <c r="WJI30" s="74"/>
      <c r="WJJ30" s="74"/>
      <c r="WJK30" s="74"/>
      <c r="WJL30" s="74"/>
      <c r="WJM30" s="74"/>
      <c r="WJN30" s="74"/>
      <c r="WJO30" s="74"/>
      <c r="WJP30" s="74"/>
      <c r="WJQ30" s="74"/>
      <c r="WJR30" s="74"/>
      <c r="WJS30" s="74"/>
      <c r="WJT30" s="74"/>
      <c r="WJU30" s="74"/>
      <c r="WJV30" s="74"/>
      <c r="WJW30" s="74"/>
      <c r="WJX30" s="74"/>
      <c r="WJY30" s="74"/>
      <c r="WJZ30" s="74"/>
      <c r="WKA30" s="74"/>
      <c r="WKB30" s="74"/>
      <c r="WKC30" s="74"/>
      <c r="WKD30" s="74"/>
      <c r="WKE30" s="74"/>
      <c r="WKF30" s="74"/>
      <c r="WKG30" s="74"/>
      <c r="WKH30" s="74"/>
      <c r="WKI30" s="74"/>
      <c r="WKJ30" s="74"/>
      <c r="WKK30" s="74"/>
      <c r="WKL30" s="74"/>
      <c r="WKM30" s="74"/>
      <c r="WKN30" s="74"/>
      <c r="WKO30" s="74"/>
      <c r="WKP30" s="74"/>
      <c r="WKQ30" s="74"/>
      <c r="WKR30" s="74"/>
      <c r="WKS30" s="74"/>
      <c r="WKT30" s="74"/>
      <c r="WKU30" s="74"/>
      <c r="WKV30" s="74"/>
      <c r="WKW30" s="74"/>
      <c r="WKX30" s="74"/>
      <c r="WKY30" s="74"/>
      <c r="WKZ30" s="74"/>
      <c r="WLA30" s="74"/>
      <c r="WLB30" s="74"/>
      <c r="WLC30" s="74"/>
      <c r="WLD30" s="74"/>
      <c r="WLE30" s="74"/>
      <c r="WLF30" s="74"/>
      <c r="WLG30" s="74"/>
      <c r="WLH30" s="74"/>
      <c r="WLI30" s="74"/>
      <c r="WLJ30" s="74"/>
      <c r="WLK30" s="74"/>
      <c r="WLL30" s="74"/>
      <c r="WLM30" s="74"/>
      <c r="WLN30" s="74"/>
      <c r="WLO30" s="74"/>
      <c r="WLP30" s="74"/>
      <c r="WLQ30" s="74"/>
      <c r="WLR30" s="74"/>
      <c r="WLS30" s="74"/>
      <c r="WLT30" s="74"/>
      <c r="WLU30" s="74"/>
      <c r="WLV30" s="74"/>
      <c r="WLW30" s="74"/>
      <c r="WLX30" s="74"/>
      <c r="WLY30" s="74"/>
      <c r="WLZ30" s="74"/>
      <c r="WMA30" s="74"/>
      <c r="WMB30" s="74"/>
      <c r="WMC30" s="74"/>
      <c r="WMD30" s="74"/>
      <c r="WME30" s="74"/>
      <c r="WMF30" s="74"/>
      <c r="WMG30" s="74"/>
      <c r="WMH30" s="74"/>
      <c r="WMI30" s="74"/>
      <c r="WMJ30" s="74"/>
      <c r="WMK30" s="74"/>
      <c r="WML30" s="74"/>
      <c r="WMM30" s="74"/>
      <c r="WMN30" s="74"/>
      <c r="WMO30" s="74"/>
      <c r="WMP30" s="74"/>
      <c r="WMQ30" s="74"/>
      <c r="WMR30" s="74"/>
      <c r="WMS30" s="74"/>
      <c r="WMT30" s="74"/>
      <c r="WMU30" s="74"/>
      <c r="WMV30" s="74"/>
      <c r="WMW30" s="74"/>
      <c r="WMX30" s="74"/>
      <c r="WMY30" s="74"/>
      <c r="WMZ30" s="74"/>
      <c r="WNA30" s="74"/>
      <c r="WNB30" s="74"/>
      <c r="WNC30" s="74"/>
      <c r="WND30" s="74"/>
      <c r="WNE30" s="74"/>
      <c r="WNF30" s="74"/>
      <c r="WNG30" s="74"/>
      <c r="WNH30" s="74"/>
      <c r="WNI30" s="74"/>
      <c r="WNJ30" s="74"/>
      <c r="WNK30" s="74"/>
      <c r="WNL30" s="74"/>
      <c r="WNM30" s="74"/>
      <c r="WNN30" s="74"/>
      <c r="WNO30" s="74"/>
      <c r="WNP30" s="74"/>
      <c r="WNQ30" s="74"/>
      <c r="WNR30" s="74"/>
      <c r="WNS30" s="74"/>
      <c r="WNT30" s="74"/>
      <c r="WNU30" s="74"/>
      <c r="WNV30" s="74"/>
      <c r="WNW30" s="74"/>
      <c r="WNX30" s="74"/>
      <c r="WNY30" s="74"/>
      <c r="WNZ30" s="74"/>
      <c r="WOA30" s="74"/>
      <c r="WOB30" s="74"/>
      <c r="WOC30" s="74"/>
      <c r="WOD30" s="74"/>
      <c r="WOE30" s="74"/>
      <c r="WOF30" s="74"/>
      <c r="WOG30" s="74"/>
      <c r="WOH30" s="74"/>
      <c r="WOI30" s="74"/>
      <c r="WOJ30" s="74"/>
      <c r="WOK30" s="74"/>
      <c r="WOL30" s="74"/>
      <c r="WOM30" s="74"/>
      <c r="WON30" s="74"/>
      <c r="WOO30" s="74"/>
      <c r="WOP30" s="74"/>
      <c r="WOQ30" s="74"/>
      <c r="WOR30" s="74"/>
      <c r="WOS30" s="74"/>
      <c r="WOT30" s="74"/>
      <c r="WOU30" s="74"/>
      <c r="WOV30" s="74"/>
      <c r="WOW30" s="74"/>
      <c r="WOX30" s="74"/>
      <c r="WOY30" s="74"/>
      <c r="WOZ30" s="74"/>
      <c r="WPA30" s="74"/>
      <c r="WPB30" s="74"/>
      <c r="WPC30" s="74"/>
      <c r="WPD30" s="74"/>
      <c r="WPE30" s="74"/>
      <c r="WPF30" s="74"/>
      <c r="WPG30" s="74"/>
      <c r="WPH30" s="74"/>
      <c r="WPI30" s="74"/>
      <c r="WPJ30" s="74"/>
      <c r="WPK30" s="74"/>
      <c r="WPL30" s="74"/>
      <c r="WPM30" s="74"/>
      <c r="WPN30" s="74"/>
      <c r="WPO30" s="74"/>
      <c r="WPP30" s="74"/>
      <c r="WPQ30" s="74"/>
      <c r="WPR30" s="74"/>
      <c r="WPS30" s="74"/>
      <c r="WPT30" s="74"/>
      <c r="WPU30" s="74"/>
      <c r="WPV30" s="74"/>
      <c r="WPW30" s="74"/>
      <c r="WPX30" s="74"/>
      <c r="WPY30" s="74"/>
      <c r="WPZ30" s="74"/>
      <c r="WQA30" s="74"/>
      <c r="WQB30" s="74"/>
      <c r="WQC30" s="74"/>
      <c r="WQD30" s="74"/>
      <c r="WQE30" s="74"/>
      <c r="WQF30" s="74"/>
      <c r="WQG30" s="74"/>
      <c r="WQH30" s="74"/>
      <c r="WQI30" s="74"/>
      <c r="WQJ30" s="74"/>
      <c r="WQK30" s="74"/>
      <c r="WQL30" s="74"/>
      <c r="WQM30" s="74"/>
      <c r="WQN30" s="74"/>
      <c r="WQO30" s="74"/>
      <c r="WQP30" s="74"/>
      <c r="WQQ30" s="74"/>
      <c r="WQR30" s="74"/>
      <c r="WQS30" s="74"/>
      <c r="WQT30" s="74"/>
      <c r="WQU30" s="74"/>
      <c r="WQV30" s="74"/>
      <c r="WQW30" s="74"/>
      <c r="WQX30" s="74"/>
      <c r="WQY30" s="74"/>
      <c r="WQZ30" s="74"/>
      <c r="WRA30" s="74"/>
      <c r="WRB30" s="74"/>
      <c r="WRC30" s="74"/>
      <c r="WRD30" s="74"/>
      <c r="WRE30" s="74"/>
      <c r="WRF30" s="74"/>
      <c r="WRG30" s="74"/>
      <c r="WRH30" s="74"/>
      <c r="WRI30" s="74"/>
      <c r="WRJ30" s="74"/>
      <c r="WRK30" s="74"/>
      <c r="WRL30" s="74"/>
      <c r="WRM30" s="74"/>
      <c r="WRN30" s="74"/>
      <c r="WRO30" s="74"/>
      <c r="WRP30" s="74"/>
      <c r="WRQ30" s="74"/>
      <c r="WRR30" s="74"/>
      <c r="WRS30" s="74"/>
      <c r="WRT30" s="74"/>
      <c r="WRU30" s="74"/>
      <c r="WRV30" s="74"/>
      <c r="WRW30" s="74"/>
      <c r="WRX30" s="74"/>
      <c r="WRY30" s="74"/>
      <c r="WRZ30" s="74"/>
      <c r="WSA30" s="74"/>
      <c r="WSB30" s="74"/>
      <c r="WSC30" s="74"/>
      <c r="WSD30" s="74"/>
      <c r="WSE30" s="74"/>
      <c r="WSF30" s="74"/>
      <c r="WSG30" s="74"/>
      <c r="WSH30" s="74"/>
      <c r="WSI30" s="74"/>
      <c r="WSJ30" s="74"/>
      <c r="WSK30" s="74"/>
      <c r="WSL30" s="74"/>
      <c r="WSM30" s="74"/>
      <c r="WSN30" s="74"/>
      <c r="WSO30" s="74"/>
      <c r="WSP30" s="74"/>
      <c r="WSQ30" s="74"/>
      <c r="WSR30" s="74"/>
      <c r="WSS30" s="74"/>
      <c r="WST30" s="74"/>
      <c r="WSU30" s="74"/>
      <c r="WSV30" s="74"/>
      <c r="WSW30" s="74"/>
      <c r="WSX30" s="74"/>
      <c r="WSY30" s="74"/>
      <c r="WSZ30" s="74"/>
      <c r="WTA30" s="74"/>
      <c r="WTB30" s="74"/>
      <c r="WTC30" s="74"/>
      <c r="WTD30" s="74"/>
      <c r="WTE30" s="74"/>
      <c r="WTF30" s="74"/>
      <c r="WTG30" s="74"/>
      <c r="WTH30" s="74"/>
      <c r="WTI30" s="74"/>
      <c r="WTJ30" s="74"/>
      <c r="WTK30" s="74"/>
      <c r="WTL30" s="74"/>
      <c r="WTM30" s="74"/>
      <c r="WTN30" s="74"/>
      <c r="WTO30" s="74"/>
      <c r="WTP30" s="74"/>
      <c r="WTQ30" s="74"/>
      <c r="WTR30" s="74"/>
      <c r="WTS30" s="74"/>
      <c r="WTT30" s="74"/>
      <c r="WTU30" s="74"/>
      <c r="WTV30" s="74"/>
      <c r="WTW30" s="74"/>
      <c r="WTX30" s="74"/>
      <c r="WTY30" s="74"/>
      <c r="WTZ30" s="74"/>
      <c r="WUA30" s="74"/>
      <c r="WUB30" s="74"/>
      <c r="WUC30" s="74"/>
      <c r="WUD30" s="74"/>
      <c r="WUE30" s="74"/>
      <c r="WUF30" s="74"/>
      <c r="WUG30" s="74"/>
      <c r="WUH30" s="74"/>
      <c r="WUI30" s="74"/>
      <c r="WUJ30" s="74"/>
      <c r="WUK30" s="74"/>
      <c r="WUL30" s="74"/>
      <c r="WUM30" s="74"/>
      <c r="WUN30" s="74"/>
      <c r="WUO30" s="74"/>
      <c r="WUP30" s="74"/>
      <c r="WUQ30" s="74"/>
      <c r="WUR30" s="74"/>
      <c r="WUS30" s="74"/>
      <c r="WUT30" s="74"/>
      <c r="WUU30" s="74"/>
      <c r="WUV30" s="74"/>
      <c r="WUW30" s="74"/>
      <c r="WUX30" s="74"/>
      <c r="WUY30" s="74"/>
      <c r="WUZ30" s="74"/>
      <c r="WVA30" s="74"/>
      <c r="WVB30" s="74"/>
      <c r="WVC30" s="74"/>
      <c r="WVD30" s="74"/>
      <c r="WVE30" s="74"/>
      <c r="WVF30" s="74"/>
      <c r="WVG30" s="74"/>
      <c r="WVH30" s="74"/>
      <c r="WVI30" s="74"/>
      <c r="WVJ30" s="74"/>
      <c r="WVK30" s="74"/>
      <c r="WVL30" s="74"/>
      <c r="WVM30" s="74"/>
      <c r="WVN30" s="74"/>
      <c r="WVO30" s="74"/>
      <c r="WVP30" s="74"/>
      <c r="WVQ30" s="74"/>
      <c r="WVR30" s="74"/>
      <c r="WVS30" s="74"/>
      <c r="WVT30" s="74"/>
      <c r="WVU30" s="74"/>
      <c r="WVV30" s="74"/>
      <c r="WVW30" s="74"/>
      <c r="WVX30" s="74"/>
      <c r="WVY30" s="74"/>
      <c r="WVZ30" s="74"/>
      <c r="WWA30" s="74"/>
      <c r="WWB30" s="74"/>
      <c r="WWC30" s="74"/>
      <c r="WWD30" s="74"/>
      <c r="WWE30" s="74"/>
      <c r="WWF30" s="74"/>
      <c r="WWG30" s="74"/>
      <c r="WWH30" s="74"/>
      <c r="WWI30" s="74"/>
      <c r="WWJ30" s="74"/>
      <c r="WWK30" s="74"/>
      <c r="WWL30" s="74"/>
      <c r="WWM30" s="74"/>
      <c r="WWN30" s="74"/>
      <c r="WWO30" s="74"/>
      <c r="WWP30" s="74"/>
      <c r="WWQ30" s="74"/>
      <c r="WWR30" s="74"/>
      <c r="WWS30" s="74"/>
      <c r="WWT30" s="74"/>
      <c r="WWU30" s="74"/>
      <c r="WWV30" s="74"/>
      <c r="WWW30" s="74"/>
      <c r="WWX30" s="74"/>
      <c r="WWY30" s="74"/>
      <c r="WWZ30" s="74"/>
      <c r="WXA30" s="74"/>
      <c r="WXB30" s="74"/>
      <c r="WXC30" s="74"/>
      <c r="WXD30" s="74"/>
      <c r="WXE30" s="74"/>
      <c r="WXF30" s="74"/>
      <c r="WXG30" s="74"/>
      <c r="WXH30" s="74"/>
      <c r="WXI30" s="74"/>
      <c r="WXJ30" s="74"/>
      <c r="WXK30" s="74"/>
      <c r="WXL30" s="74"/>
      <c r="WXM30" s="74"/>
      <c r="WXN30" s="74"/>
      <c r="WXO30" s="74"/>
      <c r="WXP30" s="74"/>
      <c r="WXQ30" s="74"/>
      <c r="WXR30" s="74"/>
      <c r="WXS30" s="74"/>
      <c r="WXT30" s="74"/>
      <c r="WXU30" s="74"/>
      <c r="WXV30" s="74"/>
      <c r="WXW30" s="74"/>
      <c r="WXX30" s="74"/>
      <c r="WXY30" s="74"/>
      <c r="WXZ30" s="74"/>
      <c r="WYA30" s="74"/>
      <c r="WYB30" s="74"/>
      <c r="WYC30" s="74"/>
      <c r="WYD30" s="74"/>
      <c r="WYE30" s="74"/>
      <c r="WYF30" s="74"/>
      <c r="WYG30" s="74"/>
      <c r="WYH30" s="74"/>
      <c r="WYI30" s="74"/>
      <c r="WYJ30" s="74"/>
      <c r="WYK30" s="74"/>
      <c r="WYL30" s="74"/>
      <c r="WYM30" s="74"/>
      <c r="WYN30" s="74"/>
      <c r="WYO30" s="74"/>
      <c r="WYP30" s="74"/>
      <c r="WYQ30" s="74"/>
      <c r="WYR30" s="74"/>
      <c r="WYS30" s="74"/>
      <c r="WYT30" s="74"/>
      <c r="WYU30" s="74"/>
      <c r="WYV30" s="74"/>
      <c r="WYW30" s="74"/>
      <c r="WYX30" s="74"/>
      <c r="WYY30" s="74"/>
      <c r="WYZ30" s="74"/>
      <c r="WZA30" s="74"/>
      <c r="WZB30" s="74"/>
      <c r="WZC30" s="74"/>
      <c r="WZD30" s="74"/>
      <c r="WZE30" s="74"/>
      <c r="WZF30" s="74"/>
      <c r="WZG30" s="74"/>
      <c r="WZH30" s="74"/>
      <c r="WZI30" s="74"/>
      <c r="WZJ30" s="74"/>
      <c r="WZK30" s="74"/>
      <c r="WZL30" s="74"/>
      <c r="WZM30" s="74"/>
      <c r="WZN30" s="74"/>
      <c r="WZO30" s="74"/>
      <c r="WZP30" s="74"/>
      <c r="WZQ30" s="74"/>
      <c r="WZR30" s="74"/>
      <c r="WZS30" s="74"/>
      <c r="WZT30" s="74"/>
      <c r="WZU30" s="74"/>
      <c r="WZV30" s="74"/>
      <c r="WZW30" s="74"/>
      <c r="WZX30" s="74"/>
      <c r="WZY30" s="74"/>
      <c r="WZZ30" s="74"/>
      <c r="XAA30" s="74"/>
      <c r="XAB30" s="74"/>
      <c r="XAC30" s="74"/>
      <c r="XAD30" s="74"/>
      <c r="XAE30" s="74"/>
      <c r="XAF30" s="74"/>
      <c r="XAG30" s="74"/>
      <c r="XAH30" s="74"/>
      <c r="XAI30" s="74"/>
      <c r="XAJ30" s="74"/>
      <c r="XAK30" s="74"/>
      <c r="XAL30" s="74"/>
      <c r="XAM30" s="74"/>
      <c r="XAN30" s="74"/>
      <c r="XAO30" s="74"/>
      <c r="XAP30" s="74"/>
      <c r="XAQ30" s="74"/>
      <c r="XAR30" s="74"/>
      <c r="XAS30" s="74"/>
      <c r="XAT30" s="74"/>
      <c r="XAU30" s="74"/>
      <c r="XAV30" s="74"/>
      <c r="XAW30" s="74"/>
      <c r="XAX30" s="74"/>
      <c r="XAY30" s="74"/>
      <c r="XAZ30" s="74"/>
      <c r="XBA30" s="74"/>
      <c r="XBB30" s="74"/>
      <c r="XBC30" s="74"/>
      <c r="XBD30" s="74"/>
      <c r="XBE30" s="74"/>
      <c r="XBF30" s="74"/>
      <c r="XBG30" s="74"/>
      <c r="XBH30" s="74"/>
      <c r="XBI30" s="74"/>
      <c r="XBJ30" s="74"/>
      <c r="XBK30" s="74"/>
      <c r="XBL30" s="74"/>
      <c r="XBM30" s="74"/>
      <c r="XBN30" s="74"/>
      <c r="XBO30" s="74"/>
      <c r="XBP30" s="74"/>
      <c r="XBQ30" s="74"/>
      <c r="XBR30" s="74"/>
      <c r="XBS30" s="74"/>
      <c r="XBT30" s="74"/>
      <c r="XBU30" s="74"/>
      <c r="XBV30" s="74"/>
      <c r="XBW30" s="74"/>
      <c r="XBX30" s="74"/>
      <c r="XBY30" s="74"/>
      <c r="XBZ30" s="74"/>
      <c r="XCA30" s="74"/>
      <c r="XCB30" s="74"/>
      <c r="XCC30" s="74"/>
      <c r="XCD30" s="74"/>
      <c r="XCE30" s="74"/>
      <c r="XCF30" s="74"/>
      <c r="XCG30" s="74"/>
      <c r="XCH30" s="74"/>
      <c r="XCI30" s="74"/>
      <c r="XCJ30" s="74"/>
      <c r="XCK30" s="74"/>
      <c r="XCL30" s="74"/>
      <c r="XCM30" s="74"/>
      <c r="XCN30" s="74"/>
      <c r="XCO30" s="74"/>
      <c r="XCP30" s="74"/>
      <c r="XCQ30" s="74"/>
      <c r="XCR30" s="74"/>
      <c r="XCS30" s="74"/>
      <c r="XCT30" s="74"/>
      <c r="XCU30" s="74"/>
      <c r="XCV30" s="74"/>
      <c r="XCW30" s="74"/>
      <c r="XCX30" s="74"/>
      <c r="XCY30" s="74"/>
      <c r="XCZ30" s="74"/>
      <c r="XDA30" s="74"/>
      <c r="XDB30" s="74"/>
      <c r="XDC30" s="74"/>
      <c r="XDD30" s="74"/>
      <c r="XDE30" s="74"/>
      <c r="XDF30" s="74"/>
      <c r="XDG30" s="74"/>
      <c r="XDH30" s="74"/>
      <c r="XDI30" s="74"/>
      <c r="XDJ30" s="74"/>
      <c r="XDK30" s="74"/>
      <c r="XDL30" s="74"/>
      <c r="XDM30" s="74"/>
      <c r="XDN30" s="74"/>
      <c r="XDO30" s="74"/>
      <c r="XDP30" s="74"/>
      <c r="XDQ30" s="74"/>
      <c r="XDR30" s="74"/>
      <c r="XDS30" s="74"/>
      <c r="XDT30" s="74"/>
      <c r="XDU30" s="74"/>
      <c r="XDV30" s="74"/>
      <c r="XDW30" s="74"/>
      <c r="XDX30" s="74"/>
      <c r="XDY30" s="74"/>
      <c r="XDZ30" s="74"/>
      <c r="XEA30" s="74"/>
      <c r="XEB30" s="74"/>
      <c r="XEC30" s="74"/>
      <c r="XED30" s="74"/>
      <c r="XEE30" s="74"/>
      <c r="XEF30" s="74"/>
      <c r="XEG30" s="74"/>
      <c r="XEH30" s="74"/>
      <c r="XEI30" s="74"/>
      <c r="XEJ30" s="74"/>
      <c r="XEK30" s="74"/>
      <c r="XEL30" s="74"/>
      <c r="XEM30" s="74"/>
      <c r="XEN30" s="74"/>
      <c r="XEO30" s="74"/>
      <c r="XEP30" s="74"/>
      <c r="XEQ30" s="74"/>
      <c r="XER30" s="74"/>
      <c r="XES30" s="74"/>
      <c r="XET30" s="74"/>
      <c r="XEU30" s="74"/>
      <c r="XEV30" s="74"/>
      <c r="XEW30" s="74"/>
      <c r="XEX30" s="74"/>
      <c r="XEY30" s="74"/>
      <c r="XEZ30" s="74"/>
      <c r="XFA30" s="74"/>
      <c r="XFB30" s="74"/>
      <c r="XFC30" s="74"/>
      <c r="XFD30" s="74"/>
    </row>
    <row r="31" spans="1:16384" ht="15" customHeight="1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4"/>
      <c r="KI31" s="74"/>
      <c r="KJ31" s="74"/>
      <c r="KK31" s="74"/>
      <c r="KL31" s="74"/>
      <c r="KM31" s="74"/>
      <c r="KN31" s="74"/>
      <c r="KO31" s="74"/>
      <c r="KP31" s="74"/>
      <c r="KQ31" s="74"/>
      <c r="KR31" s="74"/>
      <c r="KS31" s="74"/>
      <c r="KT31" s="74"/>
      <c r="KU31" s="74"/>
      <c r="KV31" s="74"/>
      <c r="KW31" s="74"/>
      <c r="KX31" s="74"/>
      <c r="KY31" s="74"/>
      <c r="KZ31" s="74"/>
      <c r="LA31" s="74"/>
      <c r="LB31" s="74"/>
      <c r="LC31" s="74"/>
      <c r="LD31" s="74"/>
      <c r="LE31" s="74"/>
      <c r="LF31" s="74"/>
      <c r="LG31" s="74"/>
      <c r="LH31" s="74"/>
      <c r="LI31" s="74"/>
      <c r="LJ31" s="74"/>
      <c r="LK31" s="74"/>
      <c r="LL31" s="74"/>
      <c r="LM31" s="74"/>
      <c r="LN31" s="74"/>
      <c r="LO31" s="74"/>
      <c r="LP31" s="74"/>
      <c r="LQ31" s="74"/>
      <c r="LR31" s="74"/>
      <c r="LS31" s="74"/>
      <c r="LT31" s="74"/>
      <c r="LU31" s="74"/>
      <c r="LV31" s="74"/>
      <c r="LW31" s="74"/>
      <c r="LX31" s="74"/>
      <c r="LY31" s="74"/>
      <c r="LZ31" s="74"/>
      <c r="MA31" s="74"/>
      <c r="MB31" s="74"/>
      <c r="MC31" s="74"/>
      <c r="MD31" s="74"/>
      <c r="ME31" s="74"/>
      <c r="MF31" s="74"/>
      <c r="MG31" s="74"/>
      <c r="MH31" s="74"/>
      <c r="MI31" s="74"/>
      <c r="MJ31" s="74"/>
      <c r="MK31" s="74"/>
      <c r="ML31" s="74"/>
      <c r="MM31" s="74"/>
      <c r="MN31" s="74"/>
      <c r="MO31" s="74"/>
      <c r="MP31" s="74"/>
      <c r="MQ31" s="74"/>
      <c r="MR31" s="74"/>
      <c r="MS31" s="74"/>
      <c r="MT31" s="74"/>
      <c r="MU31" s="74"/>
      <c r="MV31" s="74"/>
      <c r="MW31" s="74"/>
      <c r="MX31" s="74"/>
      <c r="MY31" s="74"/>
      <c r="MZ31" s="74"/>
      <c r="NA31" s="74"/>
      <c r="NB31" s="74"/>
      <c r="NC31" s="74"/>
      <c r="ND31" s="74"/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4"/>
      <c r="NX31" s="74"/>
      <c r="NY31" s="74"/>
      <c r="NZ31" s="74"/>
      <c r="OA31" s="74"/>
      <c r="OB31" s="74"/>
      <c r="OC31" s="74"/>
      <c r="OD31" s="74"/>
      <c r="OE31" s="74"/>
      <c r="OF31" s="74"/>
      <c r="OG31" s="74"/>
      <c r="OH31" s="74"/>
      <c r="OI31" s="74"/>
      <c r="OJ31" s="74"/>
      <c r="OK31" s="74"/>
      <c r="OL31" s="74"/>
      <c r="OM31" s="74"/>
      <c r="ON31" s="74"/>
      <c r="OO31" s="74"/>
      <c r="OP31" s="74"/>
      <c r="OQ31" s="74"/>
      <c r="OR31" s="74"/>
      <c r="OS31" s="74"/>
      <c r="OT31" s="74"/>
      <c r="OU31" s="74"/>
      <c r="OV31" s="74"/>
      <c r="OW31" s="74"/>
      <c r="OX31" s="74"/>
      <c r="OY31" s="74"/>
      <c r="OZ31" s="74"/>
      <c r="PA31" s="74"/>
      <c r="PB31" s="74"/>
      <c r="PC31" s="74"/>
      <c r="PD31" s="74"/>
      <c r="PE31" s="74"/>
      <c r="PF31" s="74"/>
      <c r="PG31" s="74"/>
      <c r="PH31" s="74"/>
      <c r="PI31" s="74"/>
      <c r="PJ31" s="74"/>
      <c r="PK31" s="74"/>
      <c r="PL31" s="74"/>
      <c r="PM31" s="74"/>
      <c r="PN31" s="74"/>
      <c r="PO31" s="74"/>
      <c r="PP31" s="74"/>
      <c r="PQ31" s="74"/>
      <c r="PR31" s="74"/>
      <c r="PS31" s="74"/>
      <c r="PT31" s="74"/>
      <c r="PU31" s="74"/>
      <c r="PV31" s="74"/>
      <c r="PW31" s="74"/>
      <c r="PX31" s="74"/>
      <c r="PY31" s="74"/>
      <c r="PZ31" s="74"/>
      <c r="QA31" s="74"/>
      <c r="QB31" s="74"/>
      <c r="QC31" s="74"/>
      <c r="QD31" s="74"/>
      <c r="QE31" s="74"/>
      <c r="QF31" s="74"/>
      <c r="QG31" s="74"/>
      <c r="QH31" s="74"/>
      <c r="QI31" s="74"/>
      <c r="QJ31" s="74"/>
      <c r="QK31" s="74"/>
      <c r="QL31" s="74"/>
      <c r="QM31" s="74"/>
      <c r="QN31" s="74"/>
      <c r="QO31" s="74"/>
      <c r="QP31" s="74"/>
      <c r="QQ31" s="74"/>
      <c r="QR31" s="74"/>
      <c r="QS31" s="74"/>
      <c r="QT31" s="74"/>
      <c r="QU31" s="74"/>
      <c r="QV31" s="74"/>
      <c r="QW31" s="74"/>
      <c r="QX31" s="74"/>
      <c r="QY31" s="74"/>
      <c r="QZ31" s="74"/>
      <c r="RA31" s="74"/>
      <c r="RB31" s="74"/>
      <c r="RC31" s="74"/>
      <c r="RD31" s="74"/>
      <c r="RE31" s="74"/>
      <c r="RF31" s="74"/>
      <c r="RG31" s="74"/>
      <c r="RH31" s="74"/>
      <c r="RI31" s="74"/>
      <c r="RJ31" s="74"/>
      <c r="RK31" s="74"/>
      <c r="RL31" s="74"/>
      <c r="RM31" s="74"/>
      <c r="RN31" s="74"/>
      <c r="RO31" s="74"/>
      <c r="RP31" s="74"/>
      <c r="RQ31" s="74"/>
      <c r="RR31" s="74"/>
      <c r="RS31" s="74"/>
      <c r="RT31" s="74"/>
      <c r="RU31" s="74"/>
      <c r="RV31" s="74"/>
      <c r="RW31" s="74"/>
      <c r="RX31" s="74"/>
      <c r="RY31" s="74"/>
      <c r="RZ31" s="74"/>
      <c r="SA31" s="74"/>
      <c r="SB31" s="74"/>
      <c r="SC31" s="74"/>
      <c r="SD31" s="74"/>
      <c r="SE31" s="74"/>
      <c r="SF31" s="74"/>
      <c r="SG31" s="74"/>
      <c r="SH31" s="74"/>
      <c r="SI31" s="74"/>
      <c r="SJ31" s="74"/>
      <c r="SK31" s="74"/>
      <c r="SL31" s="74"/>
      <c r="SM31" s="74"/>
      <c r="SN31" s="74"/>
      <c r="SO31" s="74"/>
      <c r="SP31" s="74"/>
      <c r="SQ31" s="74"/>
      <c r="SR31" s="74"/>
      <c r="SS31" s="74"/>
      <c r="ST31" s="74"/>
      <c r="SU31" s="74"/>
      <c r="SV31" s="74"/>
      <c r="SW31" s="74"/>
      <c r="SX31" s="74"/>
      <c r="SY31" s="74"/>
      <c r="SZ31" s="74"/>
      <c r="TA31" s="74"/>
      <c r="TB31" s="74"/>
      <c r="TC31" s="74"/>
      <c r="TD31" s="74"/>
      <c r="TE31" s="74"/>
      <c r="TF31" s="74"/>
      <c r="TG31" s="74"/>
      <c r="TH31" s="74"/>
      <c r="TI31" s="74"/>
      <c r="TJ31" s="74"/>
      <c r="TK31" s="74"/>
      <c r="TL31" s="74"/>
      <c r="TM31" s="74"/>
      <c r="TN31" s="74"/>
      <c r="TO31" s="74"/>
      <c r="TP31" s="74"/>
      <c r="TQ31" s="74"/>
      <c r="TR31" s="74"/>
      <c r="TS31" s="74"/>
      <c r="TT31" s="74"/>
      <c r="TU31" s="74"/>
      <c r="TV31" s="74"/>
      <c r="TW31" s="74"/>
      <c r="TX31" s="74"/>
      <c r="TY31" s="74"/>
      <c r="TZ31" s="74"/>
      <c r="UA31" s="74"/>
      <c r="UB31" s="74"/>
      <c r="UC31" s="74"/>
      <c r="UD31" s="74"/>
      <c r="UE31" s="74"/>
      <c r="UF31" s="74"/>
      <c r="UG31" s="74"/>
      <c r="UH31" s="74"/>
      <c r="UI31" s="74"/>
      <c r="UJ31" s="74"/>
      <c r="UK31" s="74"/>
      <c r="UL31" s="74"/>
      <c r="UM31" s="74"/>
      <c r="UN31" s="74"/>
      <c r="UO31" s="74"/>
      <c r="UP31" s="74"/>
      <c r="UQ31" s="74"/>
      <c r="UR31" s="74"/>
      <c r="US31" s="74"/>
      <c r="UT31" s="74"/>
      <c r="UU31" s="74"/>
      <c r="UV31" s="74"/>
      <c r="UW31" s="74"/>
      <c r="UX31" s="74"/>
      <c r="UY31" s="74"/>
      <c r="UZ31" s="74"/>
      <c r="VA31" s="74"/>
      <c r="VB31" s="74"/>
      <c r="VC31" s="74"/>
      <c r="VD31" s="74"/>
      <c r="VE31" s="74"/>
      <c r="VF31" s="74"/>
      <c r="VG31" s="74"/>
      <c r="VH31" s="74"/>
      <c r="VI31" s="74"/>
      <c r="VJ31" s="74"/>
      <c r="VK31" s="74"/>
      <c r="VL31" s="74"/>
      <c r="VM31" s="74"/>
      <c r="VN31" s="74"/>
      <c r="VO31" s="74"/>
      <c r="VP31" s="74"/>
      <c r="VQ31" s="74"/>
      <c r="VR31" s="74"/>
      <c r="VS31" s="74"/>
      <c r="VT31" s="74"/>
      <c r="VU31" s="74"/>
      <c r="VV31" s="74"/>
      <c r="VW31" s="74"/>
      <c r="VX31" s="74"/>
      <c r="VY31" s="74"/>
      <c r="VZ31" s="74"/>
      <c r="WA31" s="74"/>
      <c r="WB31" s="74"/>
      <c r="WC31" s="74"/>
      <c r="WD31" s="74"/>
      <c r="WE31" s="74"/>
      <c r="WF31" s="74"/>
      <c r="WG31" s="74"/>
      <c r="WH31" s="74"/>
      <c r="WI31" s="74"/>
      <c r="WJ31" s="74"/>
      <c r="WK31" s="74"/>
      <c r="WL31" s="74"/>
      <c r="WM31" s="74"/>
      <c r="WN31" s="74"/>
      <c r="WO31" s="74"/>
      <c r="WP31" s="74"/>
      <c r="WQ31" s="74"/>
      <c r="WR31" s="74"/>
      <c r="WS31" s="74"/>
      <c r="WT31" s="74"/>
      <c r="WU31" s="74"/>
      <c r="WV31" s="74"/>
      <c r="WW31" s="74"/>
      <c r="WX31" s="74"/>
      <c r="WY31" s="74"/>
      <c r="WZ31" s="74"/>
      <c r="XA31" s="74"/>
      <c r="XB31" s="74"/>
      <c r="XC31" s="74"/>
      <c r="XD31" s="74"/>
      <c r="XE31" s="74"/>
      <c r="XF31" s="74"/>
      <c r="XG31" s="74"/>
      <c r="XH31" s="74"/>
      <c r="XI31" s="74"/>
      <c r="XJ31" s="74"/>
      <c r="XK31" s="74"/>
      <c r="XL31" s="74"/>
      <c r="XM31" s="74"/>
      <c r="XN31" s="74"/>
      <c r="XO31" s="74"/>
      <c r="XP31" s="74"/>
      <c r="XQ31" s="74"/>
      <c r="XR31" s="74"/>
      <c r="XS31" s="74"/>
      <c r="XT31" s="74"/>
      <c r="XU31" s="74"/>
      <c r="XV31" s="74"/>
      <c r="XW31" s="74"/>
      <c r="XX31" s="74"/>
      <c r="XY31" s="74"/>
      <c r="XZ31" s="74"/>
      <c r="YA31" s="74"/>
      <c r="YB31" s="74"/>
      <c r="YC31" s="74"/>
      <c r="YD31" s="74"/>
      <c r="YE31" s="74"/>
      <c r="YF31" s="74"/>
      <c r="YG31" s="74"/>
      <c r="YH31" s="74"/>
      <c r="YI31" s="74"/>
      <c r="YJ31" s="74"/>
      <c r="YK31" s="74"/>
      <c r="YL31" s="74"/>
      <c r="YM31" s="74"/>
      <c r="YN31" s="74"/>
      <c r="YO31" s="74"/>
      <c r="YP31" s="74"/>
      <c r="YQ31" s="74"/>
      <c r="YR31" s="74"/>
      <c r="YS31" s="74"/>
      <c r="YT31" s="74"/>
      <c r="YU31" s="74"/>
      <c r="YV31" s="74"/>
      <c r="YW31" s="74"/>
      <c r="YX31" s="74"/>
      <c r="YY31" s="74"/>
      <c r="YZ31" s="74"/>
      <c r="ZA31" s="74"/>
      <c r="ZB31" s="74"/>
      <c r="ZC31" s="74"/>
      <c r="ZD31" s="74"/>
      <c r="ZE31" s="74"/>
      <c r="ZF31" s="74"/>
      <c r="ZG31" s="74"/>
      <c r="ZH31" s="74"/>
      <c r="ZI31" s="74"/>
      <c r="ZJ31" s="74"/>
      <c r="ZK31" s="74"/>
      <c r="ZL31" s="74"/>
      <c r="ZM31" s="74"/>
      <c r="ZN31" s="74"/>
      <c r="ZO31" s="74"/>
      <c r="ZP31" s="74"/>
      <c r="ZQ31" s="74"/>
      <c r="ZR31" s="74"/>
      <c r="ZS31" s="74"/>
      <c r="ZT31" s="74"/>
      <c r="ZU31" s="74"/>
      <c r="ZV31" s="74"/>
      <c r="ZW31" s="74"/>
      <c r="ZX31" s="74"/>
      <c r="ZY31" s="74"/>
      <c r="ZZ31" s="74"/>
      <c r="AAA31" s="74"/>
      <c r="AAB31" s="74"/>
      <c r="AAC31" s="74"/>
      <c r="AAD31" s="74"/>
      <c r="AAE31" s="74"/>
      <c r="AAF31" s="74"/>
      <c r="AAG31" s="74"/>
      <c r="AAH31" s="74"/>
      <c r="AAI31" s="74"/>
      <c r="AAJ31" s="74"/>
      <c r="AAK31" s="74"/>
      <c r="AAL31" s="74"/>
      <c r="AAM31" s="74"/>
      <c r="AAN31" s="74"/>
      <c r="AAO31" s="74"/>
      <c r="AAP31" s="74"/>
      <c r="AAQ31" s="74"/>
      <c r="AAR31" s="74"/>
      <c r="AAS31" s="74"/>
      <c r="AAT31" s="74"/>
      <c r="AAU31" s="74"/>
      <c r="AAV31" s="74"/>
      <c r="AAW31" s="74"/>
      <c r="AAX31" s="74"/>
      <c r="AAY31" s="74"/>
      <c r="AAZ31" s="74"/>
      <c r="ABA31" s="74"/>
      <c r="ABB31" s="74"/>
      <c r="ABC31" s="74"/>
      <c r="ABD31" s="74"/>
      <c r="ABE31" s="74"/>
      <c r="ABF31" s="74"/>
      <c r="ABG31" s="74"/>
      <c r="ABH31" s="74"/>
      <c r="ABI31" s="74"/>
      <c r="ABJ31" s="74"/>
      <c r="ABK31" s="74"/>
      <c r="ABL31" s="74"/>
      <c r="ABM31" s="74"/>
      <c r="ABN31" s="74"/>
      <c r="ABO31" s="74"/>
      <c r="ABP31" s="74"/>
      <c r="ABQ31" s="74"/>
      <c r="ABR31" s="74"/>
      <c r="ABS31" s="74"/>
      <c r="ABT31" s="74"/>
      <c r="ABU31" s="74"/>
      <c r="ABV31" s="74"/>
      <c r="ABW31" s="74"/>
      <c r="ABX31" s="74"/>
      <c r="ABY31" s="74"/>
      <c r="ABZ31" s="74"/>
      <c r="ACA31" s="74"/>
      <c r="ACB31" s="74"/>
      <c r="ACC31" s="74"/>
      <c r="ACD31" s="74"/>
      <c r="ACE31" s="74"/>
      <c r="ACF31" s="74"/>
      <c r="ACG31" s="74"/>
      <c r="ACH31" s="74"/>
      <c r="ACI31" s="74"/>
      <c r="ACJ31" s="74"/>
      <c r="ACK31" s="74"/>
      <c r="ACL31" s="74"/>
      <c r="ACM31" s="74"/>
      <c r="ACN31" s="74"/>
      <c r="ACO31" s="74"/>
      <c r="ACP31" s="74"/>
      <c r="ACQ31" s="74"/>
      <c r="ACR31" s="74"/>
      <c r="ACS31" s="74"/>
      <c r="ACT31" s="74"/>
      <c r="ACU31" s="74"/>
      <c r="ACV31" s="74"/>
      <c r="ACW31" s="74"/>
      <c r="ACX31" s="74"/>
      <c r="ACY31" s="74"/>
      <c r="ACZ31" s="74"/>
      <c r="ADA31" s="74"/>
      <c r="ADB31" s="74"/>
      <c r="ADC31" s="74"/>
      <c r="ADD31" s="74"/>
      <c r="ADE31" s="74"/>
      <c r="ADF31" s="74"/>
      <c r="ADG31" s="74"/>
      <c r="ADH31" s="74"/>
      <c r="ADI31" s="74"/>
      <c r="ADJ31" s="74"/>
      <c r="ADK31" s="74"/>
      <c r="ADL31" s="74"/>
      <c r="ADM31" s="74"/>
      <c r="ADN31" s="74"/>
      <c r="ADO31" s="74"/>
      <c r="ADP31" s="74"/>
      <c r="ADQ31" s="74"/>
      <c r="ADR31" s="74"/>
      <c r="ADS31" s="74"/>
      <c r="ADT31" s="74"/>
      <c r="ADU31" s="74"/>
      <c r="ADV31" s="74"/>
      <c r="ADW31" s="74"/>
      <c r="ADX31" s="74"/>
      <c r="ADY31" s="74"/>
      <c r="ADZ31" s="74"/>
      <c r="AEA31" s="74"/>
      <c r="AEB31" s="74"/>
      <c r="AEC31" s="74"/>
      <c r="AED31" s="74"/>
      <c r="AEE31" s="74"/>
      <c r="AEF31" s="74"/>
      <c r="AEG31" s="74"/>
      <c r="AEH31" s="74"/>
      <c r="AEI31" s="74"/>
      <c r="AEJ31" s="74"/>
      <c r="AEK31" s="74"/>
      <c r="AEL31" s="74"/>
      <c r="AEM31" s="74"/>
      <c r="AEN31" s="74"/>
      <c r="AEO31" s="74"/>
      <c r="AEP31" s="74"/>
      <c r="AEQ31" s="74"/>
      <c r="AER31" s="74"/>
      <c r="AES31" s="74"/>
      <c r="AET31" s="74"/>
      <c r="AEU31" s="74"/>
      <c r="AEV31" s="74"/>
      <c r="AEW31" s="74"/>
      <c r="AEX31" s="74"/>
      <c r="AEY31" s="74"/>
      <c r="AEZ31" s="74"/>
      <c r="AFA31" s="74"/>
      <c r="AFB31" s="74"/>
      <c r="AFC31" s="74"/>
      <c r="AFD31" s="74"/>
      <c r="AFE31" s="74"/>
      <c r="AFF31" s="74"/>
      <c r="AFG31" s="74"/>
      <c r="AFH31" s="74"/>
      <c r="AFI31" s="74"/>
      <c r="AFJ31" s="74"/>
      <c r="AFK31" s="74"/>
      <c r="AFL31" s="74"/>
      <c r="AFM31" s="74"/>
      <c r="AFN31" s="74"/>
      <c r="AFO31" s="74"/>
      <c r="AFP31" s="74"/>
      <c r="AFQ31" s="74"/>
      <c r="AFR31" s="74"/>
      <c r="AFS31" s="74"/>
      <c r="AFT31" s="74"/>
      <c r="AFU31" s="74"/>
      <c r="AFV31" s="74"/>
      <c r="AFW31" s="74"/>
      <c r="AFX31" s="74"/>
      <c r="AFY31" s="74"/>
      <c r="AFZ31" s="74"/>
      <c r="AGA31" s="74"/>
      <c r="AGB31" s="74"/>
      <c r="AGC31" s="74"/>
      <c r="AGD31" s="74"/>
      <c r="AGE31" s="74"/>
      <c r="AGF31" s="74"/>
      <c r="AGG31" s="74"/>
      <c r="AGH31" s="74"/>
      <c r="AGI31" s="74"/>
      <c r="AGJ31" s="74"/>
      <c r="AGK31" s="74"/>
      <c r="AGL31" s="74"/>
      <c r="AGM31" s="74"/>
      <c r="AGN31" s="74"/>
      <c r="AGO31" s="74"/>
      <c r="AGP31" s="74"/>
      <c r="AGQ31" s="74"/>
      <c r="AGR31" s="74"/>
      <c r="AGS31" s="74"/>
      <c r="AGT31" s="74"/>
      <c r="AGU31" s="74"/>
      <c r="AGV31" s="74"/>
      <c r="AGW31" s="74"/>
      <c r="AGX31" s="74"/>
      <c r="AGY31" s="74"/>
      <c r="AGZ31" s="74"/>
      <c r="AHA31" s="74"/>
      <c r="AHB31" s="74"/>
      <c r="AHC31" s="74"/>
      <c r="AHD31" s="74"/>
      <c r="AHE31" s="74"/>
      <c r="AHF31" s="74"/>
      <c r="AHG31" s="74"/>
      <c r="AHH31" s="74"/>
      <c r="AHI31" s="74"/>
      <c r="AHJ31" s="74"/>
      <c r="AHK31" s="74"/>
      <c r="AHL31" s="74"/>
      <c r="AHM31" s="74"/>
      <c r="AHN31" s="74"/>
      <c r="AHO31" s="74"/>
      <c r="AHP31" s="74"/>
      <c r="AHQ31" s="74"/>
      <c r="AHR31" s="74"/>
      <c r="AHS31" s="74"/>
      <c r="AHT31" s="74"/>
      <c r="AHU31" s="74"/>
      <c r="AHV31" s="74"/>
      <c r="AHW31" s="74"/>
      <c r="AHX31" s="74"/>
      <c r="AHY31" s="74"/>
      <c r="AHZ31" s="74"/>
      <c r="AIA31" s="74"/>
      <c r="AIB31" s="74"/>
      <c r="AIC31" s="74"/>
      <c r="AID31" s="74"/>
      <c r="AIE31" s="74"/>
      <c r="AIF31" s="74"/>
      <c r="AIG31" s="74"/>
      <c r="AIH31" s="74"/>
      <c r="AII31" s="74"/>
      <c r="AIJ31" s="74"/>
      <c r="AIK31" s="74"/>
      <c r="AIL31" s="74"/>
      <c r="AIM31" s="74"/>
      <c r="AIN31" s="74"/>
      <c r="AIO31" s="74"/>
      <c r="AIP31" s="74"/>
      <c r="AIQ31" s="74"/>
      <c r="AIR31" s="74"/>
      <c r="AIS31" s="74"/>
      <c r="AIT31" s="74"/>
      <c r="AIU31" s="74"/>
      <c r="AIV31" s="74"/>
      <c r="AIW31" s="74"/>
      <c r="AIX31" s="74"/>
      <c r="AIY31" s="74"/>
      <c r="AIZ31" s="74"/>
      <c r="AJA31" s="74"/>
      <c r="AJB31" s="74"/>
      <c r="AJC31" s="74"/>
      <c r="AJD31" s="74"/>
      <c r="AJE31" s="74"/>
      <c r="AJF31" s="74"/>
      <c r="AJG31" s="74"/>
      <c r="AJH31" s="74"/>
      <c r="AJI31" s="74"/>
      <c r="AJJ31" s="74"/>
      <c r="AJK31" s="74"/>
      <c r="AJL31" s="74"/>
      <c r="AJM31" s="74"/>
      <c r="AJN31" s="74"/>
      <c r="AJO31" s="74"/>
      <c r="AJP31" s="74"/>
      <c r="AJQ31" s="74"/>
      <c r="AJR31" s="74"/>
      <c r="AJS31" s="74"/>
      <c r="AJT31" s="74"/>
      <c r="AJU31" s="74"/>
      <c r="AJV31" s="74"/>
      <c r="AJW31" s="74"/>
      <c r="AJX31" s="74"/>
      <c r="AJY31" s="74"/>
      <c r="AJZ31" s="74"/>
      <c r="AKA31" s="74"/>
      <c r="AKB31" s="74"/>
      <c r="AKC31" s="74"/>
      <c r="AKD31" s="74"/>
      <c r="AKE31" s="74"/>
      <c r="AKF31" s="74"/>
      <c r="AKG31" s="74"/>
      <c r="AKH31" s="74"/>
      <c r="AKI31" s="74"/>
      <c r="AKJ31" s="74"/>
      <c r="AKK31" s="74"/>
      <c r="AKL31" s="74"/>
      <c r="AKM31" s="74"/>
      <c r="AKN31" s="74"/>
      <c r="AKO31" s="74"/>
      <c r="AKP31" s="74"/>
      <c r="AKQ31" s="74"/>
      <c r="AKR31" s="74"/>
      <c r="AKS31" s="74"/>
      <c r="AKT31" s="74"/>
      <c r="AKU31" s="74"/>
      <c r="AKV31" s="74"/>
      <c r="AKW31" s="74"/>
      <c r="AKX31" s="74"/>
      <c r="AKY31" s="74"/>
      <c r="AKZ31" s="74"/>
      <c r="ALA31" s="74"/>
      <c r="ALB31" s="74"/>
      <c r="ALC31" s="74"/>
      <c r="ALD31" s="74"/>
      <c r="ALE31" s="74"/>
      <c r="ALF31" s="74"/>
      <c r="ALG31" s="74"/>
      <c r="ALH31" s="74"/>
      <c r="ALI31" s="74"/>
      <c r="ALJ31" s="74"/>
      <c r="ALK31" s="74"/>
      <c r="ALL31" s="74"/>
      <c r="ALM31" s="74"/>
      <c r="ALN31" s="74"/>
      <c r="ALO31" s="74"/>
      <c r="ALP31" s="74"/>
      <c r="ALQ31" s="74"/>
      <c r="ALR31" s="74"/>
      <c r="ALS31" s="74"/>
      <c r="ALT31" s="74"/>
      <c r="ALU31" s="74"/>
      <c r="ALV31" s="74"/>
      <c r="ALW31" s="74"/>
      <c r="ALX31" s="74"/>
      <c r="ALY31" s="74"/>
      <c r="ALZ31" s="74"/>
      <c r="AMA31" s="74"/>
      <c r="AMB31" s="74"/>
      <c r="AMC31" s="74"/>
      <c r="AMD31" s="74"/>
      <c r="AME31" s="74"/>
      <c r="AMF31" s="74"/>
      <c r="AMG31" s="74"/>
      <c r="AMH31" s="74"/>
      <c r="AMI31" s="74"/>
      <c r="AMJ31" s="74"/>
      <c r="AMK31" s="74"/>
      <c r="AML31" s="74"/>
      <c r="AMM31" s="74"/>
      <c r="AMN31" s="74"/>
      <c r="AMO31" s="74"/>
      <c r="AMP31" s="74"/>
      <c r="AMQ31" s="74"/>
      <c r="AMR31" s="74"/>
      <c r="AMS31" s="74"/>
      <c r="AMT31" s="74"/>
      <c r="AMU31" s="74"/>
      <c r="AMV31" s="74"/>
      <c r="AMW31" s="74"/>
      <c r="AMX31" s="74"/>
      <c r="AMY31" s="74"/>
      <c r="AMZ31" s="74"/>
      <c r="ANA31" s="74"/>
      <c r="ANB31" s="74"/>
      <c r="ANC31" s="74"/>
      <c r="AND31" s="74"/>
      <c r="ANE31" s="74"/>
      <c r="ANF31" s="74"/>
      <c r="ANG31" s="74"/>
      <c r="ANH31" s="74"/>
      <c r="ANI31" s="74"/>
      <c r="ANJ31" s="74"/>
      <c r="ANK31" s="74"/>
      <c r="ANL31" s="74"/>
      <c r="ANM31" s="74"/>
      <c r="ANN31" s="74"/>
      <c r="ANO31" s="74"/>
      <c r="ANP31" s="74"/>
      <c r="ANQ31" s="74"/>
      <c r="ANR31" s="74"/>
      <c r="ANS31" s="74"/>
      <c r="ANT31" s="74"/>
      <c r="ANU31" s="74"/>
      <c r="ANV31" s="74"/>
      <c r="ANW31" s="74"/>
      <c r="ANX31" s="74"/>
      <c r="ANY31" s="74"/>
      <c r="ANZ31" s="74"/>
      <c r="AOA31" s="74"/>
      <c r="AOB31" s="74"/>
      <c r="AOC31" s="74"/>
      <c r="AOD31" s="74"/>
      <c r="AOE31" s="74"/>
      <c r="AOF31" s="74"/>
      <c r="AOG31" s="74"/>
      <c r="AOH31" s="74"/>
      <c r="AOI31" s="74"/>
      <c r="AOJ31" s="74"/>
      <c r="AOK31" s="74"/>
      <c r="AOL31" s="74"/>
      <c r="AOM31" s="74"/>
      <c r="AON31" s="74"/>
      <c r="AOO31" s="74"/>
      <c r="AOP31" s="74"/>
      <c r="AOQ31" s="74"/>
      <c r="AOR31" s="74"/>
      <c r="AOS31" s="74"/>
      <c r="AOT31" s="74"/>
      <c r="AOU31" s="74"/>
      <c r="AOV31" s="74"/>
      <c r="AOW31" s="74"/>
      <c r="AOX31" s="74"/>
      <c r="AOY31" s="74"/>
      <c r="AOZ31" s="74"/>
      <c r="APA31" s="74"/>
      <c r="APB31" s="74"/>
      <c r="APC31" s="74"/>
      <c r="APD31" s="74"/>
      <c r="APE31" s="74"/>
      <c r="APF31" s="74"/>
      <c r="APG31" s="74"/>
      <c r="APH31" s="74"/>
      <c r="API31" s="74"/>
      <c r="APJ31" s="74"/>
      <c r="APK31" s="74"/>
      <c r="APL31" s="74"/>
      <c r="APM31" s="74"/>
      <c r="APN31" s="74"/>
      <c r="APO31" s="74"/>
      <c r="APP31" s="74"/>
      <c r="APQ31" s="74"/>
      <c r="APR31" s="74"/>
      <c r="APS31" s="74"/>
      <c r="APT31" s="74"/>
      <c r="APU31" s="74"/>
      <c r="APV31" s="74"/>
      <c r="APW31" s="74"/>
      <c r="APX31" s="74"/>
      <c r="APY31" s="74"/>
      <c r="APZ31" s="74"/>
      <c r="AQA31" s="74"/>
      <c r="AQB31" s="74"/>
      <c r="AQC31" s="74"/>
      <c r="AQD31" s="74"/>
      <c r="AQE31" s="74"/>
      <c r="AQF31" s="74"/>
      <c r="AQG31" s="74"/>
      <c r="AQH31" s="74"/>
      <c r="AQI31" s="74"/>
      <c r="AQJ31" s="74"/>
      <c r="AQK31" s="74"/>
      <c r="AQL31" s="74"/>
      <c r="AQM31" s="74"/>
      <c r="AQN31" s="74"/>
      <c r="AQO31" s="74"/>
      <c r="AQP31" s="74"/>
      <c r="AQQ31" s="74"/>
      <c r="AQR31" s="74"/>
      <c r="AQS31" s="74"/>
      <c r="AQT31" s="74"/>
      <c r="AQU31" s="74"/>
      <c r="AQV31" s="74"/>
      <c r="AQW31" s="74"/>
      <c r="AQX31" s="74"/>
      <c r="AQY31" s="74"/>
      <c r="AQZ31" s="74"/>
      <c r="ARA31" s="74"/>
      <c r="ARB31" s="74"/>
      <c r="ARC31" s="74"/>
      <c r="ARD31" s="74"/>
      <c r="ARE31" s="74"/>
      <c r="ARF31" s="74"/>
      <c r="ARG31" s="74"/>
      <c r="ARH31" s="74"/>
      <c r="ARI31" s="74"/>
      <c r="ARJ31" s="74"/>
      <c r="ARK31" s="74"/>
      <c r="ARL31" s="74"/>
      <c r="ARM31" s="74"/>
      <c r="ARN31" s="74"/>
      <c r="ARO31" s="74"/>
      <c r="ARP31" s="74"/>
      <c r="ARQ31" s="74"/>
      <c r="ARR31" s="74"/>
      <c r="ARS31" s="74"/>
      <c r="ART31" s="74"/>
      <c r="ARU31" s="74"/>
      <c r="ARV31" s="74"/>
      <c r="ARW31" s="74"/>
      <c r="ARX31" s="74"/>
      <c r="ARY31" s="74"/>
      <c r="ARZ31" s="74"/>
      <c r="ASA31" s="74"/>
      <c r="ASB31" s="74"/>
      <c r="ASC31" s="74"/>
      <c r="ASD31" s="74"/>
      <c r="ASE31" s="74"/>
      <c r="ASF31" s="74"/>
      <c r="ASG31" s="74"/>
      <c r="ASH31" s="74"/>
      <c r="ASI31" s="74"/>
      <c r="ASJ31" s="74"/>
      <c r="ASK31" s="74"/>
      <c r="ASL31" s="74"/>
      <c r="ASM31" s="74"/>
      <c r="ASN31" s="74"/>
      <c r="ASO31" s="74"/>
      <c r="ASP31" s="74"/>
      <c r="ASQ31" s="74"/>
      <c r="ASR31" s="74"/>
      <c r="ASS31" s="74"/>
      <c r="AST31" s="74"/>
      <c r="ASU31" s="74"/>
      <c r="ASV31" s="74"/>
      <c r="ASW31" s="74"/>
      <c r="ASX31" s="74"/>
      <c r="ASY31" s="74"/>
      <c r="ASZ31" s="74"/>
      <c r="ATA31" s="74"/>
      <c r="ATB31" s="74"/>
      <c r="ATC31" s="74"/>
      <c r="ATD31" s="74"/>
      <c r="ATE31" s="74"/>
      <c r="ATF31" s="74"/>
      <c r="ATG31" s="74"/>
      <c r="ATH31" s="74"/>
      <c r="ATI31" s="74"/>
      <c r="ATJ31" s="74"/>
      <c r="ATK31" s="74"/>
      <c r="ATL31" s="74"/>
      <c r="ATM31" s="74"/>
      <c r="ATN31" s="74"/>
      <c r="ATO31" s="74"/>
      <c r="ATP31" s="74"/>
      <c r="ATQ31" s="74"/>
      <c r="ATR31" s="74"/>
      <c r="ATS31" s="74"/>
      <c r="ATT31" s="74"/>
      <c r="ATU31" s="74"/>
      <c r="ATV31" s="74"/>
      <c r="ATW31" s="74"/>
      <c r="ATX31" s="74"/>
      <c r="ATY31" s="74"/>
      <c r="ATZ31" s="74"/>
      <c r="AUA31" s="74"/>
      <c r="AUB31" s="74"/>
      <c r="AUC31" s="74"/>
      <c r="AUD31" s="74"/>
      <c r="AUE31" s="74"/>
      <c r="AUF31" s="74"/>
      <c r="AUG31" s="74"/>
      <c r="AUH31" s="74"/>
      <c r="AUI31" s="74"/>
      <c r="AUJ31" s="74"/>
      <c r="AUK31" s="74"/>
      <c r="AUL31" s="74"/>
      <c r="AUM31" s="74"/>
      <c r="AUN31" s="74"/>
      <c r="AUO31" s="74"/>
      <c r="AUP31" s="74"/>
      <c r="AUQ31" s="74"/>
      <c r="AUR31" s="74"/>
      <c r="AUS31" s="74"/>
      <c r="AUT31" s="74"/>
      <c r="AUU31" s="74"/>
      <c r="AUV31" s="74"/>
      <c r="AUW31" s="74"/>
      <c r="AUX31" s="74"/>
      <c r="AUY31" s="74"/>
      <c r="AUZ31" s="74"/>
      <c r="AVA31" s="74"/>
      <c r="AVB31" s="74"/>
      <c r="AVC31" s="74"/>
      <c r="AVD31" s="74"/>
      <c r="AVE31" s="74"/>
      <c r="AVF31" s="74"/>
      <c r="AVG31" s="74"/>
      <c r="AVH31" s="74"/>
      <c r="AVI31" s="74"/>
      <c r="AVJ31" s="74"/>
      <c r="AVK31" s="74"/>
      <c r="AVL31" s="74"/>
      <c r="AVM31" s="74"/>
      <c r="AVN31" s="74"/>
      <c r="AVO31" s="74"/>
      <c r="AVP31" s="74"/>
      <c r="AVQ31" s="74"/>
      <c r="AVR31" s="74"/>
      <c r="AVS31" s="74"/>
      <c r="AVT31" s="74"/>
      <c r="AVU31" s="74"/>
      <c r="AVV31" s="74"/>
      <c r="AVW31" s="74"/>
      <c r="AVX31" s="74"/>
      <c r="AVY31" s="74"/>
      <c r="AVZ31" s="74"/>
      <c r="AWA31" s="74"/>
      <c r="AWB31" s="74"/>
      <c r="AWC31" s="74"/>
      <c r="AWD31" s="74"/>
      <c r="AWE31" s="74"/>
      <c r="AWF31" s="74"/>
      <c r="AWG31" s="74"/>
      <c r="AWH31" s="74"/>
      <c r="AWI31" s="74"/>
      <c r="AWJ31" s="74"/>
      <c r="AWK31" s="74"/>
      <c r="AWL31" s="74"/>
      <c r="AWM31" s="74"/>
      <c r="AWN31" s="74"/>
      <c r="AWO31" s="74"/>
      <c r="AWP31" s="74"/>
      <c r="AWQ31" s="74"/>
      <c r="AWR31" s="74"/>
      <c r="AWS31" s="74"/>
      <c r="AWT31" s="74"/>
      <c r="AWU31" s="74"/>
      <c r="AWV31" s="74"/>
      <c r="AWW31" s="74"/>
      <c r="AWX31" s="74"/>
      <c r="AWY31" s="74"/>
      <c r="AWZ31" s="74"/>
      <c r="AXA31" s="74"/>
      <c r="AXB31" s="74"/>
      <c r="AXC31" s="74"/>
      <c r="AXD31" s="74"/>
      <c r="AXE31" s="74"/>
      <c r="AXF31" s="74"/>
      <c r="AXG31" s="74"/>
      <c r="AXH31" s="74"/>
      <c r="AXI31" s="74"/>
      <c r="AXJ31" s="74"/>
      <c r="AXK31" s="74"/>
      <c r="AXL31" s="74"/>
      <c r="AXM31" s="74"/>
      <c r="AXN31" s="74"/>
      <c r="AXO31" s="74"/>
      <c r="AXP31" s="74"/>
      <c r="AXQ31" s="74"/>
      <c r="AXR31" s="74"/>
      <c r="AXS31" s="74"/>
      <c r="AXT31" s="74"/>
      <c r="AXU31" s="74"/>
      <c r="AXV31" s="74"/>
      <c r="AXW31" s="74"/>
      <c r="AXX31" s="74"/>
      <c r="AXY31" s="74"/>
      <c r="AXZ31" s="74"/>
      <c r="AYA31" s="74"/>
      <c r="AYB31" s="74"/>
      <c r="AYC31" s="74"/>
      <c r="AYD31" s="74"/>
      <c r="AYE31" s="74"/>
      <c r="AYF31" s="74"/>
      <c r="AYG31" s="74"/>
      <c r="AYH31" s="74"/>
      <c r="AYI31" s="74"/>
      <c r="AYJ31" s="74"/>
      <c r="AYK31" s="74"/>
      <c r="AYL31" s="74"/>
      <c r="AYM31" s="74"/>
      <c r="AYN31" s="74"/>
      <c r="AYO31" s="74"/>
      <c r="AYP31" s="74"/>
      <c r="AYQ31" s="74"/>
      <c r="AYR31" s="74"/>
      <c r="AYS31" s="74"/>
      <c r="AYT31" s="74"/>
      <c r="AYU31" s="74"/>
      <c r="AYV31" s="74"/>
      <c r="AYW31" s="74"/>
      <c r="AYX31" s="74"/>
      <c r="AYY31" s="74"/>
      <c r="AYZ31" s="74"/>
      <c r="AZA31" s="74"/>
      <c r="AZB31" s="74"/>
      <c r="AZC31" s="74"/>
      <c r="AZD31" s="74"/>
      <c r="AZE31" s="74"/>
      <c r="AZF31" s="74"/>
      <c r="AZG31" s="74"/>
      <c r="AZH31" s="74"/>
      <c r="AZI31" s="74"/>
      <c r="AZJ31" s="74"/>
      <c r="AZK31" s="74"/>
      <c r="AZL31" s="74"/>
      <c r="AZM31" s="74"/>
      <c r="AZN31" s="74"/>
      <c r="AZO31" s="74"/>
      <c r="AZP31" s="74"/>
      <c r="AZQ31" s="74"/>
      <c r="AZR31" s="74"/>
      <c r="AZS31" s="74"/>
      <c r="AZT31" s="74"/>
      <c r="AZU31" s="74"/>
      <c r="AZV31" s="74"/>
      <c r="AZW31" s="74"/>
      <c r="AZX31" s="74"/>
      <c r="AZY31" s="74"/>
      <c r="AZZ31" s="74"/>
      <c r="BAA31" s="74"/>
      <c r="BAB31" s="74"/>
      <c r="BAC31" s="74"/>
      <c r="BAD31" s="74"/>
      <c r="BAE31" s="74"/>
      <c r="BAF31" s="74"/>
      <c r="BAG31" s="74"/>
      <c r="BAH31" s="74"/>
      <c r="BAI31" s="74"/>
      <c r="BAJ31" s="74"/>
      <c r="BAK31" s="74"/>
      <c r="BAL31" s="74"/>
      <c r="BAM31" s="74"/>
      <c r="BAN31" s="74"/>
      <c r="BAO31" s="74"/>
      <c r="BAP31" s="74"/>
      <c r="BAQ31" s="74"/>
      <c r="BAR31" s="74"/>
      <c r="BAS31" s="74"/>
      <c r="BAT31" s="74"/>
      <c r="BAU31" s="74"/>
      <c r="BAV31" s="74"/>
      <c r="BAW31" s="74"/>
      <c r="BAX31" s="74"/>
      <c r="BAY31" s="74"/>
      <c r="BAZ31" s="74"/>
      <c r="BBA31" s="74"/>
      <c r="BBB31" s="74"/>
      <c r="BBC31" s="74"/>
      <c r="BBD31" s="74"/>
      <c r="BBE31" s="74"/>
      <c r="BBF31" s="74"/>
      <c r="BBG31" s="74"/>
      <c r="BBH31" s="74"/>
      <c r="BBI31" s="74"/>
      <c r="BBJ31" s="74"/>
      <c r="BBK31" s="74"/>
      <c r="BBL31" s="74"/>
      <c r="BBM31" s="74"/>
      <c r="BBN31" s="74"/>
      <c r="BBO31" s="74"/>
      <c r="BBP31" s="74"/>
      <c r="BBQ31" s="74"/>
      <c r="BBR31" s="74"/>
      <c r="BBS31" s="74"/>
      <c r="BBT31" s="74"/>
      <c r="BBU31" s="74"/>
      <c r="BBV31" s="74"/>
      <c r="BBW31" s="74"/>
      <c r="BBX31" s="74"/>
      <c r="BBY31" s="74"/>
      <c r="BBZ31" s="74"/>
      <c r="BCA31" s="74"/>
      <c r="BCB31" s="74"/>
      <c r="BCC31" s="74"/>
      <c r="BCD31" s="74"/>
      <c r="BCE31" s="74"/>
      <c r="BCF31" s="74"/>
      <c r="BCG31" s="74"/>
      <c r="BCH31" s="74"/>
      <c r="BCI31" s="74"/>
      <c r="BCJ31" s="74"/>
      <c r="BCK31" s="74"/>
      <c r="BCL31" s="74"/>
      <c r="BCM31" s="74"/>
      <c r="BCN31" s="74"/>
      <c r="BCO31" s="74"/>
      <c r="BCP31" s="74"/>
      <c r="BCQ31" s="74"/>
      <c r="BCR31" s="74"/>
      <c r="BCS31" s="74"/>
      <c r="BCT31" s="74"/>
      <c r="BCU31" s="74"/>
      <c r="BCV31" s="74"/>
      <c r="BCW31" s="74"/>
      <c r="BCX31" s="74"/>
      <c r="BCY31" s="74"/>
      <c r="BCZ31" s="74"/>
      <c r="BDA31" s="74"/>
      <c r="BDB31" s="74"/>
      <c r="BDC31" s="74"/>
      <c r="BDD31" s="74"/>
      <c r="BDE31" s="74"/>
      <c r="BDF31" s="74"/>
      <c r="BDG31" s="74"/>
      <c r="BDH31" s="74"/>
      <c r="BDI31" s="74"/>
      <c r="BDJ31" s="74"/>
      <c r="BDK31" s="74"/>
      <c r="BDL31" s="74"/>
      <c r="BDM31" s="74"/>
      <c r="BDN31" s="74"/>
      <c r="BDO31" s="74"/>
      <c r="BDP31" s="74"/>
      <c r="BDQ31" s="74"/>
      <c r="BDR31" s="74"/>
      <c r="BDS31" s="74"/>
      <c r="BDT31" s="74"/>
      <c r="BDU31" s="74"/>
      <c r="BDV31" s="74"/>
      <c r="BDW31" s="74"/>
      <c r="BDX31" s="74"/>
      <c r="BDY31" s="74"/>
      <c r="BDZ31" s="74"/>
      <c r="BEA31" s="74"/>
      <c r="BEB31" s="74"/>
      <c r="BEC31" s="74"/>
      <c r="BED31" s="74"/>
      <c r="BEE31" s="74"/>
      <c r="BEF31" s="74"/>
      <c r="BEG31" s="74"/>
      <c r="BEH31" s="74"/>
      <c r="BEI31" s="74"/>
      <c r="BEJ31" s="74"/>
      <c r="BEK31" s="74"/>
      <c r="BEL31" s="74"/>
      <c r="BEM31" s="74"/>
      <c r="BEN31" s="74"/>
      <c r="BEO31" s="74"/>
      <c r="BEP31" s="74"/>
      <c r="BEQ31" s="74"/>
      <c r="BER31" s="74"/>
      <c r="BES31" s="74"/>
      <c r="BET31" s="74"/>
      <c r="BEU31" s="74"/>
      <c r="BEV31" s="74"/>
      <c r="BEW31" s="74"/>
      <c r="BEX31" s="74"/>
      <c r="BEY31" s="74"/>
      <c r="BEZ31" s="74"/>
      <c r="BFA31" s="74"/>
      <c r="BFB31" s="74"/>
      <c r="BFC31" s="74"/>
      <c r="BFD31" s="74"/>
      <c r="BFE31" s="74"/>
      <c r="BFF31" s="74"/>
      <c r="BFG31" s="74"/>
      <c r="BFH31" s="74"/>
      <c r="BFI31" s="74"/>
      <c r="BFJ31" s="74"/>
      <c r="BFK31" s="74"/>
      <c r="BFL31" s="74"/>
      <c r="BFM31" s="74"/>
      <c r="BFN31" s="74"/>
      <c r="BFO31" s="74"/>
      <c r="BFP31" s="74"/>
      <c r="BFQ31" s="74"/>
      <c r="BFR31" s="74"/>
      <c r="BFS31" s="74"/>
      <c r="BFT31" s="74"/>
      <c r="BFU31" s="74"/>
      <c r="BFV31" s="74"/>
      <c r="BFW31" s="74"/>
      <c r="BFX31" s="74"/>
      <c r="BFY31" s="74"/>
      <c r="BFZ31" s="74"/>
      <c r="BGA31" s="74"/>
      <c r="BGB31" s="74"/>
      <c r="BGC31" s="74"/>
      <c r="BGD31" s="74"/>
      <c r="BGE31" s="74"/>
      <c r="BGF31" s="74"/>
      <c r="BGG31" s="74"/>
      <c r="BGH31" s="74"/>
      <c r="BGI31" s="74"/>
      <c r="BGJ31" s="74"/>
      <c r="BGK31" s="74"/>
      <c r="BGL31" s="74"/>
      <c r="BGM31" s="74"/>
      <c r="BGN31" s="74"/>
      <c r="BGO31" s="74"/>
      <c r="BGP31" s="74"/>
      <c r="BGQ31" s="74"/>
      <c r="BGR31" s="74"/>
      <c r="BGS31" s="74"/>
      <c r="BGT31" s="74"/>
      <c r="BGU31" s="74"/>
      <c r="BGV31" s="74"/>
      <c r="BGW31" s="74"/>
      <c r="BGX31" s="74"/>
      <c r="BGY31" s="74"/>
      <c r="BGZ31" s="74"/>
      <c r="BHA31" s="74"/>
      <c r="BHB31" s="74"/>
      <c r="BHC31" s="74"/>
      <c r="BHD31" s="74"/>
      <c r="BHE31" s="74"/>
      <c r="BHF31" s="74"/>
      <c r="BHG31" s="74"/>
      <c r="BHH31" s="74"/>
      <c r="BHI31" s="74"/>
      <c r="BHJ31" s="74"/>
      <c r="BHK31" s="74"/>
      <c r="BHL31" s="74"/>
      <c r="BHM31" s="74"/>
      <c r="BHN31" s="74"/>
      <c r="BHO31" s="74"/>
      <c r="BHP31" s="74"/>
      <c r="BHQ31" s="74"/>
      <c r="BHR31" s="74"/>
      <c r="BHS31" s="74"/>
      <c r="BHT31" s="74"/>
      <c r="BHU31" s="74"/>
      <c r="BHV31" s="74"/>
      <c r="BHW31" s="74"/>
      <c r="BHX31" s="74"/>
      <c r="BHY31" s="74"/>
      <c r="BHZ31" s="74"/>
      <c r="BIA31" s="74"/>
      <c r="BIB31" s="74"/>
      <c r="BIC31" s="74"/>
      <c r="BID31" s="74"/>
      <c r="BIE31" s="74"/>
      <c r="BIF31" s="74"/>
      <c r="BIG31" s="74"/>
      <c r="BIH31" s="74"/>
      <c r="BII31" s="74"/>
      <c r="BIJ31" s="74"/>
      <c r="BIK31" s="74"/>
      <c r="BIL31" s="74"/>
      <c r="BIM31" s="74"/>
      <c r="BIN31" s="74"/>
      <c r="BIO31" s="74"/>
      <c r="BIP31" s="74"/>
      <c r="BIQ31" s="74"/>
      <c r="BIR31" s="74"/>
      <c r="BIS31" s="74"/>
      <c r="BIT31" s="74"/>
      <c r="BIU31" s="74"/>
      <c r="BIV31" s="74"/>
      <c r="BIW31" s="74"/>
      <c r="BIX31" s="74"/>
      <c r="BIY31" s="74"/>
      <c r="BIZ31" s="74"/>
      <c r="BJA31" s="74"/>
      <c r="BJB31" s="74"/>
      <c r="BJC31" s="74"/>
      <c r="BJD31" s="74"/>
      <c r="BJE31" s="74"/>
      <c r="BJF31" s="74"/>
      <c r="BJG31" s="74"/>
      <c r="BJH31" s="74"/>
      <c r="BJI31" s="74"/>
      <c r="BJJ31" s="74"/>
      <c r="BJK31" s="74"/>
      <c r="BJL31" s="74"/>
      <c r="BJM31" s="74"/>
      <c r="BJN31" s="74"/>
      <c r="BJO31" s="74"/>
      <c r="BJP31" s="74"/>
      <c r="BJQ31" s="74"/>
      <c r="BJR31" s="74"/>
      <c r="BJS31" s="74"/>
      <c r="BJT31" s="74"/>
      <c r="BJU31" s="74"/>
      <c r="BJV31" s="74"/>
      <c r="BJW31" s="74"/>
      <c r="BJX31" s="74"/>
      <c r="BJY31" s="74"/>
      <c r="BJZ31" s="74"/>
      <c r="BKA31" s="74"/>
      <c r="BKB31" s="74"/>
      <c r="BKC31" s="74"/>
      <c r="BKD31" s="74"/>
      <c r="BKE31" s="74"/>
      <c r="BKF31" s="74"/>
      <c r="BKG31" s="74"/>
      <c r="BKH31" s="74"/>
      <c r="BKI31" s="74"/>
      <c r="BKJ31" s="74"/>
      <c r="BKK31" s="74"/>
      <c r="BKL31" s="74"/>
      <c r="BKM31" s="74"/>
      <c r="BKN31" s="74"/>
      <c r="BKO31" s="74"/>
      <c r="BKP31" s="74"/>
      <c r="BKQ31" s="74"/>
      <c r="BKR31" s="74"/>
      <c r="BKS31" s="74"/>
      <c r="BKT31" s="74"/>
      <c r="BKU31" s="74"/>
      <c r="BKV31" s="74"/>
      <c r="BKW31" s="74"/>
      <c r="BKX31" s="74"/>
      <c r="BKY31" s="74"/>
      <c r="BKZ31" s="74"/>
      <c r="BLA31" s="74"/>
      <c r="BLB31" s="74"/>
      <c r="BLC31" s="74"/>
      <c r="BLD31" s="74"/>
      <c r="BLE31" s="74"/>
      <c r="BLF31" s="74"/>
      <c r="BLG31" s="74"/>
      <c r="BLH31" s="74"/>
      <c r="BLI31" s="74"/>
      <c r="BLJ31" s="74"/>
      <c r="BLK31" s="74"/>
      <c r="BLL31" s="74"/>
      <c r="BLM31" s="74"/>
      <c r="BLN31" s="74"/>
      <c r="BLO31" s="74"/>
      <c r="BLP31" s="74"/>
      <c r="BLQ31" s="74"/>
      <c r="BLR31" s="74"/>
      <c r="BLS31" s="74"/>
      <c r="BLT31" s="74"/>
      <c r="BLU31" s="74"/>
      <c r="BLV31" s="74"/>
      <c r="BLW31" s="74"/>
      <c r="BLX31" s="74"/>
      <c r="BLY31" s="74"/>
      <c r="BLZ31" s="74"/>
      <c r="BMA31" s="74"/>
      <c r="BMB31" s="74"/>
      <c r="BMC31" s="74"/>
      <c r="BMD31" s="74"/>
      <c r="BME31" s="74"/>
      <c r="BMF31" s="74"/>
      <c r="BMG31" s="74"/>
      <c r="BMH31" s="74"/>
      <c r="BMI31" s="74"/>
      <c r="BMJ31" s="74"/>
      <c r="BMK31" s="74"/>
      <c r="BML31" s="74"/>
      <c r="BMM31" s="74"/>
      <c r="BMN31" s="74"/>
      <c r="BMO31" s="74"/>
      <c r="BMP31" s="74"/>
      <c r="BMQ31" s="74"/>
      <c r="BMR31" s="74"/>
      <c r="BMS31" s="74"/>
      <c r="BMT31" s="74"/>
      <c r="BMU31" s="74"/>
      <c r="BMV31" s="74"/>
      <c r="BMW31" s="74"/>
      <c r="BMX31" s="74"/>
      <c r="BMY31" s="74"/>
      <c r="BMZ31" s="74"/>
      <c r="BNA31" s="74"/>
      <c r="BNB31" s="74"/>
      <c r="BNC31" s="74"/>
      <c r="BND31" s="74"/>
      <c r="BNE31" s="74"/>
      <c r="BNF31" s="74"/>
      <c r="BNG31" s="74"/>
      <c r="BNH31" s="74"/>
      <c r="BNI31" s="74"/>
      <c r="BNJ31" s="74"/>
      <c r="BNK31" s="74"/>
      <c r="BNL31" s="74"/>
      <c r="BNM31" s="74"/>
      <c r="BNN31" s="74"/>
      <c r="BNO31" s="74"/>
      <c r="BNP31" s="74"/>
      <c r="BNQ31" s="74"/>
      <c r="BNR31" s="74"/>
      <c r="BNS31" s="74"/>
      <c r="BNT31" s="74"/>
      <c r="BNU31" s="74"/>
      <c r="BNV31" s="74"/>
      <c r="BNW31" s="74"/>
      <c r="BNX31" s="74"/>
      <c r="BNY31" s="74"/>
      <c r="BNZ31" s="74"/>
      <c r="BOA31" s="74"/>
      <c r="BOB31" s="74"/>
      <c r="BOC31" s="74"/>
      <c r="BOD31" s="74"/>
      <c r="BOE31" s="74"/>
      <c r="BOF31" s="74"/>
      <c r="BOG31" s="74"/>
      <c r="BOH31" s="74"/>
      <c r="BOI31" s="74"/>
      <c r="BOJ31" s="74"/>
      <c r="BOK31" s="74"/>
      <c r="BOL31" s="74"/>
      <c r="BOM31" s="74"/>
      <c r="BON31" s="74"/>
      <c r="BOO31" s="74"/>
      <c r="BOP31" s="74"/>
      <c r="BOQ31" s="74"/>
      <c r="BOR31" s="74"/>
      <c r="BOS31" s="74"/>
      <c r="BOT31" s="74"/>
      <c r="BOU31" s="74"/>
      <c r="BOV31" s="74"/>
      <c r="BOW31" s="74"/>
      <c r="BOX31" s="74"/>
      <c r="BOY31" s="74"/>
      <c r="BOZ31" s="74"/>
      <c r="BPA31" s="74"/>
      <c r="BPB31" s="74"/>
      <c r="BPC31" s="74"/>
      <c r="BPD31" s="74"/>
      <c r="BPE31" s="74"/>
      <c r="BPF31" s="74"/>
      <c r="BPG31" s="74"/>
      <c r="BPH31" s="74"/>
      <c r="BPI31" s="74"/>
      <c r="BPJ31" s="74"/>
      <c r="BPK31" s="74"/>
      <c r="BPL31" s="74"/>
      <c r="BPM31" s="74"/>
      <c r="BPN31" s="74"/>
      <c r="BPO31" s="74"/>
      <c r="BPP31" s="74"/>
      <c r="BPQ31" s="74"/>
      <c r="BPR31" s="74"/>
      <c r="BPS31" s="74"/>
      <c r="BPT31" s="74"/>
      <c r="BPU31" s="74"/>
      <c r="BPV31" s="74"/>
      <c r="BPW31" s="74"/>
      <c r="BPX31" s="74"/>
      <c r="BPY31" s="74"/>
      <c r="BPZ31" s="74"/>
      <c r="BQA31" s="74"/>
      <c r="BQB31" s="74"/>
      <c r="BQC31" s="74"/>
      <c r="BQD31" s="74"/>
      <c r="BQE31" s="74"/>
      <c r="BQF31" s="74"/>
      <c r="BQG31" s="74"/>
      <c r="BQH31" s="74"/>
      <c r="BQI31" s="74"/>
      <c r="BQJ31" s="74"/>
      <c r="BQK31" s="74"/>
      <c r="BQL31" s="74"/>
      <c r="BQM31" s="74"/>
      <c r="BQN31" s="74"/>
      <c r="BQO31" s="74"/>
      <c r="BQP31" s="74"/>
      <c r="BQQ31" s="74"/>
      <c r="BQR31" s="74"/>
      <c r="BQS31" s="74"/>
      <c r="BQT31" s="74"/>
      <c r="BQU31" s="74"/>
      <c r="BQV31" s="74"/>
      <c r="BQW31" s="74"/>
      <c r="BQX31" s="74"/>
      <c r="BQY31" s="74"/>
      <c r="BQZ31" s="74"/>
      <c r="BRA31" s="74"/>
      <c r="BRB31" s="74"/>
      <c r="BRC31" s="74"/>
      <c r="BRD31" s="74"/>
      <c r="BRE31" s="74"/>
      <c r="BRF31" s="74"/>
      <c r="BRG31" s="74"/>
      <c r="BRH31" s="74"/>
      <c r="BRI31" s="74"/>
      <c r="BRJ31" s="74"/>
      <c r="BRK31" s="74"/>
      <c r="BRL31" s="74"/>
      <c r="BRM31" s="74"/>
      <c r="BRN31" s="74"/>
      <c r="BRO31" s="74"/>
      <c r="BRP31" s="74"/>
      <c r="BRQ31" s="74"/>
      <c r="BRR31" s="74"/>
      <c r="BRS31" s="74"/>
      <c r="BRT31" s="74"/>
      <c r="BRU31" s="74"/>
      <c r="BRV31" s="74"/>
      <c r="BRW31" s="74"/>
      <c r="BRX31" s="74"/>
      <c r="BRY31" s="74"/>
      <c r="BRZ31" s="74"/>
      <c r="BSA31" s="74"/>
      <c r="BSB31" s="74"/>
      <c r="BSC31" s="74"/>
      <c r="BSD31" s="74"/>
      <c r="BSE31" s="74"/>
      <c r="BSF31" s="74"/>
      <c r="BSG31" s="74"/>
      <c r="BSH31" s="74"/>
      <c r="BSI31" s="74"/>
      <c r="BSJ31" s="74"/>
      <c r="BSK31" s="74"/>
      <c r="BSL31" s="74"/>
      <c r="BSM31" s="74"/>
      <c r="BSN31" s="74"/>
      <c r="BSO31" s="74"/>
      <c r="BSP31" s="74"/>
      <c r="BSQ31" s="74"/>
      <c r="BSR31" s="74"/>
      <c r="BSS31" s="74"/>
      <c r="BST31" s="74"/>
      <c r="BSU31" s="74"/>
      <c r="BSV31" s="74"/>
      <c r="BSW31" s="74"/>
      <c r="BSX31" s="74"/>
      <c r="BSY31" s="74"/>
      <c r="BSZ31" s="74"/>
      <c r="BTA31" s="74"/>
      <c r="BTB31" s="74"/>
      <c r="BTC31" s="74"/>
      <c r="BTD31" s="74"/>
      <c r="BTE31" s="74"/>
      <c r="BTF31" s="74"/>
      <c r="BTG31" s="74"/>
      <c r="BTH31" s="74"/>
      <c r="BTI31" s="74"/>
      <c r="BTJ31" s="74"/>
      <c r="BTK31" s="74"/>
      <c r="BTL31" s="74"/>
      <c r="BTM31" s="74"/>
      <c r="BTN31" s="74"/>
      <c r="BTO31" s="74"/>
      <c r="BTP31" s="74"/>
      <c r="BTQ31" s="74"/>
      <c r="BTR31" s="74"/>
      <c r="BTS31" s="74"/>
      <c r="BTT31" s="74"/>
      <c r="BTU31" s="74"/>
      <c r="BTV31" s="74"/>
      <c r="BTW31" s="74"/>
      <c r="BTX31" s="74"/>
      <c r="BTY31" s="74"/>
      <c r="BTZ31" s="74"/>
      <c r="BUA31" s="74"/>
      <c r="BUB31" s="74"/>
      <c r="BUC31" s="74"/>
      <c r="BUD31" s="74"/>
      <c r="BUE31" s="74"/>
      <c r="BUF31" s="74"/>
      <c r="BUG31" s="74"/>
      <c r="BUH31" s="74"/>
      <c r="BUI31" s="74"/>
      <c r="BUJ31" s="74"/>
      <c r="BUK31" s="74"/>
      <c r="BUL31" s="74"/>
      <c r="BUM31" s="74"/>
      <c r="BUN31" s="74"/>
      <c r="BUO31" s="74"/>
      <c r="BUP31" s="74"/>
      <c r="BUQ31" s="74"/>
      <c r="BUR31" s="74"/>
      <c r="BUS31" s="74"/>
      <c r="BUT31" s="74"/>
      <c r="BUU31" s="74"/>
      <c r="BUV31" s="74"/>
      <c r="BUW31" s="74"/>
      <c r="BUX31" s="74"/>
      <c r="BUY31" s="74"/>
      <c r="BUZ31" s="74"/>
      <c r="BVA31" s="74"/>
      <c r="BVB31" s="74"/>
      <c r="BVC31" s="74"/>
      <c r="BVD31" s="74"/>
      <c r="BVE31" s="74"/>
      <c r="BVF31" s="74"/>
      <c r="BVG31" s="74"/>
      <c r="BVH31" s="74"/>
      <c r="BVI31" s="74"/>
      <c r="BVJ31" s="74"/>
      <c r="BVK31" s="74"/>
      <c r="BVL31" s="74"/>
      <c r="BVM31" s="74"/>
      <c r="BVN31" s="74"/>
      <c r="BVO31" s="74"/>
      <c r="BVP31" s="74"/>
      <c r="BVQ31" s="74"/>
      <c r="BVR31" s="74"/>
      <c r="BVS31" s="74"/>
      <c r="BVT31" s="74"/>
      <c r="BVU31" s="74"/>
      <c r="BVV31" s="74"/>
      <c r="BVW31" s="74"/>
      <c r="BVX31" s="74"/>
      <c r="BVY31" s="74"/>
      <c r="BVZ31" s="74"/>
      <c r="BWA31" s="74"/>
      <c r="BWB31" s="74"/>
      <c r="BWC31" s="74"/>
      <c r="BWD31" s="74"/>
      <c r="BWE31" s="74"/>
      <c r="BWF31" s="74"/>
      <c r="BWG31" s="74"/>
      <c r="BWH31" s="74"/>
      <c r="BWI31" s="74"/>
      <c r="BWJ31" s="74"/>
      <c r="BWK31" s="74"/>
      <c r="BWL31" s="74"/>
      <c r="BWM31" s="74"/>
      <c r="BWN31" s="74"/>
      <c r="BWO31" s="74"/>
      <c r="BWP31" s="74"/>
      <c r="BWQ31" s="74"/>
      <c r="BWR31" s="74"/>
      <c r="BWS31" s="74"/>
      <c r="BWT31" s="74"/>
      <c r="BWU31" s="74"/>
      <c r="BWV31" s="74"/>
      <c r="BWW31" s="74"/>
      <c r="BWX31" s="74"/>
      <c r="BWY31" s="74"/>
      <c r="BWZ31" s="74"/>
      <c r="BXA31" s="74"/>
      <c r="BXB31" s="74"/>
      <c r="BXC31" s="74"/>
      <c r="BXD31" s="74"/>
      <c r="BXE31" s="74"/>
      <c r="BXF31" s="74"/>
      <c r="BXG31" s="74"/>
      <c r="BXH31" s="74"/>
      <c r="BXI31" s="74"/>
      <c r="BXJ31" s="74"/>
      <c r="BXK31" s="74"/>
      <c r="BXL31" s="74"/>
      <c r="BXM31" s="74"/>
      <c r="BXN31" s="74"/>
      <c r="BXO31" s="74"/>
      <c r="BXP31" s="74"/>
      <c r="BXQ31" s="74"/>
      <c r="BXR31" s="74"/>
      <c r="BXS31" s="74"/>
      <c r="BXT31" s="74"/>
      <c r="BXU31" s="74"/>
      <c r="BXV31" s="74"/>
      <c r="BXW31" s="74"/>
      <c r="BXX31" s="74"/>
      <c r="BXY31" s="74"/>
      <c r="BXZ31" s="74"/>
      <c r="BYA31" s="74"/>
      <c r="BYB31" s="74"/>
      <c r="BYC31" s="74"/>
      <c r="BYD31" s="74"/>
      <c r="BYE31" s="74"/>
      <c r="BYF31" s="74"/>
      <c r="BYG31" s="74"/>
      <c r="BYH31" s="74"/>
      <c r="BYI31" s="74"/>
      <c r="BYJ31" s="74"/>
      <c r="BYK31" s="74"/>
      <c r="BYL31" s="74"/>
      <c r="BYM31" s="74"/>
      <c r="BYN31" s="74"/>
      <c r="BYO31" s="74"/>
      <c r="BYP31" s="74"/>
      <c r="BYQ31" s="74"/>
      <c r="BYR31" s="74"/>
      <c r="BYS31" s="74"/>
      <c r="BYT31" s="74"/>
      <c r="BYU31" s="74"/>
      <c r="BYV31" s="74"/>
      <c r="BYW31" s="74"/>
      <c r="BYX31" s="74"/>
      <c r="BYY31" s="74"/>
      <c r="BYZ31" s="74"/>
      <c r="BZA31" s="74"/>
      <c r="BZB31" s="74"/>
      <c r="BZC31" s="74"/>
      <c r="BZD31" s="74"/>
      <c r="BZE31" s="74"/>
      <c r="BZF31" s="74"/>
      <c r="BZG31" s="74"/>
      <c r="BZH31" s="74"/>
      <c r="BZI31" s="74"/>
      <c r="BZJ31" s="74"/>
      <c r="BZK31" s="74"/>
      <c r="BZL31" s="74"/>
      <c r="BZM31" s="74"/>
      <c r="BZN31" s="74"/>
      <c r="BZO31" s="74"/>
      <c r="BZP31" s="74"/>
      <c r="BZQ31" s="74"/>
      <c r="BZR31" s="74"/>
      <c r="BZS31" s="74"/>
      <c r="BZT31" s="74"/>
      <c r="BZU31" s="74"/>
      <c r="BZV31" s="74"/>
      <c r="BZW31" s="74"/>
      <c r="BZX31" s="74"/>
      <c r="BZY31" s="74"/>
      <c r="BZZ31" s="74"/>
      <c r="CAA31" s="74"/>
      <c r="CAB31" s="74"/>
      <c r="CAC31" s="74"/>
      <c r="CAD31" s="74"/>
      <c r="CAE31" s="74"/>
      <c r="CAF31" s="74"/>
      <c r="CAG31" s="74"/>
      <c r="CAH31" s="74"/>
      <c r="CAI31" s="74"/>
      <c r="CAJ31" s="74"/>
      <c r="CAK31" s="74"/>
      <c r="CAL31" s="74"/>
      <c r="CAM31" s="74"/>
      <c r="CAN31" s="74"/>
      <c r="CAO31" s="74"/>
      <c r="CAP31" s="74"/>
      <c r="CAQ31" s="74"/>
      <c r="CAR31" s="74"/>
      <c r="CAS31" s="74"/>
      <c r="CAT31" s="74"/>
      <c r="CAU31" s="74"/>
      <c r="CAV31" s="74"/>
      <c r="CAW31" s="74"/>
      <c r="CAX31" s="74"/>
      <c r="CAY31" s="74"/>
      <c r="CAZ31" s="74"/>
      <c r="CBA31" s="74"/>
      <c r="CBB31" s="74"/>
      <c r="CBC31" s="74"/>
      <c r="CBD31" s="74"/>
      <c r="CBE31" s="74"/>
      <c r="CBF31" s="74"/>
      <c r="CBG31" s="74"/>
      <c r="CBH31" s="74"/>
      <c r="CBI31" s="74"/>
      <c r="CBJ31" s="74"/>
      <c r="CBK31" s="74"/>
      <c r="CBL31" s="74"/>
      <c r="CBM31" s="74"/>
      <c r="CBN31" s="74"/>
      <c r="CBO31" s="74"/>
      <c r="CBP31" s="74"/>
      <c r="CBQ31" s="74"/>
      <c r="CBR31" s="74"/>
      <c r="CBS31" s="74"/>
      <c r="CBT31" s="74"/>
      <c r="CBU31" s="74"/>
      <c r="CBV31" s="74"/>
      <c r="CBW31" s="74"/>
      <c r="CBX31" s="74"/>
      <c r="CBY31" s="74"/>
      <c r="CBZ31" s="74"/>
      <c r="CCA31" s="74"/>
      <c r="CCB31" s="74"/>
      <c r="CCC31" s="74"/>
      <c r="CCD31" s="74"/>
      <c r="CCE31" s="74"/>
      <c r="CCF31" s="74"/>
      <c r="CCG31" s="74"/>
      <c r="CCH31" s="74"/>
      <c r="CCI31" s="74"/>
      <c r="CCJ31" s="74"/>
      <c r="CCK31" s="74"/>
      <c r="CCL31" s="74"/>
      <c r="CCM31" s="74"/>
      <c r="CCN31" s="74"/>
      <c r="CCO31" s="74"/>
      <c r="CCP31" s="74"/>
      <c r="CCQ31" s="74"/>
      <c r="CCR31" s="74"/>
      <c r="CCS31" s="74"/>
      <c r="CCT31" s="74"/>
      <c r="CCU31" s="74"/>
      <c r="CCV31" s="74"/>
      <c r="CCW31" s="74"/>
      <c r="CCX31" s="74"/>
      <c r="CCY31" s="74"/>
      <c r="CCZ31" s="74"/>
      <c r="CDA31" s="74"/>
      <c r="CDB31" s="74"/>
      <c r="CDC31" s="74"/>
      <c r="CDD31" s="74"/>
      <c r="CDE31" s="74"/>
      <c r="CDF31" s="74"/>
      <c r="CDG31" s="74"/>
      <c r="CDH31" s="74"/>
      <c r="CDI31" s="74"/>
      <c r="CDJ31" s="74"/>
      <c r="CDK31" s="74"/>
      <c r="CDL31" s="74"/>
      <c r="CDM31" s="74"/>
      <c r="CDN31" s="74"/>
      <c r="CDO31" s="74"/>
      <c r="CDP31" s="74"/>
      <c r="CDQ31" s="74"/>
      <c r="CDR31" s="74"/>
      <c r="CDS31" s="74"/>
      <c r="CDT31" s="74"/>
      <c r="CDU31" s="74"/>
      <c r="CDV31" s="74"/>
      <c r="CDW31" s="74"/>
      <c r="CDX31" s="74"/>
      <c r="CDY31" s="74"/>
      <c r="CDZ31" s="74"/>
      <c r="CEA31" s="74"/>
      <c r="CEB31" s="74"/>
      <c r="CEC31" s="74"/>
      <c r="CED31" s="74"/>
      <c r="CEE31" s="74"/>
      <c r="CEF31" s="74"/>
      <c r="CEG31" s="74"/>
      <c r="CEH31" s="74"/>
      <c r="CEI31" s="74"/>
      <c r="CEJ31" s="74"/>
      <c r="CEK31" s="74"/>
      <c r="CEL31" s="74"/>
      <c r="CEM31" s="74"/>
      <c r="CEN31" s="74"/>
      <c r="CEO31" s="74"/>
      <c r="CEP31" s="74"/>
      <c r="CEQ31" s="74"/>
      <c r="CER31" s="74"/>
      <c r="CES31" s="74"/>
      <c r="CET31" s="74"/>
      <c r="CEU31" s="74"/>
      <c r="CEV31" s="74"/>
      <c r="CEW31" s="74"/>
      <c r="CEX31" s="74"/>
      <c r="CEY31" s="74"/>
      <c r="CEZ31" s="74"/>
      <c r="CFA31" s="74"/>
      <c r="CFB31" s="74"/>
      <c r="CFC31" s="74"/>
      <c r="CFD31" s="74"/>
      <c r="CFE31" s="74"/>
      <c r="CFF31" s="74"/>
      <c r="CFG31" s="74"/>
      <c r="CFH31" s="74"/>
      <c r="CFI31" s="74"/>
      <c r="CFJ31" s="74"/>
      <c r="CFK31" s="74"/>
      <c r="CFL31" s="74"/>
      <c r="CFM31" s="74"/>
      <c r="CFN31" s="74"/>
      <c r="CFO31" s="74"/>
      <c r="CFP31" s="74"/>
      <c r="CFQ31" s="74"/>
      <c r="CFR31" s="74"/>
      <c r="CFS31" s="74"/>
      <c r="CFT31" s="74"/>
      <c r="CFU31" s="74"/>
      <c r="CFV31" s="74"/>
      <c r="CFW31" s="74"/>
      <c r="CFX31" s="74"/>
      <c r="CFY31" s="74"/>
      <c r="CFZ31" s="74"/>
      <c r="CGA31" s="74"/>
      <c r="CGB31" s="74"/>
      <c r="CGC31" s="74"/>
      <c r="CGD31" s="74"/>
      <c r="CGE31" s="74"/>
      <c r="CGF31" s="74"/>
      <c r="CGG31" s="74"/>
      <c r="CGH31" s="74"/>
      <c r="CGI31" s="74"/>
      <c r="CGJ31" s="74"/>
      <c r="CGK31" s="74"/>
      <c r="CGL31" s="74"/>
      <c r="CGM31" s="74"/>
      <c r="CGN31" s="74"/>
      <c r="CGO31" s="74"/>
      <c r="CGP31" s="74"/>
      <c r="CGQ31" s="74"/>
      <c r="CGR31" s="74"/>
      <c r="CGS31" s="74"/>
      <c r="CGT31" s="74"/>
      <c r="CGU31" s="74"/>
      <c r="CGV31" s="74"/>
      <c r="CGW31" s="74"/>
      <c r="CGX31" s="74"/>
      <c r="CGY31" s="74"/>
      <c r="CGZ31" s="74"/>
      <c r="CHA31" s="74"/>
      <c r="CHB31" s="74"/>
      <c r="CHC31" s="74"/>
      <c r="CHD31" s="74"/>
      <c r="CHE31" s="74"/>
      <c r="CHF31" s="74"/>
      <c r="CHG31" s="74"/>
      <c r="CHH31" s="74"/>
      <c r="CHI31" s="74"/>
      <c r="CHJ31" s="74"/>
      <c r="CHK31" s="74"/>
      <c r="CHL31" s="74"/>
      <c r="CHM31" s="74"/>
      <c r="CHN31" s="74"/>
      <c r="CHO31" s="74"/>
      <c r="CHP31" s="74"/>
      <c r="CHQ31" s="74"/>
      <c r="CHR31" s="74"/>
      <c r="CHS31" s="74"/>
      <c r="CHT31" s="74"/>
      <c r="CHU31" s="74"/>
      <c r="CHV31" s="74"/>
      <c r="CHW31" s="74"/>
      <c r="CHX31" s="74"/>
      <c r="CHY31" s="74"/>
      <c r="CHZ31" s="74"/>
      <c r="CIA31" s="74"/>
      <c r="CIB31" s="74"/>
      <c r="CIC31" s="74"/>
      <c r="CID31" s="74"/>
      <c r="CIE31" s="74"/>
      <c r="CIF31" s="74"/>
      <c r="CIG31" s="74"/>
      <c r="CIH31" s="74"/>
      <c r="CII31" s="74"/>
      <c r="CIJ31" s="74"/>
      <c r="CIK31" s="74"/>
      <c r="CIL31" s="74"/>
      <c r="CIM31" s="74"/>
      <c r="CIN31" s="74"/>
      <c r="CIO31" s="74"/>
      <c r="CIP31" s="74"/>
      <c r="CIQ31" s="74"/>
      <c r="CIR31" s="74"/>
      <c r="CIS31" s="74"/>
      <c r="CIT31" s="74"/>
      <c r="CIU31" s="74"/>
      <c r="CIV31" s="74"/>
      <c r="CIW31" s="74"/>
      <c r="CIX31" s="74"/>
      <c r="CIY31" s="74"/>
      <c r="CIZ31" s="74"/>
      <c r="CJA31" s="74"/>
      <c r="CJB31" s="74"/>
      <c r="CJC31" s="74"/>
      <c r="CJD31" s="74"/>
      <c r="CJE31" s="74"/>
      <c r="CJF31" s="74"/>
      <c r="CJG31" s="74"/>
      <c r="CJH31" s="74"/>
      <c r="CJI31" s="74"/>
      <c r="CJJ31" s="74"/>
      <c r="CJK31" s="74"/>
      <c r="CJL31" s="74"/>
      <c r="CJM31" s="74"/>
      <c r="CJN31" s="74"/>
      <c r="CJO31" s="74"/>
      <c r="CJP31" s="74"/>
      <c r="CJQ31" s="74"/>
      <c r="CJR31" s="74"/>
      <c r="CJS31" s="74"/>
      <c r="CJT31" s="74"/>
      <c r="CJU31" s="74"/>
      <c r="CJV31" s="74"/>
      <c r="CJW31" s="74"/>
      <c r="CJX31" s="74"/>
      <c r="CJY31" s="74"/>
      <c r="CJZ31" s="74"/>
      <c r="CKA31" s="74"/>
      <c r="CKB31" s="74"/>
      <c r="CKC31" s="74"/>
      <c r="CKD31" s="74"/>
      <c r="CKE31" s="74"/>
      <c r="CKF31" s="74"/>
      <c r="CKG31" s="74"/>
      <c r="CKH31" s="74"/>
      <c r="CKI31" s="74"/>
      <c r="CKJ31" s="74"/>
      <c r="CKK31" s="74"/>
      <c r="CKL31" s="74"/>
      <c r="CKM31" s="74"/>
      <c r="CKN31" s="74"/>
      <c r="CKO31" s="74"/>
      <c r="CKP31" s="74"/>
      <c r="CKQ31" s="74"/>
      <c r="CKR31" s="74"/>
      <c r="CKS31" s="74"/>
      <c r="CKT31" s="74"/>
      <c r="CKU31" s="74"/>
      <c r="CKV31" s="74"/>
      <c r="CKW31" s="74"/>
      <c r="CKX31" s="74"/>
      <c r="CKY31" s="74"/>
      <c r="CKZ31" s="74"/>
      <c r="CLA31" s="74"/>
      <c r="CLB31" s="74"/>
      <c r="CLC31" s="74"/>
      <c r="CLD31" s="74"/>
      <c r="CLE31" s="74"/>
      <c r="CLF31" s="74"/>
      <c r="CLG31" s="74"/>
      <c r="CLH31" s="74"/>
      <c r="CLI31" s="74"/>
      <c r="CLJ31" s="74"/>
      <c r="CLK31" s="74"/>
      <c r="CLL31" s="74"/>
      <c r="CLM31" s="74"/>
      <c r="CLN31" s="74"/>
      <c r="CLO31" s="74"/>
      <c r="CLP31" s="74"/>
      <c r="CLQ31" s="74"/>
      <c r="CLR31" s="74"/>
      <c r="CLS31" s="74"/>
      <c r="CLT31" s="74"/>
      <c r="CLU31" s="74"/>
      <c r="CLV31" s="74"/>
      <c r="CLW31" s="74"/>
      <c r="CLX31" s="74"/>
      <c r="CLY31" s="74"/>
      <c r="CLZ31" s="74"/>
      <c r="CMA31" s="74"/>
      <c r="CMB31" s="74"/>
      <c r="CMC31" s="74"/>
      <c r="CMD31" s="74"/>
      <c r="CME31" s="74"/>
      <c r="CMF31" s="74"/>
      <c r="CMG31" s="74"/>
      <c r="CMH31" s="74"/>
      <c r="CMI31" s="74"/>
      <c r="CMJ31" s="74"/>
      <c r="CMK31" s="74"/>
      <c r="CML31" s="74"/>
      <c r="CMM31" s="74"/>
      <c r="CMN31" s="74"/>
      <c r="CMO31" s="74"/>
      <c r="CMP31" s="74"/>
      <c r="CMQ31" s="74"/>
      <c r="CMR31" s="74"/>
      <c r="CMS31" s="74"/>
      <c r="CMT31" s="74"/>
      <c r="CMU31" s="74"/>
      <c r="CMV31" s="74"/>
      <c r="CMW31" s="74"/>
      <c r="CMX31" s="74"/>
      <c r="CMY31" s="74"/>
      <c r="CMZ31" s="74"/>
      <c r="CNA31" s="74"/>
      <c r="CNB31" s="74"/>
      <c r="CNC31" s="74"/>
      <c r="CND31" s="74"/>
      <c r="CNE31" s="74"/>
      <c r="CNF31" s="74"/>
      <c r="CNG31" s="74"/>
      <c r="CNH31" s="74"/>
      <c r="CNI31" s="74"/>
      <c r="CNJ31" s="74"/>
      <c r="CNK31" s="74"/>
      <c r="CNL31" s="74"/>
      <c r="CNM31" s="74"/>
      <c r="CNN31" s="74"/>
      <c r="CNO31" s="74"/>
      <c r="CNP31" s="74"/>
      <c r="CNQ31" s="74"/>
      <c r="CNR31" s="74"/>
      <c r="CNS31" s="74"/>
      <c r="CNT31" s="74"/>
      <c r="CNU31" s="74"/>
      <c r="CNV31" s="74"/>
      <c r="CNW31" s="74"/>
      <c r="CNX31" s="74"/>
      <c r="CNY31" s="74"/>
      <c r="CNZ31" s="74"/>
      <c r="COA31" s="74"/>
      <c r="COB31" s="74"/>
      <c r="COC31" s="74"/>
      <c r="COD31" s="74"/>
      <c r="COE31" s="74"/>
      <c r="COF31" s="74"/>
      <c r="COG31" s="74"/>
      <c r="COH31" s="74"/>
      <c r="COI31" s="74"/>
      <c r="COJ31" s="74"/>
      <c r="COK31" s="74"/>
      <c r="COL31" s="74"/>
      <c r="COM31" s="74"/>
      <c r="CON31" s="74"/>
      <c r="COO31" s="74"/>
      <c r="COP31" s="74"/>
      <c r="COQ31" s="74"/>
      <c r="COR31" s="74"/>
      <c r="COS31" s="74"/>
      <c r="COT31" s="74"/>
      <c r="COU31" s="74"/>
      <c r="COV31" s="74"/>
      <c r="COW31" s="74"/>
      <c r="COX31" s="74"/>
      <c r="COY31" s="74"/>
      <c r="COZ31" s="74"/>
      <c r="CPA31" s="74"/>
      <c r="CPB31" s="74"/>
      <c r="CPC31" s="74"/>
      <c r="CPD31" s="74"/>
      <c r="CPE31" s="74"/>
      <c r="CPF31" s="74"/>
      <c r="CPG31" s="74"/>
      <c r="CPH31" s="74"/>
      <c r="CPI31" s="74"/>
      <c r="CPJ31" s="74"/>
      <c r="CPK31" s="74"/>
      <c r="CPL31" s="74"/>
      <c r="CPM31" s="74"/>
      <c r="CPN31" s="74"/>
      <c r="CPO31" s="74"/>
      <c r="CPP31" s="74"/>
      <c r="CPQ31" s="74"/>
      <c r="CPR31" s="74"/>
      <c r="CPS31" s="74"/>
      <c r="CPT31" s="74"/>
      <c r="CPU31" s="74"/>
      <c r="CPV31" s="74"/>
      <c r="CPW31" s="74"/>
      <c r="CPX31" s="74"/>
      <c r="CPY31" s="74"/>
      <c r="CPZ31" s="74"/>
      <c r="CQA31" s="74"/>
      <c r="CQB31" s="74"/>
      <c r="CQC31" s="74"/>
      <c r="CQD31" s="74"/>
      <c r="CQE31" s="74"/>
      <c r="CQF31" s="74"/>
      <c r="CQG31" s="74"/>
      <c r="CQH31" s="74"/>
      <c r="CQI31" s="74"/>
      <c r="CQJ31" s="74"/>
      <c r="CQK31" s="74"/>
      <c r="CQL31" s="74"/>
      <c r="CQM31" s="74"/>
      <c r="CQN31" s="74"/>
      <c r="CQO31" s="74"/>
      <c r="CQP31" s="74"/>
      <c r="CQQ31" s="74"/>
      <c r="CQR31" s="74"/>
      <c r="CQS31" s="74"/>
      <c r="CQT31" s="74"/>
      <c r="CQU31" s="74"/>
      <c r="CQV31" s="74"/>
      <c r="CQW31" s="74"/>
      <c r="CQX31" s="74"/>
      <c r="CQY31" s="74"/>
      <c r="CQZ31" s="74"/>
      <c r="CRA31" s="74"/>
      <c r="CRB31" s="74"/>
      <c r="CRC31" s="74"/>
      <c r="CRD31" s="74"/>
      <c r="CRE31" s="74"/>
      <c r="CRF31" s="74"/>
      <c r="CRG31" s="74"/>
      <c r="CRH31" s="74"/>
      <c r="CRI31" s="74"/>
      <c r="CRJ31" s="74"/>
      <c r="CRK31" s="74"/>
      <c r="CRL31" s="74"/>
      <c r="CRM31" s="74"/>
      <c r="CRN31" s="74"/>
      <c r="CRO31" s="74"/>
      <c r="CRP31" s="74"/>
      <c r="CRQ31" s="74"/>
      <c r="CRR31" s="74"/>
      <c r="CRS31" s="74"/>
      <c r="CRT31" s="74"/>
      <c r="CRU31" s="74"/>
      <c r="CRV31" s="74"/>
      <c r="CRW31" s="74"/>
      <c r="CRX31" s="74"/>
      <c r="CRY31" s="74"/>
      <c r="CRZ31" s="74"/>
      <c r="CSA31" s="74"/>
      <c r="CSB31" s="74"/>
      <c r="CSC31" s="74"/>
      <c r="CSD31" s="74"/>
      <c r="CSE31" s="74"/>
      <c r="CSF31" s="74"/>
      <c r="CSG31" s="74"/>
      <c r="CSH31" s="74"/>
      <c r="CSI31" s="74"/>
      <c r="CSJ31" s="74"/>
      <c r="CSK31" s="74"/>
      <c r="CSL31" s="74"/>
      <c r="CSM31" s="74"/>
      <c r="CSN31" s="74"/>
      <c r="CSO31" s="74"/>
      <c r="CSP31" s="74"/>
      <c r="CSQ31" s="74"/>
      <c r="CSR31" s="74"/>
      <c r="CSS31" s="74"/>
      <c r="CST31" s="74"/>
      <c r="CSU31" s="74"/>
      <c r="CSV31" s="74"/>
      <c r="CSW31" s="74"/>
      <c r="CSX31" s="74"/>
      <c r="CSY31" s="74"/>
      <c r="CSZ31" s="74"/>
      <c r="CTA31" s="74"/>
      <c r="CTB31" s="74"/>
      <c r="CTC31" s="74"/>
      <c r="CTD31" s="74"/>
      <c r="CTE31" s="74"/>
      <c r="CTF31" s="74"/>
      <c r="CTG31" s="74"/>
      <c r="CTH31" s="74"/>
      <c r="CTI31" s="74"/>
      <c r="CTJ31" s="74"/>
      <c r="CTK31" s="74"/>
      <c r="CTL31" s="74"/>
      <c r="CTM31" s="74"/>
      <c r="CTN31" s="74"/>
      <c r="CTO31" s="74"/>
      <c r="CTP31" s="74"/>
      <c r="CTQ31" s="74"/>
      <c r="CTR31" s="74"/>
      <c r="CTS31" s="74"/>
      <c r="CTT31" s="74"/>
      <c r="CTU31" s="74"/>
      <c r="CTV31" s="74"/>
      <c r="CTW31" s="74"/>
      <c r="CTX31" s="74"/>
      <c r="CTY31" s="74"/>
      <c r="CTZ31" s="74"/>
      <c r="CUA31" s="74"/>
      <c r="CUB31" s="74"/>
      <c r="CUC31" s="74"/>
      <c r="CUD31" s="74"/>
      <c r="CUE31" s="74"/>
      <c r="CUF31" s="74"/>
      <c r="CUG31" s="74"/>
      <c r="CUH31" s="74"/>
      <c r="CUI31" s="74"/>
      <c r="CUJ31" s="74"/>
      <c r="CUK31" s="74"/>
      <c r="CUL31" s="74"/>
      <c r="CUM31" s="74"/>
      <c r="CUN31" s="74"/>
      <c r="CUO31" s="74"/>
      <c r="CUP31" s="74"/>
      <c r="CUQ31" s="74"/>
      <c r="CUR31" s="74"/>
      <c r="CUS31" s="74"/>
      <c r="CUT31" s="74"/>
      <c r="CUU31" s="74"/>
      <c r="CUV31" s="74"/>
      <c r="CUW31" s="74"/>
      <c r="CUX31" s="74"/>
      <c r="CUY31" s="74"/>
      <c r="CUZ31" s="74"/>
      <c r="CVA31" s="74"/>
      <c r="CVB31" s="74"/>
      <c r="CVC31" s="74"/>
      <c r="CVD31" s="74"/>
      <c r="CVE31" s="74"/>
      <c r="CVF31" s="74"/>
      <c r="CVG31" s="74"/>
      <c r="CVH31" s="74"/>
      <c r="CVI31" s="74"/>
      <c r="CVJ31" s="74"/>
      <c r="CVK31" s="74"/>
      <c r="CVL31" s="74"/>
      <c r="CVM31" s="74"/>
      <c r="CVN31" s="74"/>
      <c r="CVO31" s="74"/>
      <c r="CVP31" s="74"/>
      <c r="CVQ31" s="74"/>
      <c r="CVR31" s="74"/>
      <c r="CVS31" s="74"/>
      <c r="CVT31" s="74"/>
      <c r="CVU31" s="74"/>
      <c r="CVV31" s="74"/>
      <c r="CVW31" s="74"/>
      <c r="CVX31" s="74"/>
      <c r="CVY31" s="74"/>
      <c r="CVZ31" s="74"/>
      <c r="CWA31" s="74"/>
      <c r="CWB31" s="74"/>
      <c r="CWC31" s="74"/>
      <c r="CWD31" s="74"/>
      <c r="CWE31" s="74"/>
      <c r="CWF31" s="74"/>
      <c r="CWG31" s="74"/>
      <c r="CWH31" s="74"/>
      <c r="CWI31" s="74"/>
      <c r="CWJ31" s="74"/>
      <c r="CWK31" s="74"/>
      <c r="CWL31" s="74"/>
      <c r="CWM31" s="74"/>
      <c r="CWN31" s="74"/>
      <c r="CWO31" s="74"/>
      <c r="CWP31" s="74"/>
      <c r="CWQ31" s="74"/>
      <c r="CWR31" s="74"/>
      <c r="CWS31" s="74"/>
      <c r="CWT31" s="74"/>
      <c r="CWU31" s="74"/>
      <c r="CWV31" s="74"/>
      <c r="CWW31" s="74"/>
      <c r="CWX31" s="74"/>
      <c r="CWY31" s="74"/>
      <c r="CWZ31" s="74"/>
      <c r="CXA31" s="74"/>
      <c r="CXB31" s="74"/>
      <c r="CXC31" s="74"/>
      <c r="CXD31" s="74"/>
      <c r="CXE31" s="74"/>
      <c r="CXF31" s="74"/>
      <c r="CXG31" s="74"/>
      <c r="CXH31" s="74"/>
      <c r="CXI31" s="74"/>
      <c r="CXJ31" s="74"/>
      <c r="CXK31" s="74"/>
      <c r="CXL31" s="74"/>
      <c r="CXM31" s="74"/>
      <c r="CXN31" s="74"/>
      <c r="CXO31" s="74"/>
      <c r="CXP31" s="74"/>
      <c r="CXQ31" s="74"/>
      <c r="CXR31" s="74"/>
      <c r="CXS31" s="74"/>
      <c r="CXT31" s="74"/>
      <c r="CXU31" s="74"/>
      <c r="CXV31" s="74"/>
      <c r="CXW31" s="74"/>
      <c r="CXX31" s="74"/>
      <c r="CXY31" s="74"/>
      <c r="CXZ31" s="74"/>
      <c r="CYA31" s="74"/>
      <c r="CYB31" s="74"/>
      <c r="CYC31" s="74"/>
      <c r="CYD31" s="74"/>
      <c r="CYE31" s="74"/>
      <c r="CYF31" s="74"/>
      <c r="CYG31" s="74"/>
      <c r="CYH31" s="74"/>
      <c r="CYI31" s="74"/>
      <c r="CYJ31" s="74"/>
      <c r="CYK31" s="74"/>
      <c r="CYL31" s="74"/>
      <c r="CYM31" s="74"/>
      <c r="CYN31" s="74"/>
      <c r="CYO31" s="74"/>
      <c r="CYP31" s="74"/>
      <c r="CYQ31" s="74"/>
      <c r="CYR31" s="74"/>
      <c r="CYS31" s="74"/>
      <c r="CYT31" s="74"/>
      <c r="CYU31" s="74"/>
      <c r="CYV31" s="74"/>
      <c r="CYW31" s="74"/>
      <c r="CYX31" s="74"/>
      <c r="CYY31" s="74"/>
      <c r="CYZ31" s="74"/>
      <c r="CZA31" s="74"/>
      <c r="CZB31" s="74"/>
      <c r="CZC31" s="74"/>
      <c r="CZD31" s="74"/>
      <c r="CZE31" s="74"/>
      <c r="CZF31" s="74"/>
      <c r="CZG31" s="74"/>
      <c r="CZH31" s="74"/>
      <c r="CZI31" s="74"/>
      <c r="CZJ31" s="74"/>
      <c r="CZK31" s="74"/>
      <c r="CZL31" s="74"/>
      <c r="CZM31" s="74"/>
      <c r="CZN31" s="74"/>
      <c r="CZO31" s="74"/>
      <c r="CZP31" s="74"/>
      <c r="CZQ31" s="74"/>
      <c r="CZR31" s="74"/>
      <c r="CZS31" s="74"/>
      <c r="CZT31" s="74"/>
      <c r="CZU31" s="74"/>
      <c r="CZV31" s="74"/>
      <c r="CZW31" s="74"/>
      <c r="CZX31" s="74"/>
      <c r="CZY31" s="74"/>
      <c r="CZZ31" s="74"/>
      <c r="DAA31" s="74"/>
      <c r="DAB31" s="74"/>
      <c r="DAC31" s="74"/>
      <c r="DAD31" s="74"/>
      <c r="DAE31" s="74"/>
      <c r="DAF31" s="74"/>
      <c r="DAG31" s="74"/>
      <c r="DAH31" s="74"/>
      <c r="DAI31" s="74"/>
      <c r="DAJ31" s="74"/>
      <c r="DAK31" s="74"/>
      <c r="DAL31" s="74"/>
      <c r="DAM31" s="74"/>
      <c r="DAN31" s="74"/>
      <c r="DAO31" s="74"/>
      <c r="DAP31" s="74"/>
      <c r="DAQ31" s="74"/>
      <c r="DAR31" s="74"/>
      <c r="DAS31" s="74"/>
      <c r="DAT31" s="74"/>
      <c r="DAU31" s="74"/>
      <c r="DAV31" s="74"/>
      <c r="DAW31" s="74"/>
      <c r="DAX31" s="74"/>
      <c r="DAY31" s="74"/>
      <c r="DAZ31" s="74"/>
      <c r="DBA31" s="74"/>
      <c r="DBB31" s="74"/>
      <c r="DBC31" s="74"/>
      <c r="DBD31" s="74"/>
      <c r="DBE31" s="74"/>
      <c r="DBF31" s="74"/>
      <c r="DBG31" s="74"/>
      <c r="DBH31" s="74"/>
      <c r="DBI31" s="74"/>
      <c r="DBJ31" s="74"/>
      <c r="DBK31" s="74"/>
      <c r="DBL31" s="74"/>
      <c r="DBM31" s="74"/>
      <c r="DBN31" s="74"/>
      <c r="DBO31" s="74"/>
      <c r="DBP31" s="74"/>
      <c r="DBQ31" s="74"/>
      <c r="DBR31" s="74"/>
      <c r="DBS31" s="74"/>
      <c r="DBT31" s="74"/>
      <c r="DBU31" s="74"/>
      <c r="DBV31" s="74"/>
      <c r="DBW31" s="74"/>
      <c r="DBX31" s="74"/>
      <c r="DBY31" s="74"/>
      <c r="DBZ31" s="74"/>
      <c r="DCA31" s="74"/>
      <c r="DCB31" s="74"/>
      <c r="DCC31" s="74"/>
      <c r="DCD31" s="74"/>
      <c r="DCE31" s="74"/>
      <c r="DCF31" s="74"/>
      <c r="DCG31" s="74"/>
      <c r="DCH31" s="74"/>
      <c r="DCI31" s="74"/>
      <c r="DCJ31" s="74"/>
      <c r="DCK31" s="74"/>
      <c r="DCL31" s="74"/>
      <c r="DCM31" s="74"/>
      <c r="DCN31" s="74"/>
      <c r="DCO31" s="74"/>
      <c r="DCP31" s="74"/>
      <c r="DCQ31" s="74"/>
      <c r="DCR31" s="74"/>
      <c r="DCS31" s="74"/>
      <c r="DCT31" s="74"/>
      <c r="DCU31" s="74"/>
      <c r="DCV31" s="74"/>
      <c r="DCW31" s="74"/>
      <c r="DCX31" s="74"/>
      <c r="DCY31" s="74"/>
      <c r="DCZ31" s="74"/>
      <c r="DDA31" s="74"/>
      <c r="DDB31" s="74"/>
      <c r="DDC31" s="74"/>
      <c r="DDD31" s="74"/>
      <c r="DDE31" s="74"/>
      <c r="DDF31" s="74"/>
      <c r="DDG31" s="74"/>
      <c r="DDH31" s="74"/>
      <c r="DDI31" s="74"/>
      <c r="DDJ31" s="74"/>
      <c r="DDK31" s="74"/>
      <c r="DDL31" s="74"/>
      <c r="DDM31" s="74"/>
      <c r="DDN31" s="74"/>
      <c r="DDO31" s="74"/>
      <c r="DDP31" s="74"/>
      <c r="DDQ31" s="74"/>
      <c r="DDR31" s="74"/>
      <c r="DDS31" s="74"/>
      <c r="DDT31" s="74"/>
      <c r="DDU31" s="74"/>
      <c r="DDV31" s="74"/>
      <c r="DDW31" s="74"/>
      <c r="DDX31" s="74"/>
      <c r="DDY31" s="74"/>
      <c r="DDZ31" s="74"/>
      <c r="DEA31" s="74"/>
      <c r="DEB31" s="74"/>
      <c r="DEC31" s="74"/>
      <c r="DED31" s="74"/>
      <c r="DEE31" s="74"/>
      <c r="DEF31" s="74"/>
      <c r="DEG31" s="74"/>
      <c r="DEH31" s="74"/>
      <c r="DEI31" s="74"/>
      <c r="DEJ31" s="74"/>
      <c r="DEK31" s="74"/>
      <c r="DEL31" s="74"/>
      <c r="DEM31" s="74"/>
      <c r="DEN31" s="74"/>
      <c r="DEO31" s="74"/>
      <c r="DEP31" s="74"/>
      <c r="DEQ31" s="74"/>
      <c r="DER31" s="74"/>
      <c r="DES31" s="74"/>
      <c r="DET31" s="74"/>
      <c r="DEU31" s="74"/>
      <c r="DEV31" s="74"/>
      <c r="DEW31" s="74"/>
      <c r="DEX31" s="74"/>
      <c r="DEY31" s="74"/>
      <c r="DEZ31" s="74"/>
      <c r="DFA31" s="74"/>
      <c r="DFB31" s="74"/>
      <c r="DFC31" s="74"/>
      <c r="DFD31" s="74"/>
      <c r="DFE31" s="74"/>
      <c r="DFF31" s="74"/>
      <c r="DFG31" s="74"/>
      <c r="DFH31" s="74"/>
      <c r="DFI31" s="74"/>
      <c r="DFJ31" s="74"/>
      <c r="DFK31" s="74"/>
      <c r="DFL31" s="74"/>
      <c r="DFM31" s="74"/>
      <c r="DFN31" s="74"/>
      <c r="DFO31" s="74"/>
      <c r="DFP31" s="74"/>
      <c r="DFQ31" s="74"/>
      <c r="DFR31" s="74"/>
      <c r="DFS31" s="74"/>
      <c r="DFT31" s="74"/>
      <c r="DFU31" s="74"/>
      <c r="DFV31" s="74"/>
      <c r="DFW31" s="74"/>
      <c r="DFX31" s="74"/>
      <c r="DFY31" s="74"/>
      <c r="DFZ31" s="74"/>
      <c r="DGA31" s="74"/>
      <c r="DGB31" s="74"/>
      <c r="DGC31" s="74"/>
      <c r="DGD31" s="74"/>
      <c r="DGE31" s="74"/>
      <c r="DGF31" s="74"/>
      <c r="DGG31" s="74"/>
      <c r="DGH31" s="74"/>
      <c r="DGI31" s="74"/>
      <c r="DGJ31" s="74"/>
      <c r="DGK31" s="74"/>
      <c r="DGL31" s="74"/>
      <c r="DGM31" s="74"/>
      <c r="DGN31" s="74"/>
      <c r="DGO31" s="74"/>
      <c r="DGP31" s="74"/>
      <c r="DGQ31" s="74"/>
      <c r="DGR31" s="74"/>
      <c r="DGS31" s="74"/>
      <c r="DGT31" s="74"/>
      <c r="DGU31" s="74"/>
      <c r="DGV31" s="74"/>
      <c r="DGW31" s="74"/>
      <c r="DGX31" s="74"/>
      <c r="DGY31" s="74"/>
      <c r="DGZ31" s="74"/>
      <c r="DHA31" s="74"/>
      <c r="DHB31" s="74"/>
      <c r="DHC31" s="74"/>
      <c r="DHD31" s="74"/>
      <c r="DHE31" s="74"/>
      <c r="DHF31" s="74"/>
      <c r="DHG31" s="74"/>
      <c r="DHH31" s="74"/>
      <c r="DHI31" s="74"/>
      <c r="DHJ31" s="74"/>
      <c r="DHK31" s="74"/>
      <c r="DHL31" s="74"/>
      <c r="DHM31" s="74"/>
      <c r="DHN31" s="74"/>
      <c r="DHO31" s="74"/>
      <c r="DHP31" s="74"/>
      <c r="DHQ31" s="74"/>
      <c r="DHR31" s="74"/>
      <c r="DHS31" s="74"/>
      <c r="DHT31" s="74"/>
      <c r="DHU31" s="74"/>
      <c r="DHV31" s="74"/>
      <c r="DHW31" s="74"/>
      <c r="DHX31" s="74"/>
      <c r="DHY31" s="74"/>
      <c r="DHZ31" s="74"/>
      <c r="DIA31" s="74"/>
      <c r="DIB31" s="74"/>
      <c r="DIC31" s="74"/>
      <c r="DID31" s="74"/>
      <c r="DIE31" s="74"/>
      <c r="DIF31" s="74"/>
      <c r="DIG31" s="74"/>
      <c r="DIH31" s="74"/>
      <c r="DII31" s="74"/>
      <c r="DIJ31" s="74"/>
      <c r="DIK31" s="74"/>
      <c r="DIL31" s="74"/>
      <c r="DIM31" s="74"/>
      <c r="DIN31" s="74"/>
      <c r="DIO31" s="74"/>
      <c r="DIP31" s="74"/>
      <c r="DIQ31" s="74"/>
      <c r="DIR31" s="74"/>
      <c r="DIS31" s="74"/>
      <c r="DIT31" s="74"/>
      <c r="DIU31" s="74"/>
      <c r="DIV31" s="74"/>
      <c r="DIW31" s="74"/>
      <c r="DIX31" s="74"/>
      <c r="DIY31" s="74"/>
      <c r="DIZ31" s="74"/>
      <c r="DJA31" s="74"/>
      <c r="DJB31" s="74"/>
      <c r="DJC31" s="74"/>
      <c r="DJD31" s="74"/>
      <c r="DJE31" s="74"/>
      <c r="DJF31" s="74"/>
      <c r="DJG31" s="74"/>
      <c r="DJH31" s="74"/>
      <c r="DJI31" s="74"/>
      <c r="DJJ31" s="74"/>
      <c r="DJK31" s="74"/>
      <c r="DJL31" s="74"/>
      <c r="DJM31" s="74"/>
      <c r="DJN31" s="74"/>
      <c r="DJO31" s="74"/>
      <c r="DJP31" s="74"/>
      <c r="DJQ31" s="74"/>
      <c r="DJR31" s="74"/>
      <c r="DJS31" s="74"/>
      <c r="DJT31" s="74"/>
      <c r="DJU31" s="74"/>
      <c r="DJV31" s="74"/>
      <c r="DJW31" s="74"/>
      <c r="DJX31" s="74"/>
      <c r="DJY31" s="74"/>
      <c r="DJZ31" s="74"/>
      <c r="DKA31" s="74"/>
      <c r="DKB31" s="74"/>
      <c r="DKC31" s="74"/>
      <c r="DKD31" s="74"/>
      <c r="DKE31" s="74"/>
      <c r="DKF31" s="74"/>
      <c r="DKG31" s="74"/>
      <c r="DKH31" s="74"/>
      <c r="DKI31" s="74"/>
      <c r="DKJ31" s="74"/>
      <c r="DKK31" s="74"/>
      <c r="DKL31" s="74"/>
      <c r="DKM31" s="74"/>
      <c r="DKN31" s="74"/>
      <c r="DKO31" s="74"/>
      <c r="DKP31" s="74"/>
      <c r="DKQ31" s="74"/>
      <c r="DKR31" s="74"/>
      <c r="DKS31" s="74"/>
      <c r="DKT31" s="74"/>
      <c r="DKU31" s="74"/>
      <c r="DKV31" s="74"/>
      <c r="DKW31" s="74"/>
      <c r="DKX31" s="74"/>
      <c r="DKY31" s="74"/>
      <c r="DKZ31" s="74"/>
      <c r="DLA31" s="74"/>
      <c r="DLB31" s="74"/>
      <c r="DLC31" s="74"/>
      <c r="DLD31" s="74"/>
      <c r="DLE31" s="74"/>
      <c r="DLF31" s="74"/>
      <c r="DLG31" s="74"/>
      <c r="DLH31" s="74"/>
      <c r="DLI31" s="74"/>
      <c r="DLJ31" s="74"/>
      <c r="DLK31" s="74"/>
      <c r="DLL31" s="74"/>
      <c r="DLM31" s="74"/>
      <c r="DLN31" s="74"/>
      <c r="DLO31" s="74"/>
      <c r="DLP31" s="74"/>
      <c r="DLQ31" s="74"/>
      <c r="DLR31" s="74"/>
      <c r="DLS31" s="74"/>
      <c r="DLT31" s="74"/>
      <c r="DLU31" s="74"/>
      <c r="DLV31" s="74"/>
      <c r="DLW31" s="74"/>
      <c r="DLX31" s="74"/>
      <c r="DLY31" s="74"/>
      <c r="DLZ31" s="74"/>
      <c r="DMA31" s="74"/>
      <c r="DMB31" s="74"/>
      <c r="DMC31" s="74"/>
      <c r="DMD31" s="74"/>
      <c r="DME31" s="74"/>
      <c r="DMF31" s="74"/>
      <c r="DMG31" s="74"/>
      <c r="DMH31" s="74"/>
      <c r="DMI31" s="74"/>
      <c r="DMJ31" s="74"/>
      <c r="DMK31" s="74"/>
      <c r="DML31" s="74"/>
      <c r="DMM31" s="74"/>
      <c r="DMN31" s="74"/>
      <c r="DMO31" s="74"/>
      <c r="DMP31" s="74"/>
      <c r="DMQ31" s="74"/>
      <c r="DMR31" s="74"/>
      <c r="DMS31" s="74"/>
      <c r="DMT31" s="74"/>
      <c r="DMU31" s="74"/>
      <c r="DMV31" s="74"/>
      <c r="DMW31" s="74"/>
      <c r="DMX31" s="74"/>
      <c r="DMY31" s="74"/>
      <c r="DMZ31" s="74"/>
      <c r="DNA31" s="74"/>
      <c r="DNB31" s="74"/>
      <c r="DNC31" s="74"/>
      <c r="DND31" s="74"/>
      <c r="DNE31" s="74"/>
      <c r="DNF31" s="74"/>
      <c r="DNG31" s="74"/>
      <c r="DNH31" s="74"/>
      <c r="DNI31" s="74"/>
      <c r="DNJ31" s="74"/>
      <c r="DNK31" s="74"/>
      <c r="DNL31" s="74"/>
      <c r="DNM31" s="74"/>
      <c r="DNN31" s="74"/>
      <c r="DNO31" s="74"/>
      <c r="DNP31" s="74"/>
      <c r="DNQ31" s="74"/>
      <c r="DNR31" s="74"/>
      <c r="DNS31" s="74"/>
      <c r="DNT31" s="74"/>
      <c r="DNU31" s="74"/>
      <c r="DNV31" s="74"/>
      <c r="DNW31" s="74"/>
      <c r="DNX31" s="74"/>
      <c r="DNY31" s="74"/>
      <c r="DNZ31" s="74"/>
      <c r="DOA31" s="74"/>
      <c r="DOB31" s="74"/>
      <c r="DOC31" s="74"/>
      <c r="DOD31" s="74"/>
      <c r="DOE31" s="74"/>
      <c r="DOF31" s="74"/>
      <c r="DOG31" s="74"/>
      <c r="DOH31" s="74"/>
      <c r="DOI31" s="74"/>
      <c r="DOJ31" s="74"/>
      <c r="DOK31" s="74"/>
      <c r="DOL31" s="74"/>
      <c r="DOM31" s="74"/>
      <c r="DON31" s="74"/>
      <c r="DOO31" s="74"/>
      <c r="DOP31" s="74"/>
      <c r="DOQ31" s="74"/>
      <c r="DOR31" s="74"/>
      <c r="DOS31" s="74"/>
      <c r="DOT31" s="74"/>
      <c r="DOU31" s="74"/>
      <c r="DOV31" s="74"/>
      <c r="DOW31" s="74"/>
      <c r="DOX31" s="74"/>
      <c r="DOY31" s="74"/>
      <c r="DOZ31" s="74"/>
      <c r="DPA31" s="74"/>
      <c r="DPB31" s="74"/>
      <c r="DPC31" s="74"/>
      <c r="DPD31" s="74"/>
      <c r="DPE31" s="74"/>
      <c r="DPF31" s="74"/>
      <c r="DPG31" s="74"/>
      <c r="DPH31" s="74"/>
      <c r="DPI31" s="74"/>
      <c r="DPJ31" s="74"/>
      <c r="DPK31" s="74"/>
      <c r="DPL31" s="74"/>
      <c r="DPM31" s="74"/>
      <c r="DPN31" s="74"/>
      <c r="DPO31" s="74"/>
      <c r="DPP31" s="74"/>
      <c r="DPQ31" s="74"/>
      <c r="DPR31" s="74"/>
      <c r="DPS31" s="74"/>
      <c r="DPT31" s="74"/>
      <c r="DPU31" s="74"/>
      <c r="DPV31" s="74"/>
      <c r="DPW31" s="74"/>
      <c r="DPX31" s="74"/>
      <c r="DPY31" s="74"/>
      <c r="DPZ31" s="74"/>
      <c r="DQA31" s="74"/>
      <c r="DQB31" s="74"/>
      <c r="DQC31" s="74"/>
      <c r="DQD31" s="74"/>
      <c r="DQE31" s="74"/>
      <c r="DQF31" s="74"/>
      <c r="DQG31" s="74"/>
      <c r="DQH31" s="74"/>
      <c r="DQI31" s="74"/>
      <c r="DQJ31" s="74"/>
      <c r="DQK31" s="74"/>
      <c r="DQL31" s="74"/>
      <c r="DQM31" s="74"/>
      <c r="DQN31" s="74"/>
      <c r="DQO31" s="74"/>
      <c r="DQP31" s="74"/>
      <c r="DQQ31" s="74"/>
      <c r="DQR31" s="74"/>
      <c r="DQS31" s="74"/>
      <c r="DQT31" s="74"/>
      <c r="DQU31" s="74"/>
      <c r="DQV31" s="74"/>
      <c r="DQW31" s="74"/>
      <c r="DQX31" s="74"/>
      <c r="DQY31" s="74"/>
      <c r="DQZ31" s="74"/>
      <c r="DRA31" s="74"/>
      <c r="DRB31" s="74"/>
      <c r="DRC31" s="74"/>
      <c r="DRD31" s="74"/>
      <c r="DRE31" s="74"/>
      <c r="DRF31" s="74"/>
      <c r="DRG31" s="74"/>
      <c r="DRH31" s="74"/>
      <c r="DRI31" s="74"/>
      <c r="DRJ31" s="74"/>
      <c r="DRK31" s="74"/>
      <c r="DRL31" s="74"/>
      <c r="DRM31" s="74"/>
      <c r="DRN31" s="74"/>
      <c r="DRO31" s="74"/>
      <c r="DRP31" s="74"/>
      <c r="DRQ31" s="74"/>
      <c r="DRR31" s="74"/>
      <c r="DRS31" s="74"/>
      <c r="DRT31" s="74"/>
      <c r="DRU31" s="74"/>
      <c r="DRV31" s="74"/>
      <c r="DRW31" s="74"/>
      <c r="DRX31" s="74"/>
      <c r="DRY31" s="74"/>
      <c r="DRZ31" s="74"/>
      <c r="DSA31" s="74"/>
      <c r="DSB31" s="74"/>
      <c r="DSC31" s="74"/>
      <c r="DSD31" s="74"/>
      <c r="DSE31" s="74"/>
      <c r="DSF31" s="74"/>
      <c r="DSG31" s="74"/>
      <c r="DSH31" s="74"/>
      <c r="DSI31" s="74"/>
      <c r="DSJ31" s="74"/>
      <c r="DSK31" s="74"/>
      <c r="DSL31" s="74"/>
      <c r="DSM31" s="74"/>
      <c r="DSN31" s="74"/>
      <c r="DSO31" s="74"/>
      <c r="DSP31" s="74"/>
      <c r="DSQ31" s="74"/>
      <c r="DSR31" s="74"/>
      <c r="DSS31" s="74"/>
      <c r="DST31" s="74"/>
      <c r="DSU31" s="74"/>
      <c r="DSV31" s="74"/>
      <c r="DSW31" s="74"/>
      <c r="DSX31" s="74"/>
      <c r="DSY31" s="74"/>
      <c r="DSZ31" s="74"/>
      <c r="DTA31" s="74"/>
      <c r="DTB31" s="74"/>
      <c r="DTC31" s="74"/>
      <c r="DTD31" s="74"/>
      <c r="DTE31" s="74"/>
      <c r="DTF31" s="74"/>
      <c r="DTG31" s="74"/>
      <c r="DTH31" s="74"/>
      <c r="DTI31" s="74"/>
      <c r="DTJ31" s="74"/>
      <c r="DTK31" s="74"/>
      <c r="DTL31" s="74"/>
      <c r="DTM31" s="74"/>
      <c r="DTN31" s="74"/>
      <c r="DTO31" s="74"/>
      <c r="DTP31" s="74"/>
      <c r="DTQ31" s="74"/>
      <c r="DTR31" s="74"/>
      <c r="DTS31" s="74"/>
      <c r="DTT31" s="74"/>
      <c r="DTU31" s="74"/>
      <c r="DTV31" s="74"/>
      <c r="DTW31" s="74"/>
      <c r="DTX31" s="74"/>
      <c r="DTY31" s="74"/>
      <c r="DTZ31" s="74"/>
      <c r="DUA31" s="74"/>
      <c r="DUB31" s="74"/>
      <c r="DUC31" s="74"/>
      <c r="DUD31" s="74"/>
      <c r="DUE31" s="74"/>
      <c r="DUF31" s="74"/>
      <c r="DUG31" s="74"/>
      <c r="DUH31" s="74"/>
      <c r="DUI31" s="74"/>
      <c r="DUJ31" s="74"/>
      <c r="DUK31" s="74"/>
      <c r="DUL31" s="74"/>
      <c r="DUM31" s="74"/>
      <c r="DUN31" s="74"/>
      <c r="DUO31" s="74"/>
      <c r="DUP31" s="74"/>
      <c r="DUQ31" s="74"/>
      <c r="DUR31" s="74"/>
      <c r="DUS31" s="74"/>
      <c r="DUT31" s="74"/>
      <c r="DUU31" s="74"/>
      <c r="DUV31" s="74"/>
      <c r="DUW31" s="74"/>
      <c r="DUX31" s="74"/>
      <c r="DUY31" s="74"/>
      <c r="DUZ31" s="74"/>
      <c r="DVA31" s="74"/>
      <c r="DVB31" s="74"/>
      <c r="DVC31" s="74"/>
      <c r="DVD31" s="74"/>
      <c r="DVE31" s="74"/>
      <c r="DVF31" s="74"/>
      <c r="DVG31" s="74"/>
      <c r="DVH31" s="74"/>
      <c r="DVI31" s="74"/>
      <c r="DVJ31" s="74"/>
      <c r="DVK31" s="74"/>
      <c r="DVL31" s="74"/>
      <c r="DVM31" s="74"/>
      <c r="DVN31" s="74"/>
      <c r="DVO31" s="74"/>
      <c r="DVP31" s="74"/>
      <c r="DVQ31" s="74"/>
      <c r="DVR31" s="74"/>
      <c r="DVS31" s="74"/>
      <c r="DVT31" s="74"/>
      <c r="DVU31" s="74"/>
      <c r="DVV31" s="74"/>
      <c r="DVW31" s="74"/>
      <c r="DVX31" s="74"/>
      <c r="DVY31" s="74"/>
      <c r="DVZ31" s="74"/>
      <c r="DWA31" s="74"/>
      <c r="DWB31" s="74"/>
      <c r="DWC31" s="74"/>
      <c r="DWD31" s="74"/>
      <c r="DWE31" s="74"/>
      <c r="DWF31" s="74"/>
      <c r="DWG31" s="74"/>
      <c r="DWH31" s="74"/>
      <c r="DWI31" s="74"/>
      <c r="DWJ31" s="74"/>
      <c r="DWK31" s="74"/>
      <c r="DWL31" s="74"/>
      <c r="DWM31" s="74"/>
      <c r="DWN31" s="74"/>
      <c r="DWO31" s="74"/>
      <c r="DWP31" s="74"/>
      <c r="DWQ31" s="74"/>
      <c r="DWR31" s="74"/>
      <c r="DWS31" s="74"/>
      <c r="DWT31" s="74"/>
      <c r="DWU31" s="74"/>
      <c r="DWV31" s="74"/>
      <c r="DWW31" s="74"/>
      <c r="DWX31" s="74"/>
      <c r="DWY31" s="74"/>
      <c r="DWZ31" s="74"/>
      <c r="DXA31" s="74"/>
      <c r="DXB31" s="74"/>
      <c r="DXC31" s="74"/>
      <c r="DXD31" s="74"/>
      <c r="DXE31" s="74"/>
      <c r="DXF31" s="74"/>
      <c r="DXG31" s="74"/>
      <c r="DXH31" s="74"/>
      <c r="DXI31" s="74"/>
      <c r="DXJ31" s="74"/>
      <c r="DXK31" s="74"/>
      <c r="DXL31" s="74"/>
      <c r="DXM31" s="74"/>
      <c r="DXN31" s="74"/>
      <c r="DXO31" s="74"/>
      <c r="DXP31" s="74"/>
      <c r="DXQ31" s="74"/>
      <c r="DXR31" s="74"/>
      <c r="DXS31" s="74"/>
      <c r="DXT31" s="74"/>
      <c r="DXU31" s="74"/>
      <c r="DXV31" s="74"/>
      <c r="DXW31" s="74"/>
      <c r="DXX31" s="74"/>
      <c r="DXY31" s="74"/>
      <c r="DXZ31" s="74"/>
      <c r="DYA31" s="74"/>
      <c r="DYB31" s="74"/>
      <c r="DYC31" s="74"/>
      <c r="DYD31" s="74"/>
      <c r="DYE31" s="74"/>
      <c r="DYF31" s="74"/>
      <c r="DYG31" s="74"/>
      <c r="DYH31" s="74"/>
      <c r="DYI31" s="74"/>
      <c r="DYJ31" s="74"/>
      <c r="DYK31" s="74"/>
      <c r="DYL31" s="74"/>
      <c r="DYM31" s="74"/>
      <c r="DYN31" s="74"/>
      <c r="DYO31" s="74"/>
      <c r="DYP31" s="74"/>
      <c r="DYQ31" s="74"/>
      <c r="DYR31" s="74"/>
      <c r="DYS31" s="74"/>
      <c r="DYT31" s="74"/>
      <c r="DYU31" s="74"/>
      <c r="DYV31" s="74"/>
      <c r="DYW31" s="74"/>
      <c r="DYX31" s="74"/>
      <c r="DYY31" s="74"/>
      <c r="DYZ31" s="74"/>
      <c r="DZA31" s="74"/>
      <c r="DZB31" s="74"/>
      <c r="DZC31" s="74"/>
      <c r="DZD31" s="74"/>
      <c r="DZE31" s="74"/>
      <c r="DZF31" s="74"/>
      <c r="DZG31" s="74"/>
      <c r="DZH31" s="74"/>
      <c r="DZI31" s="74"/>
      <c r="DZJ31" s="74"/>
      <c r="DZK31" s="74"/>
      <c r="DZL31" s="74"/>
      <c r="DZM31" s="74"/>
      <c r="DZN31" s="74"/>
      <c r="DZO31" s="74"/>
      <c r="DZP31" s="74"/>
      <c r="DZQ31" s="74"/>
      <c r="DZR31" s="74"/>
      <c r="DZS31" s="74"/>
      <c r="DZT31" s="74"/>
      <c r="DZU31" s="74"/>
      <c r="DZV31" s="74"/>
      <c r="DZW31" s="74"/>
      <c r="DZX31" s="74"/>
      <c r="DZY31" s="74"/>
      <c r="DZZ31" s="74"/>
      <c r="EAA31" s="74"/>
      <c r="EAB31" s="74"/>
      <c r="EAC31" s="74"/>
      <c r="EAD31" s="74"/>
      <c r="EAE31" s="74"/>
      <c r="EAF31" s="74"/>
      <c r="EAG31" s="74"/>
      <c r="EAH31" s="74"/>
      <c r="EAI31" s="74"/>
      <c r="EAJ31" s="74"/>
      <c r="EAK31" s="74"/>
      <c r="EAL31" s="74"/>
      <c r="EAM31" s="74"/>
      <c r="EAN31" s="74"/>
      <c r="EAO31" s="74"/>
      <c r="EAP31" s="74"/>
      <c r="EAQ31" s="74"/>
      <c r="EAR31" s="74"/>
      <c r="EAS31" s="74"/>
      <c r="EAT31" s="74"/>
      <c r="EAU31" s="74"/>
      <c r="EAV31" s="74"/>
      <c r="EAW31" s="74"/>
      <c r="EAX31" s="74"/>
      <c r="EAY31" s="74"/>
      <c r="EAZ31" s="74"/>
      <c r="EBA31" s="74"/>
      <c r="EBB31" s="74"/>
      <c r="EBC31" s="74"/>
      <c r="EBD31" s="74"/>
      <c r="EBE31" s="74"/>
      <c r="EBF31" s="74"/>
      <c r="EBG31" s="74"/>
      <c r="EBH31" s="74"/>
      <c r="EBI31" s="74"/>
      <c r="EBJ31" s="74"/>
      <c r="EBK31" s="74"/>
      <c r="EBL31" s="74"/>
      <c r="EBM31" s="74"/>
      <c r="EBN31" s="74"/>
      <c r="EBO31" s="74"/>
      <c r="EBP31" s="74"/>
      <c r="EBQ31" s="74"/>
      <c r="EBR31" s="74"/>
      <c r="EBS31" s="74"/>
      <c r="EBT31" s="74"/>
      <c r="EBU31" s="74"/>
      <c r="EBV31" s="74"/>
      <c r="EBW31" s="74"/>
      <c r="EBX31" s="74"/>
      <c r="EBY31" s="74"/>
      <c r="EBZ31" s="74"/>
      <c r="ECA31" s="74"/>
      <c r="ECB31" s="74"/>
      <c r="ECC31" s="74"/>
      <c r="ECD31" s="74"/>
      <c r="ECE31" s="74"/>
      <c r="ECF31" s="74"/>
      <c r="ECG31" s="74"/>
      <c r="ECH31" s="74"/>
      <c r="ECI31" s="74"/>
      <c r="ECJ31" s="74"/>
      <c r="ECK31" s="74"/>
      <c r="ECL31" s="74"/>
      <c r="ECM31" s="74"/>
      <c r="ECN31" s="74"/>
      <c r="ECO31" s="74"/>
      <c r="ECP31" s="74"/>
      <c r="ECQ31" s="74"/>
      <c r="ECR31" s="74"/>
      <c r="ECS31" s="74"/>
      <c r="ECT31" s="74"/>
      <c r="ECU31" s="74"/>
      <c r="ECV31" s="74"/>
      <c r="ECW31" s="74"/>
      <c r="ECX31" s="74"/>
      <c r="ECY31" s="74"/>
      <c r="ECZ31" s="74"/>
      <c r="EDA31" s="74"/>
      <c r="EDB31" s="74"/>
      <c r="EDC31" s="74"/>
      <c r="EDD31" s="74"/>
      <c r="EDE31" s="74"/>
      <c r="EDF31" s="74"/>
      <c r="EDG31" s="74"/>
      <c r="EDH31" s="74"/>
      <c r="EDI31" s="74"/>
      <c r="EDJ31" s="74"/>
      <c r="EDK31" s="74"/>
      <c r="EDL31" s="74"/>
      <c r="EDM31" s="74"/>
      <c r="EDN31" s="74"/>
      <c r="EDO31" s="74"/>
      <c r="EDP31" s="74"/>
      <c r="EDQ31" s="74"/>
      <c r="EDR31" s="74"/>
      <c r="EDS31" s="74"/>
      <c r="EDT31" s="74"/>
      <c r="EDU31" s="74"/>
      <c r="EDV31" s="74"/>
      <c r="EDW31" s="74"/>
      <c r="EDX31" s="74"/>
      <c r="EDY31" s="74"/>
      <c r="EDZ31" s="74"/>
      <c r="EEA31" s="74"/>
      <c r="EEB31" s="74"/>
      <c r="EEC31" s="74"/>
      <c r="EED31" s="74"/>
      <c r="EEE31" s="74"/>
      <c r="EEF31" s="74"/>
      <c r="EEG31" s="74"/>
      <c r="EEH31" s="74"/>
      <c r="EEI31" s="74"/>
      <c r="EEJ31" s="74"/>
      <c r="EEK31" s="74"/>
      <c r="EEL31" s="74"/>
      <c r="EEM31" s="74"/>
      <c r="EEN31" s="74"/>
      <c r="EEO31" s="74"/>
      <c r="EEP31" s="74"/>
      <c r="EEQ31" s="74"/>
      <c r="EER31" s="74"/>
      <c r="EES31" s="74"/>
      <c r="EET31" s="74"/>
      <c r="EEU31" s="74"/>
      <c r="EEV31" s="74"/>
      <c r="EEW31" s="74"/>
      <c r="EEX31" s="74"/>
      <c r="EEY31" s="74"/>
      <c r="EEZ31" s="74"/>
      <c r="EFA31" s="74"/>
      <c r="EFB31" s="74"/>
      <c r="EFC31" s="74"/>
      <c r="EFD31" s="74"/>
      <c r="EFE31" s="74"/>
      <c r="EFF31" s="74"/>
      <c r="EFG31" s="74"/>
      <c r="EFH31" s="74"/>
      <c r="EFI31" s="74"/>
      <c r="EFJ31" s="74"/>
      <c r="EFK31" s="74"/>
      <c r="EFL31" s="74"/>
      <c r="EFM31" s="74"/>
      <c r="EFN31" s="74"/>
      <c r="EFO31" s="74"/>
      <c r="EFP31" s="74"/>
      <c r="EFQ31" s="74"/>
      <c r="EFR31" s="74"/>
      <c r="EFS31" s="74"/>
      <c r="EFT31" s="74"/>
      <c r="EFU31" s="74"/>
      <c r="EFV31" s="74"/>
      <c r="EFW31" s="74"/>
      <c r="EFX31" s="74"/>
      <c r="EFY31" s="74"/>
      <c r="EFZ31" s="74"/>
      <c r="EGA31" s="74"/>
      <c r="EGB31" s="74"/>
      <c r="EGC31" s="74"/>
      <c r="EGD31" s="74"/>
      <c r="EGE31" s="74"/>
      <c r="EGF31" s="74"/>
      <c r="EGG31" s="74"/>
      <c r="EGH31" s="74"/>
      <c r="EGI31" s="74"/>
      <c r="EGJ31" s="74"/>
      <c r="EGK31" s="74"/>
      <c r="EGL31" s="74"/>
      <c r="EGM31" s="74"/>
      <c r="EGN31" s="74"/>
      <c r="EGO31" s="74"/>
      <c r="EGP31" s="74"/>
      <c r="EGQ31" s="74"/>
      <c r="EGR31" s="74"/>
      <c r="EGS31" s="74"/>
      <c r="EGT31" s="74"/>
      <c r="EGU31" s="74"/>
      <c r="EGV31" s="74"/>
      <c r="EGW31" s="74"/>
      <c r="EGX31" s="74"/>
      <c r="EGY31" s="74"/>
      <c r="EGZ31" s="74"/>
      <c r="EHA31" s="74"/>
      <c r="EHB31" s="74"/>
      <c r="EHC31" s="74"/>
      <c r="EHD31" s="74"/>
      <c r="EHE31" s="74"/>
      <c r="EHF31" s="74"/>
      <c r="EHG31" s="74"/>
      <c r="EHH31" s="74"/>
      <c r="EHI31" s="74"/>
      <c r="EHJ31" s="74"/>
      <c r="EHK31" s="74"/>
      <c r="EHL31" s="74"/>
      <c r="EHM31" s="74"/>
      <c r="EHN31" s="74"/>
      <c r="EHO31" s="74"/>
      <c r="EHP31" s="74"/>
      <c r="EHQ31" s="74"/>
      <c r="EHR31" s="74"/>
      <c r="EHS31" s="74"/>
      <c r="EHT31" s="74"/>
      <c r="EHU31" s="74"/>
      <c r="EHV31" s="74"/>
      <c r="EHW31" s="74"/>
      <c r="EHX31" s="74"/>
      <c r="EHY31" s="74"/>
      <c r="EHZ31" s="74"/>
      <c r="EIA31" s="74"/>
      <c r="EIB31" s="74"/>
      <c r="EIC31" s="74"/>
      <c r="EID31" s="74"/>
      <c r="EIE31" s="74"/>
      <c r="EIF31" s="74"/>
      <c r="EIG31" s="74"/>
      <c r="EIH31" s="74"/>
      <c r="EII31" s="74"/>
      <c r="EIJ31" s="74"/>
      <c r="EIK31" s="74"/>
      <c r="EIL31" s="74"/>
      <c r="EIM31" s="74"/>
      <c r="EIN31" s="74"/>
      <c r="EIO31" s="74"/>
      <c r="EIP31" s="74"/>
      <c r="EIQ31" s="74"/>
      <c r="EIR31" s="74"/>
      <c r="EIS31" s="74"/>
      <c r="EIT31" s="74"/>
      <c r="EIU31" s="74"/>
      <c r="EIV31" s="74"/>
      <c r="EIW31" s="74"/>
      <c r="EIX31" s="74"/>
      <c r="EIY31" s="74"/>
      <c r="EIZ31" s="74"/>
      <c r="EJA31" s="74"/>
      <c r="EJB31" s="74"/>
      <c r="EJC31" s="74"/>
      <c r="EJD31" s="74"/>
      <c r="EJE31" s="74"/>
      <c r="EJF31" s="74"/>
      <c r="EJG31" s="74"/>
      <c r="EJH31" s="74"/>
      <c r="EJI31" s="74"/>
      <c r="EJJ31" s="74"/>
      <c r="EJK31" s="74"/>
      <c r="EJL31" s="74"/>
      <c r="EJM31" s="74"/>
      <c r="EJN31" s="74"/>
      <c r="EJO31" s="74"/>
      <c r="EJP31" s="74"/>
      <c r="EJQ31" s="74"/>
      <c r="EJR31" s="74"/>
      <c r="EJS31" s="74"/>
      <c r="EJT31" s="74"/>
      <c r="EJU31" s="74"/>
      <c r="EJV31" s="74"/>
      <c r="EJW31" s="74"/>
      <c r="EJX31" s="74"/>
      <c r="EJY31" s="74"/>
      <c r="EJZ31" s="74"/>
      <c r="EKA31" s="74"/>
      <c r="EKB31" s="74"/>
      <c r="EKC31" s="74"/>
      <c r="EKD31" s="74"/>
      <c r="EKE31" s="74"/>
      <c r="EKF31" s="74"/>
      <c r="EKG31" s="74"/>
      <c r="EKH31" s="74"/>
      <c r="EKI31" s="74"/>
      <c r="EKJ31" s="74"/>
      <c r="EKK31" s="74"/>
      <c r="EKL31" s="74"/>
      <c r="EKM31" s="74"/>
      <c r="EKN31" s="74"/>
      <c r="EKO31" s="74"/>
      <c r="EKP31" s="74"/>
      <c r="EKQ31" s="74"/>
      <c r="EKR31" s="74"/>
      <c r="EKS31" s="74"/>
      <c r="EKT31" s="74"/>
      <c r="EKU31" s="74"/>
      <c r="EKV31" s="74"/>
      <c r="EKW31" s="74"/>
      <c r="EKX31" s="74"/>
      <c r="EKY31" s="74"/>
      <c r="EKZ31" s="74"/>
      <c r="ELA31" s="74"/>
      <c r="ELB31" s="74"/>
      <c r="ELC31" s="74"/>
      <c r="ELD31" s="74"/>
      <c r="ELE31" s="74"/>
      <c r="ELF31" s="74"/>
      <c r="ELG31" s="74"/>
      <c r="ELH31" s="74"/>
      <c r="ELI31" s="74"/>
      <c r="ELJ31" s="74"/>
      <c r="ELK31" s="74"/>
      <c r="ELL31" s="74"/>
      <c r="ELM31" s="74"/>
      <c r="ELN31" s="74"/>
      <c r="ELO31" s="74"/>
      <c r="ELP31" s="74"/>
      <c r="ELQ31" s="74"/>
      <c r="ELR31" s="74"/>
      <c r="ELS31" s="74"/>
      <c r="ELT31" s="74"/>
      <c r="ELU31" s="74"/>
      <c r="ELV31" s="74"/>
      <c r="ELW31" s="74"/>
      <c r="ELX31" s="74"/>
      <c r="ELY31" s="74"/>
      <c r="ELZ31" s="74"/>
      <c r="EMA31" s="74"/>
      <c r="EMB31" s="74"/>
      <c r="EMC31" s="74"/>
      <c r="EMD31" s="74"/>
      <c r="EME31" s="74"/>
      <c r="EMF31" s="74"/>
      <c r="EMG31" s="74"/>
      <c r="EMH31" s="74"/>
      <c r="EMI31" s="74"/>
      <c r="EMJ31" s="74"/>
      <c r="EMK31" s="74"/>
      <c r="EML31" s="74"/>
      <c r="EMM31" s="74"/>
      <c r="EMN31" s="74"/>
      <c r="EMO31" s="74"/>
      <c r="EMP31" s="74"/>
      <c r="EMQ31" s="74"/>
      <c r="EMR31" s="74"/>
      <c r="EMS31" s="74"/>
      <c r="EMT31" s="74"/>
      <c r="EMU31" s="74"/>
      <c r="EMV31" s="74"/>
      <c r="EMW31" s="74"/>
      <c r="EMX31" s="74"/>
      <c r="EMY31" s="74"/>
      <c r="EMZ31" s="74"/>
      <c r="ENA31" s="74"/>
      <c r="ENB31" s="74"/>
      <c r="ENC31" s="74"/>
      <c r="END31" s="74"/>
      <c r="ENE31" s="74"/>
      <c r="ENF31" s="74"/>
      <c r="ENG31" s="74"/>
      <c r="ENH31" s="74"/>
      <c r="ENI31" s="74"/>
      <c r="ENJ31" s="74"/>
      <c r="ENK31" s="74"/>
      <c r="ENL31" s="74"/>
      <c r="ENM31" s="74"/>
      <c r="ENN31" s="74"/>
      <c r="ENO31" s="74"/>
      <c r="ENP31" s="74"/>
      <c r="ENQ31" s="74"/>
      <c r="ENR31" s="74"/>
      <c r="ENS31" s="74"/>
      <c r="ENT31" s="74"/>
      <c r="ENU31" s="74"/>
      <c r="ENV31" s="74"/>
      <c r="ENW31" s="74"/>
      <c r="ENX31" s="74"/>
      <c r="ENY31" s="74"/>
      <c r="ENZ31" s="74"/>
      <c r="EOA31" s="74"/>
      <c r="EOB31" s="74"/>
      <c r="EOC31" s="74"/>
      <c r="EOD31" s="74"/>
      <c r="EOE31" s="74"/>
      <c r="EOF31" s="74"/>
      <c r="EOG31" s="74"/>
      <c r="EOH31" s="74"/>
      <c r="EOI31" s="74"/>
      <c r="EOJ31" s="74"/>
      <c r="EOK31" s="74"/>
      <c r="EOL31" s="74"/>
      <c r="EOM31" s="74"/>
      <c r="EON31" s="74"/>
      <c r="EOO31" s="74"/>
      <c r="EOP31" s="74"/>
      <c r="EOQ31" s="74"/>
      <c r="EOR31" s="74"/>
      <c r="EOS31" s="74"/>
      <c r="EOT31" s="74"/>
      <c r="EOU31" s="74"/>
      <c r="EOV31" s="74"/>
      <c r="EOW31" s="74"/>
      <c r="EOX31" s="74"/>
      <c r="EOY31" s="74"/>
      <c r="EOZ31" s="74"/>
      <c r="EPA31" s="74"/>
      <c r="EPB31" s="74"/>
      <c r="EPC31" s="74"/>
      <c r="EPD31" s="74"/>
      <c r="EPE31" s="74"/>
      <c r="EPF31" s="74"/>
      <c r="EPG31" s="74"/>
      <c r="EPH31" s="74"/>
      <c r="EPI31" s="74"/>
      <c r="EPJ31" s="74"/>
      <c r="EPK31" s="74"/>
      <c r="EPL31" s="74"/>
      <c r="EPM31" s="74"/>
      <c r="EPN31" s="74"/>
      <c r="EPO31" s="74"/>
      <c r="EPP31" s="74"/>
      <c r="EPQ31" s="74"/>
      <c r="EPR31" s="74"/>
      <c r="EPS31" s="74"/>
      <c r="EPT31" s="74"/>
      <c r="EPU31" s="74"/>
      <c r="EPV31" s="74"/>
      <c r="EPW31" s="74"/>
      <c r="EPX31" s="74"/>
      <c r="EPY31" s="74"/>
      <c r="EPZ31" s="74"/>
      <c r="EQA31" s="74"/>
      <c r="EQB31" s="74"/>
      <c r="EQC31" s="74"/>
      <c r="EQD31" s="74"/>
      <c r="EQE31" s="74"/>
      <c r="EQF31" s="74"/>
      <c r="EQG31" s="74"/>
      <c r="EQH31" s="74"/>
      <c r="EQI31" s="74"/>
      <c r="EQJ31" s="74"/>
      <c r="EQK31" s="74"/>
      <c r="EQL31" s="74"/>
      <c r="EQM31" s="74"/>
      <c r="EQN31" s="74"/>
      <c r="EQO31" s="74"/>
      <c r="EQP31" s="74"/>
      <c r="EQQ31" s="74"/>
      <c r="EQR31" s="74"/>
      <c r="EQS31" s="74"/>
      <c r="EQT31" s="74"/>
      <c r="EQU31" s="74"/>
      <c r="EQV31" s="74"/>
      <c r="EQW31" s="74"/>
      <c r="EQX31" s="74"/>
      <c r="EQY31" s="74"/>
      <c r="EQZ31" s="74"/>
      <c r="ERA31" s="74"/>
      <c r="ERB31" s="74"/>
      <c r="ERC31" s="74"/>
      <c r="ERD31" s="74"/>
      <c r="ERE31" s="74"/>
      <c r="ERF31" s="74"/>
      <c r="ERG31" s="74"/>
      <c r="ERH31" s="74"/>
      <c r="ERI31" s="74"/>
      <c r="ERJ31" s="74"/>
      <c r="ERK31" s="74"/>
      <c r="ERL31" s="74"/>
      <c r="ERM31" s="74"/>
      <c r="ERN31" s="74"/>
      <c r="ERO31" s="74"/>
      <c r="ERP31" s="74"/>
      <c r="ERQ31" s="74"/>
      <c r="ERR31" s="74"/>
      <c r="ERS31" s="74"/>
      <c r="ERT31" s="74"/>
      <c r="ERU31" s="74"/>
      <c r="ERV31" s="74"/>
      <c r="ERW31" s="74"/>
      <c r="ERX31" s="74"/>
      <c r="ERY31" s="74"/>
      <c r="ERZ31" s="74"/>
      <c r="ESA31" s="74"/>
      <c r="ESB31" s="74"/>
      <c r="ESC31" s="74"/>
      <c r="ESD31" s="74"/>
      <c r="ESE31" s="74"/>
      <c r="ESF31" s="74"/>
      <c r="ESG31" s="74"/>
      <c r="ESH31" s="74"/>
      <c r="ESI31" s="74"/>
      <c r="ESJ31" s="74"/>
      <c r="ESK31" s="74"/>
      <c r="ESL31" s="74"/>
      <c r="ESM31" s="74"/>
      <c r="ESN31" s="74"/>
      <c r="ESO31" s="74"/>
      <c r="ESP31" s="74"/>
      <c r="ESQ31" s="74"/>
      <c r="ESR31" s="74"/>
      <c r="ESS31" s="74"/>
      <c r="EST31" s="74"/>
      <c r="ESU31" s="74"/>
      <c r="ESV31" s="74"/>
      <c r="ESW31" s="74"/>
      <c r="ESX31" s="74"/>
      <c r="ESY31" s="74"/>
      <c r="ESZ31" s="74"/>
      <c r="ETA31" s="74"/>
      <c r="ETB31" s="74"/>
      <c r="ETC31" s="74"/>
      <c r="ETD31" s="74"/>
      <c r="ETE31" s="74"/>
      <c r="ETF31" s="74"/>
      <c r="ETG31" s="74"/>
      <c r="ETH31" s="74"/>
      <c r="ETI31" s="74"/>
      <c r="ETJ31" s="74"/>
      <c r="ETK31" s="74"/>
      <c r="ETL31" s="74"/>
      <c r="ETM31" s="74"/>
      <c r="ETN31" s="74"/>
      <c r="ETO31" s="74"/>
      <c r="ETP31" s="74"/>
      <c r="ETQ31" s="74"/>
      <c r="ETR31" s="74"/>
      <c r="ETS31" s="74"/>
      <c r="ETT31" s="74"/>
      <c r="ETU31" s="74"/>
      <c r="ETV31" s="74"/>
      <c r="ETW31" s="74"/>
      <c r="ETX31" s="74"/>
      <c r="ETY31" s="74"/>
      <c r="ETZ31" s="74"/>
      <c r="EUA31" s="74"/>
      <c r="EUB31" s="74"/>
      <c r="EUC31" s="74"/>
      <c r="EUD31" s="74"/>
      <c r="EUE31" s="74"/>
      <c r="EUF31" s="74"/>
      <c r="EUG31" s="74"/>
      <c r="EUH31" s="74"/>
      <c r="EUI31" s="74"/>
      <c r="EUJ31" s="74"/>
      <c r="EUK31" s="74"/>
      <c r="EUL31" s="74"/>
      <c r="EUM31" s="74"/>
      <c r="EUN31" s="74"/>
      <c r="EUO31" s="74"/>
      <c r="EUP31" s="74"/>
      <c r="EUQ31" s="74"/>
      <c r="EUR31" s="74"/>
      <c r="EUS31" s="74"/>
      <c r="EUT31" s="74"/>
      <c r="EUU31" s="74"/>
      <c r="EUV31" s="74"/>
      <c r="EUW31" s="74"/>
      <c r="EUX31" s="74"/>
      <c r="EUY31" s="74"/>
      <c r="EUZ31" s="74"/>
      <c r="EVA31" s="74"/>
      <c r="EVB31" s="74"/>
      <c r="EVC31" s="74"/>
      <c r="EVD31" s="74"/>
      <c r="EVE31" s="74"/>
      <c r="EVF31" s="74"/>
      <c r="EVG31" s="74"/>
      <c r="EVH31" s="74"/>
      <c r="EVI31" s="74"/>
      <c r="EVJ31" s="74"/>
      <c r="EVK31" s="74"/>
      <c r="EVL31" s="74"/>
      <c r="EVM31" s="74"/>
      <c r="EVN31" s="74"/>
      <c r="EVO31" s="74"/>
      <c r="EVP31" s="74"/>
      <c r="EVQ31" s="74"/>
      <c r="EVR31" s="74"/>
      <c r="EVS31" s="74"/>
      <c r="EVT31" s="74"/>
      <c r="EVU31" s="74"/>
      <c r="EVV31" s="74"/>
      <c r="EVW31" s="74"/>
      <c r="EVX31" s="74"/>
      <c r="EVY31" s="74"/>
      <c r="EVZ31" s="74"/>
      <c r="EWA31" s="74"/>
      <c r="EWB31" s="74"/>
      <c r="EWC31" s="74"/>
      <c r="EWD31" s="74"/>
      <c r="EWE31" s="74"/>
      <c r="EWF31" s="74"/>
      <c r="EWG31" s="74"/>
      <c r="EWH31" s="74"/>
      <c r="EWI31" s="74"/>
      <c r="EWJ31" s="74"/>
      <c r="EWK31" s="74"/>
      <c r="EWL31" s="74"/>
      <c r="EWM31" s="74"/>
      <c r="EWN31" s="74"/>
      <c r="EWO31" s="74"/>
      <c r="EWP31" s="74"/>
      <c r="EWQ31" s="74"/>
      <c r="EWR31" s="74"/>
      <c r="EWS31" s="74"/>
      <c r="EWT31" s="74"/>
      <c r="EWU31" s="74"/>
      <c r="EWV31" s="74"/>
      <c r="EWW31" s="74"/>
      <c r="EWX31" s="74"/>
      <c r="EWY31" s="74"/>
      <c r="EWZ31" s="74"/>
      <c r="EXA31" s="74"/>
      <c r="EXB31" s="74"/>
      <c r="EXC31" s="74"/>
      <c r="EXD31" s="74"/>
      <c r="EXE31" s="74"/>
      <c r="EXF31" s="74"/>
      <c r="EXG31" s="74"/>
      <c r="EXH31" s="74"/>
      <c r="EXI31" s="74"/>
      <c r="EXJ31" s="74"/>
      <c r="EXK31" s="74"/>
      <c r="EXL31" s="74"/>
      <c r="EXM31" s="74"/>
      <c r="EXN31" s="74"/>
      <c r="EXO31" s="74"/>
      <c r="EXP31" s="74"/>
      <c r="EXQ31" s="74"/>
      <c r="EXR31" s="74"/>
      <c r="EXS31" s="74"/>
      <c r="EXT31" s="74"/>
      <c r="EXU31" s="74"/>
      <c r="EXV31" s="74"/>
      <c r="EXW31" s="74"/>
      <c r="EXX31" s="74"/>
      <c r="EXY31" s="74"/>
      <c r="EXZ31" s="74"/>
      <c r="EYA31" s="74"/>
      <c r="EYB31" s="74"/>
      <c r="EYC31" s="74"/>
      <c r="EYD31" s="74"/>
      <c r="EYE31" s="74"/>
      <c r="EYF31" s="74"/>
      <c r="EYG31" s="74"/>
      <c r="EYH31" s="74"/>
      <c r="EYI31" s="74"/>
      <c r="EYJ31" s="74"/>
      <c r="EYK31" s="74"/>
      <c r="EYL31" s="74"/>
      <c r="EYM31" s="74"/>
      <c r="EYN31" s="74"/>
      <c r="EYO31" s="74"/>
      <c r="EYP31" s="74"/>
      <c r="EYQ31" s="74"/>
      <c r="EYR31" s="74"/>
      <c r="EYS31" s="74"/>
      <c r="EYT31" s="74"/>
      <c r="EYU31" s="74"/>
      <c r="EYV31" s="74"/>
      <c r="EYW31" s="74"/>
      <c r="EYX31" s="74"/>
      <c r="EYY31" s="74"/>
      <c r="EYZ31" s="74"/>
      <c r="EZA31" s="74"/>
      <c r="EZB31" s="74"/>
      <c r="EZC31" s="74"/>
      <c r="EZD31" s="74"/>
      <c r="EZE31" s="74"/>
      <c r="EZF31" s="74"/>
      <c r="EZG31" s="74"/>
      <c r="EZH31" s="74"/>
      <c r="EZI31" s="74"/>
      <c r="EZJ31" s="74"/>
      <c r="EZK31" s="74"/>
      <c r="EZL31" s="74"/>
      <c r="EZM31" s="74"/>
      <c r="EZN31" s="74"/>
      <c r="EZO31" s="74"/>
      <c r="EZP31" s="74"/>
      <c r="EZQ31" s="74"/>
      <c r="EZR31" s="74"/>
      <c r="EZS31" s="74"/>
      <c r="EZT31" s="74"/>
      <c r="EZU31" s="74"/>
      <c r="EZV31" s="74"/>
      <c r="EZW31" s="74"/>
      <c r="EZX31" s="74"/>
      <c r="EZY31" s="74"/>
      <c r="EZZ31" s="74"/>
      <c r="FAA31" s="74"/>
      <c r="FAB31" s="74"/>
      <c r="FAC31" s="74"/>
      <c r="FAD31" s="74"/>
      <c r="FAE31" s="74"/>
      <c r="FAF31" s="74"/>
      <c r="FAG31" s="74"/>
      <c r="FAH31" s="74"/>
      <c r="FAI31" s="74"/>
      <c r="FAJ31" s="74"/>
      <c r="FAK31" s="74"/>
      <c r="FAL31" s="74"/>
      <c r="FAM31" s="74"/>
      <c r="FAN31" s="74"/>
      <c r="FAO31" s="74"/>
      <c r="FAP31" s="74"/>
      <c r="FAQ31" s="74"/>
      <c r="FAR31" s="74"/>
      <c r="FAS31" s="74"/>
      <c r="FAT31" s="74"/>
      <c r="FAU31" s="74"/>
      <c r="FAV31" s="74"/>
      <c r="FAW31" s="74"/>
      <c r="FAX31" s="74"/>
      <c r="FAY31" s="74"/>
      <c r="FAZ31" s="74"/>
      <c r="FBA31" s="74"/>
      <c r="FBB31" s="74"/>
      <c r="FBC31" s="74"/>
      <c r="FBD31" s="74"/>
      <c r="FBE31" s="74"/>
      <c r="FBF31" s="74"/>
      <c r="FBG31" s="74"/>
      <c r="FBH31" s="74"/>
      <c r="FBI31" s="74"/>
      <c r="FBJ31" s="74"/>
      <c r="FBK31" s="74"/>
      <c r="FBL31" s="74"/>
      <c r="FBM31" s="74"/>
      <c r="FBN31" s="74"/>
      <c r="FBO31" s="74"/>
      <c r="FBP31" s="74"/>
      <c r="FBQ31" s="74"/>
      <c r="FBR31" s="74"/>
      <c r="FBS31" s="74"/>
      <c r="FBT31" s="74"/>
      <c r="FBU31" s="74"/>
      <c r="FBV31" s="74"/>
      <c r="FBW31" s="74"/>
      <c r="FBX31" s="74"/>
      <c r="FBY31" s="74"/>
      <c r="FBZ31" s="74"/>
      <c r="FCA31" s="74"/>
      <c r="FCB31" s="74"/>
      <c r="FCC31" s="74"/>
      <c r="FCD31" s="74"/>
      <c r="FCE31" s="74"/>
      <c r="FCF31" s="74"/>
      <c r="FCG31" s="74"/>
      <c r="FCH31" s="74"/>
      <c r="FCI31" s="74"/>
      <c r="FCJ31" s="74"/>
      <c r="FCK31" s="74"/>
      <c r="FCL31" s="74"/>
      <c r="FCM31" s="74"/>
      <c r="FCN31" s="74"/>
      <c r="FCO31" s="74"/>
      <c r="FCP31" s="74"/>
      <c r="FCQ31" s="74"/>
      <c r="FCR31" s="74"/>
      <c r="FCS31" s="74"/>
      <c r="FCT31" s="74"/>
      <c r="FCU31" s="74"/>
      <c r="FCV31" s="74"/>
      <c r="FCW31" s="74"/>
      <c r="FCX31" s="74"/>
      <c r="FCY31" s="74"/>
      <c r="FCZ31" s="74"/>
      <c r="FDA31" s="74"/>
      <c r="FDB31" s="74"/>
      <c r="FDC31" s="74"/>
      <c r="FDD31" s="74"/>
      <c r="FDE31" s="74"/>
      <c r="FDF31" s="74"/>
      <c r="FDG31" s="74"/>
      <c r="FDH31" s="74"/>
      <c r="FDI31" s="74"/>
      <c r="FDJ31" s="74"/>
      <c r="FDK31" s="74"/>
      <c r="FDL31" s="74"/>
      <c r="FDM31" s="74"/>
      <c r="FDN31" s="74"/>
      <c r="FDO31" s="74"/>
      <c r="FDP31" s="74"/>
      <c r="FDQ31" s="74"/>
      <c r="FDR31" s="74"/>
      <c r="FDS31" s="74"/>
      <c r="FDT31" s="74"/>
      <c r="FDU31" s="74"/>
      <c r="FDV31" s="74"/>
      <c r="FDW31" s="74"/>
      <c r="FDX31" s="74"/>
      <c r="FDY31" s="74"/>
      <c r="FDZ31" s="74"/>
      <c r="FEA31" s="74"/>
      <c r="FEB31" s="74"/>
      <c r="FEC31" s="74"/>
      <c r="FED31" s="74"/>
      <c r="FEE31" s="74"/>
      <c r="FEF31" s="74"/>
      <c r="FEG31" s="74"/>
      <c r="FEH31" s="74"/>
      <c r="FEI31" s="74"/>
      <c r="FEJ31" s="74"/>
      <c r="FEK31" s="74"/>
      <c r="FEL31" s="74"/>
      <c r="FEM31" s="74"/>
      <c r="FEN31" s="74"/>
      <c r="FEO31" s="74"/>
      <c r="FEP31" s="74"/>
      <c r="FEQ31" s="74"/>
      <c r="FER31" s="74"/>
      <c r="FES31" s="74"/>
      <c r="FET31" s="74"/>
      <c r="FEU31" s="74"/>
      <c r="FEV31" s="74"/>
      <c r="FEW31" s="74"/>
      <c r="FEX31" s="74"/>
      <c r="FEY31" s="74"/>
      <c r="FEZ31" s="74"/>
      <c r="FFA31" s="74"/>
      <c r="FFB31" s="74"/>
      <c r="FFC31" s="74"/>
      <c r="FFD31" s="74"/>
      <c r="FFE31" s="74"/>
      <c r="FFF31" s="74"/>
      <c r="FFG31" s="74"/>
      <c r="FFH31" s="74"/>
      <c r="FFI31" s="74"/>
      <c r="FFJ31" s="74"/>
      <c r="FFK31" s="74"/>
      <c r="FFL31" s="74"/>
      <c r="FFM31" s="74"/>
      <c r="FFN31" s="74"/>
      <c r="FFO31" s="74"/>
      <c r="FFP31" s="74"/>
      <c r="FFQ31" s="74"/>
      <c r="FFR31" s="74"/>
      <c r="FFS31" s="74"/>
      <c r="FFT31" s="74"/>
      <c r="FFU31" s="74"/>
      <c r="FFV31" s="74"/>
      <c r="FFW31" s="74"/>
      <c r="FFX31" s="74"/>
      <c r="FFY31" s="74"/>
      <c r="FFZ31" s="74"/>
      <c r="FGA31" s="74"/>
      <c r="FGB31" s="74"/>
      <c r="FGC31" s="74"/>
      <c r="FGD31" s="74"/>
      <c r="FGE31" s="74"/>
      <c r="FGF31" s="74"/>
      <c r="FGG31" s="74"/>
      <c r="FGH31" s="74"/>
      <c r="FGI31" s="74"/>
      <c r="FGJ31" s="74"/>
      <c r="FGK31" s="74"/>
      <c r="FGL31" s="74"/>
      <c r="FGM31" s="74"/>
      <c r="FGN31" s="74"/>
      <c r="FGO31" s="74"/>
      <c r="FGP31" s="74"/>
      <c r="FGQ31" s="74"/>
      <c r="FGR31" s="74"/>
      <c r="FGS31" s="74"/>
      <c r="FGT31" s="74"/>
      <c r="FGU31" s="74"/>
      <c r="FGV31" s="74"/>
      <c r="FGW31" s="74"/>
      <c r="FGX31" s="74"/>
      <c r="FGY31" s="74"/>
      <c r="FGZ31" s="74"/>
      <c r="FHA31" s="74"/>
      <c r="FHB31" s="74"/>
      <c r="FHC31" s="74"/>
      <c r="FHD31" s="74"/>
      <c r="FHE31" s="74"/>
      <c r="FHF31" s="74"/>
      <c r="FHG31" s="74"/>
      <c r="FHH31" s="74"/>
      <c r="FHI31" s="74"/>
      <c r="FHJ31" s="74"/>
      <c r="FHK31" s="74"/>
      <c r="FHL31" s="74"/>
      <c r="FHM31" s="74"/>
      <c r="FHN31" s="74"/>
      <c r="FHO31" s="74"/>
      <c r="FHP31" s="74"/>
      <c r="FHQ31" s="74"/>
      <c r="FHR31" s="74"/>
      <c r="FHS31" s="74"/>
      <c r="FHT31" s="74"/>
      <c r="FHU31" s="74"/>
      <c r="FHV31" s="74"/>
      <c r="FHW31" s="74"/>
      <c r="FHX31" s="74"/>
      <c r="FHY31" s="74"/>
      <c r="FHZ31" s="74"/>
      <c r="FIA31" s="74"/>
      <c r="FIB31" s="74"/>
      <c r="FIC31" s="74"/>
      <c r="FID31" s="74"/>
      <c r="FIE31" s="74"/>
      <c r="FIF31" s="74"/>
      <c r="FIG31" s="74"/>
      <c r="FIH31" s="74"/>
      <c r="FII31" s="74"/>
      <c r="FIJ31" s="74"/>
      <c r="FIK31" s="74"/>
      <c r="FIL31" s="74"/>
      <c r="FIM31" s="74"/>
      <c r="FIN31" s="74"/>
      <c r="FIO31" s="74"/>
      <c r="FIP31" s="74"/>
      <c r="FIQ31" s="74"/>
      <c r="FIR31" s="74"/>
      <c r="FIS31" s="74"/>
      <c r="FIT31" s="74"/>
      <c r="FIU31" s="74"/>
      <c r="FIV31" s="74"/>
      <c r="FIW31" s="74"/>
      <c r="FIX31" s="74"/>
      <c r="FIY31" s="74"/>
      <c r="FIZ31" s="74"/>
      <c r="FJA31" s="74"/>
      <c r="FJB31" s="74"/>
      <c r="FJC31" s="74"/>
      <c r="FJD31" s="74"/>
      <c r="FJE31" s="74"/>
      <c r="FJF31" s="74"/>
      <c r="FJG31" s="74"/>
      <c r="FJH31" s="74"/>
      <c r="FJI31" s="74"/>
      <c r="FJJ31" s="74"/>
      <c r="FJK31" s="74"/>
      <c r="FJL31" s="74"/>
      <c r="FJM31" s="74"/>
      <c r="FJN31" s="74"/>
      <c r="FJO31" s="74"/>
      <c r="FJP31" s="74"/>
      <c r="FJQ31" s="74"/>
      <c r="FJR31" s="74"/>
      <c r="FJS31" s="74"/>
      <c r="FJT31" s="74"/>
      <c r="FJU31" s="74"/>
      <c r="FJV31" s="74"/>
      <c r="FJW31" s="74"/>
      <c r="FJX31" s="74"/>
      <c r="FJY31" s="74"/>
      <c r="FJZ31" s="74"/>
      <c r="FKA31" s="74"/>
      <c r="FKB31" s="74"/>
      <c r="FKC31" s="74"/>
      <c r="FKD31" s="74"/>
      <c r="FKE31" s="74"/>
      <c r="FKF31" s="74"/>
      <c r="FKG31" s="74"/>
      <c r="FKH31" s="74"/>
      <c r="FKI31" s="74"/>
      <c r="FKJ31" s="74"/>
      <c r="FKK31" s="74"/>
      <c r="FKL31" s="74"/>
      <c r="FKM31" s="74"/>
      <c r="FKN31" s="74"/>
      <c r="FKO31" s="74"/>
      <c r="FKP31" s="74"/>
      <c r="FKQ31" s="74"/>
      <c r="FKR31" s="74"/>
      <c r="FKS31" s="74"/>
      <c r="FKT31" s="74"/>
      <c r="FKU31" s="74"/>
      <c r="FKV31" s="74"/>
      <c r="FKW31" s="74"/>
      <c r="FKX31" s="74"/>
      <c r="FKY31" s="74"/>
      <c r="FKZ31" s="74"/>
      <c r="FLA31" s="74"/>
      <c r="FLB31" s="74"/>
      <c r="FLC31" s="74"/>
      <c r="FLD31" s="74"/>
      <c r="FLE31" s="74"/>
      <c r="FLF31" s="74"/>
      <c r="FLG31" s="74"/>
      <c r="FLH31" s="74"/>
      <c r="FLI31" s="74"/>
      <c r="FLJ31" s="74"/>
      <c r="FLK31" s="74"/>
      <c r="FLL31" s="74"/>
      <c r="FLM31" s="74"/>
      <c r="FLN31" s="74"/>
      <c r="FLO31" s="74"/>
      <c r="FLP31" s="74"/>
      <c r="FLQ31" s="74"/>
      <c r="FLR31" s="74"/>
      <c r="FLS31" s="74"/>
      <c r="FLT31" s="74"/>
      <c r="FLU31" s="74"/>
      <c r="FLV31" s="74"/>
      <c r="FLW31" s="74"/>
      <c r="FLX31" s="74"/>
      <c r="FLY31" s="74"/>
      <c r="FLZ31" s="74"/>
      <c r="FMA31" s="74"/>
      <c r="FMB31" s="74"/>
      <c r="FMC31" s="74"/>
      <c r="FMD31" s="74"/>
      <c r="FME31" s="74"/>
      <c r="FMF31" s="74"/>
      <c r="FMG31" s="74"/>
      <c r="FMH31" s="74"/>
      <c r="FMI31" s="74"/>
      <c r="FMJ31" s="74"/>
      <c r="FMK31" s="74"/>
      <c r="FML31" s="74"/>
      <c r="FMM31" s="74"/>
      <c r="FMN31" s="74"/>
      <c r="FMO31" s="74"/>
      <c r="FMP31" s="74"/>
      <c r="FMQ31" s="74"/>
      <c r="FMR31" s="74"/>
      <c r="FMS31" s="74"/>
      <c r="FMT31" s="74"/>
      <c r="FMU31" s="74"/>
      <c r="FMV31" s="74"/>
      <c r="FMW31" s="74"/>
      <c r="FMX31" s="74"/>
      <c r="FMY31" s="74"/>
      <c r="FMZ31" s="74"/>
      <c r="FNA31" s="74"/>
      <c r="FNB31" s="74"/>
      <c r="FNC31" s="74"/>
      <c r="FND31" s="74"/>
      <c r="FNE31" s="74"/>
      <c r="FNF31" s="74"/>
      <c r="FNG31" s="74"/>
      <c r="FNH31" s="74"/>
      <c r="FNI31" s="74"/>
      <c r="FNJ31" s="74"/>
      <c r="FNK31" s="74"/>
      <c r="FNL31" s="74"/>
      <c r="FNM31" s="74"/>
      <c r="FNN31" s="74"/>
      <c r="FNO31" s="74"/>
      <c r="FNP31" s="74"/>
      <c r="FNQ31" s="74"/>
      <c r="FNR31" s="74"/>
      <c r="FNS31" s="74"/>
      <c r="FNT31" s="74"/>
      <c r="FNU31" s="74"/>
      <c r="FNV31" s="74"/>
      <c r="FNW31" s="74"/>
      <c r="FNX31" s="74"/>
      <c r="FNY31" s="74"/>
      <c r="FNZ31" s="74"/>
      <c r="FOA31" s="74"/>
      <c r="FOB31" s="74"/>
      <c r="FOC31" s="74"/>
      <c r="FOD31" s="74"/>
      <c r="FOE31" s="74"/>
      <c r="FOF31" s="74"/>
      <c r="FOG31" s="74"/>
      <c r="FOH31" s="74"/>
      <c r="FOI31" s="74"/>
      <c r="FOJ31" s="74"/>
      <c r="FOK31" s="74"/>
      <c r="FOL31" s="74"/>
      <c r="FOM31" s="74"/>
      <c r="FON31" s="74"/>
      <c r="FOO31" s="74"/>
      <c r="FOP31" s="74"/>
      <c r="FOQ31" s="74"/>
      <c r="FOR31" s="74"/>
      <c r="FOS31" s="74"/>
      <c r="FOT31" s="74"/>
      <c r="FOU31" s="74"/>
      <c r="FOV31" s="74"/>
      <c r="FOW31" s="74"/>
      <c r="FOX31" s="74"/>
      <c r="FOY31" s="74"/>
      <c r="FOZ31" s="74"/>
      <c r="FPA31" s="74"/>
      <c r="FPB31" s="74"/>
      <c r="FPC31" s="74"/>
      <c r="FPD31" s="74"/>
      <c r="FPE31" s="74"/>
      <c r="FPF31" s="74"/>
      <c r="FPG31" s="74"/>
      <c r="FPH31" s="74"/>
      <c r="FPI31" s="74"/>
      <c r="FPJ31" s="74"/>
      <c r="FPK31" s="74"/>
      <c r="FPL31" s="74"/>
      <c r="FPM31" s="74"/>
      <c r="FPN31" s="74"/>
      <c r="FPO31" s="74"/>
      <c r="FPP31" s="74"/>
      <c r="FPQ31" s="74"/>
      <c r="FPR31" s="74"/>
      <c r="FPS31" s="74"/>
      <c r="FPT31" s="74"/>
      <c r="FPU31" s="74"/>
      <c r="FPV31" s="74"/>
      <c r="FPW31" s="74"/>
      <c r="FPX31" s="74"/>
      <c r="FPY31" s="74"/>
      <c r="FPZ31" s="74"/>
      <c r="FQA31" s="74"/>
      <c r="FQB31" s="74"/>
      <c r="FQC31" s="74"/>
      <c r="FQD31" s="74"/>
      <c r="FQE31" s="74"/>
      <c r="FQF31" s="74"/>
      <c r="FQG31" s="74"/>
      <c r="FQH31" s="74"/>
      <c r="FQI31" s="74"/>
      <c r="FQJ31" s="74"/>
      <c r="FQK31" s="74"/>
      <c r="FQL31" s="74"/>
      <c r="FQM31" s="74"/>
      <c r="FQN31" s="74"/>
      <c r="FQO31" s="74"/>
      <c r="FQP31" s="74"/>
      <c r="FQQ31" s="74"/>
      <c r="FQR31" s="74"/>
      <c r="FQS31" s="74"/>
      <c r="FQT31" s="74"/>
      <c r="FQU31" s="74"/>
      <c r="FQV31" s="74"/>
      <c r="FQW31" s="74"/>
      <c r="FQX31" s="74"/>
      <c r="FQY31" s="74"/>
      <c r="FQZ31" s="74"/>
      <c r="FRA31" s="74"/>
      <c r="FRB31" s="74"/>
      <c r="FRC31" s="74"/>
      <c r="FRD31" s="74"/>
      <c r="FRE31" s="74"/>
      <c r="FRF31" s="74"/>
      <c r="FRG31" s="74"/>
      <c r="FRH31" s="74"/>
      <c r="FRI31" s="74"/>
      <c r="FRJ31" s="74"/>
      <c r="FRK31" s="74"/>
      <c r="FRL31" s="74"/>
      <c r="FRM31" s="74"/>
      <c r="FRN31" s="74"/>
      <c r="FRO31" s="74"/>
      <c r="FRP31" s="74"/>
      <c r="FRQ31" s="74"/>
      <c r="FRR31" s="74"/>
      <c r="FRS31" s="74"/>
      <c r="FRT31" s="74"/>
      <c r="FRU31" s="74"/>
      <c r="FRV31" s="74"/>
      <c r="FRW31" s="74"/>
      <c r="FRX31" s="74"/>
      <c r="FRY31" s="74"/>
      <c r="FRZ31" s="74"/>
      <c r="FSA31" s="74"/>
      <c r="FSB31" s="74"/>
      <c r="FSC31" s="74"/>
      <c r="FSD31" s="74"/>
      <c r="FSE31" s="74"/>
      <c r="FSF31" s="74"/>
      <c r="FSG31" s="74"/>
      <c r="FSH31" s="74"/>
      <c r="FSI31" s="74"/>
      <c r="FSJ31" s="74"/>
      <c r="FSK31" s="74"/>
      <c r="FSL31" s="74"/>
      <c r="FSM31" s="74"/>
      <c r="FSN31" s="74"/>
      <c r="FSO31" s="74"/>
      <c r="FSP31" s="74"/>
      <c r="FSQ31" s="74"/>
      <c r="FSR31" s="74"/>
      <c r="FSS31" s="74"/>
      <c r="FST31" s="74"/>
      <c r="FSU31" s="74"/>
      <c r="FSV31" s="74"/>
      <c r="FSW31" s="74"/>
      <c r="FSX31" s="74"/>
      <c r="FSY31" s="74"/>
      <c r="FSZ31" s="74"/>
      <c r="FTA31" s="74"/>
      <c r="FTB31" s="74"/>
      <c r="FTC31" s="74"/>
      <c r="FTD31" s="74"/>
      <c r="FTE31" s="74"/>
      <c r="FTF31" s="74"/>
      <c r="FTG31" s="74"/>
      <c r="FTH31" s="74"/>
      <c r="FTI31" s="74"/>
      <c r="FTJ31" s="74"/>
      <c r="FTK31" s="74"/>
      <c r="FTL31" s="74"/>
      <c r="FTM31" s="74"/>
      <c r="FTN31" s="74"/>
      <c r="FTO31" s="74"/>
      <c r="FTP31" s="74"/>
      <c r="FTQ31" s="74"/>
      <c r="FTR31" s="74"/>
      <c r="FTS31" s="74"/>
      <c r="FTT31" s="74"/>
      <c r="FTU31" s="74"/>
      <c r="FTV31" s="74"/>
      <c r="FTW31" s="74"/>
      <c r="FTX31" s="74"/>
      <c r="FTY31" s="74"/>
      <c r="FTZ31" s="74"/>
      <c r="FUA31" s="74"/>
      <c r="FUB31" s="74"/>
      <c r="FUC31" s="74"/>
      <c r="FUD31" s="74"/>
      <c r="FUE31" s="74"/>
      <c r="FUF31" s="74"/>
      <c r="FUG31" s="74"/>
      <c r="FUH31" s="74"/>
      <c r="FUI31" s="74"/>
      <c r="FUJ31" s="74"/>
      <c r="FUK31" s="74"/>
      <c r="FUL31" s="74"/>
      <c r="FUM31" s="74"/>
      <c r="FUN31" s="74"/>
      <c r="FUO31" s="74"/>
      <c r="FUP31" s="74"/>
      <c r="FUQ31" s="74"/>
      <c r="FUR31" s="74"/>
      <c r="FUS31" s="74"/>
      <c r="FUT31" s="74"/>
      <c r="FUU31" s="74"/>
      <c r="FUV31" s="74"/>
      <c r="FUW31" s="74"/>
      <c r="FUX31" s="74"/>
      <c r="FUY31" s="74"/>
      <c r="FUZ31" s="74"/>
      <c r="FVA31" s="74"/>
      <c r="FVB31" s="74"/>
      <c r="FVC31" s="74"/>
      <c r="FVD31" s="74"/>
      <c r="FVE31" s="74"/>
      <c r="FVF31" s="74"/>
      <c r="FVG31" s="74"/>
      <c r="FVH31" s="74"/>
      <c r="FVI31" s="74"/>
      <c r="FVJ31" s="74"/>
      <c r="FVK31" s="74"/>
      <c r="FVL31" s="74"/>
      <c r="FVM31" s="74"/>
      <c r="FVN31" s="74"/>
      <c r="FVO31" s="74"/>
      <c r="FVP31" s="74"/>
      <c r="FVQ31" s="74"/>
      <c r="FVR31" s="74"/>
      <c r="FVS31" s="74"/>
      <c r="FVT31" s="74"/>
      <c r="FVU31" s="74"/>
      <c r="FVV31" s="74"/>
      <c r="FVW31" s="74"/>
      <c r="FVX31" s="74"/>
      <c r="FVY31" s="74"/>
      <c r="FVZ31" s="74"/>
      <c r="FWA31" s="74"/>
      <c r="FWB31" s="74"/>
      <c r="FWC31" s="74"/>
      <c r="FWD31" s="74"/>
      <c r="FWE31" s="74"/>
      <c r="FWF31" s="74"/>
      <c r="FWG31" s="74"/>
      <c r="FWH31" s="74"/>
      <c r="FWI31" s="74"/>
      <c r="FWJ31" s="74"/>
      <c r="FWK31" s="74"/>
      <c r="FWL31" s="74"/>
      <c r="FWM31" s="74"/>
      <c r="FWN31" s="74"/>
      <c r="FWO31" s="74"/>
      <c r="FWP31" s="74"/>
      <c r="FWQ31" s="74"/>
      <c r="FWR31" s="74"/>
      <c r="FWS31" s="74"/>
      <c r="FWT31" s="74"/>
      <c r="FWU31" s="74"/>
      <c r="FWV31" s="74"/>
      <c r="FWW31" s="74"/>
      <c r="FWX31" s="74"/>
      <c r="FWY31" s="74"/>
      <c r="FWZ31" s="74"/>
      <c r="FXA31" s="74"/>
      <c r="FXB31" s="74"/>
      <c r="FXC31" s="74"/>
      <c r="FXD31" s="74"/>
      <c r="FXE31" s="74"/>
      <c r="FXF31" s="74"/>
      <c r="FXG31" s="74"/>
      <c r="FXH31" s="74"/>
      <c r="FXI31" s="74"/>
      <c r="FXJ31" s="74"/>
      <c r="FXK31" s="74"/>
      <c r="FXL31" s="74"/>
      <c r="FXM31" s="74"/>
      <c r="FXN31" s="74"/>
      <c r="FXO31" s="74"/>
      <c r="FXP31" s="74"/>
      <c r="FXQ31" s="74"/>
      <c r="FXR31" s="74"/>
      <c r="FXS31" s="74"/>
      <c r="FXT31" s="74"/>
      <c r="FXU31" s="74"/>
      <c r="FXV31" s="74"/>
      <c r="FXW31" s="74"/>
      <c r="FXX31" s="74"/>
      <c r="FXY31" s="74"/>
      <c r="FXZ31" s="74"/>
      <c r="FYA31" s="74"/>
      <c r="FYB31" s="74"/>
      <c r="FYC31" s="74"/>
      <c r="FYD31" s="74"/>
      <c r="FYE31" s="74"/>
      <c r="FYF31" s="74"/>
      <c r="FYG31" s="74"/>
      <c r="FYH31" s="74"/>
      <c r="FYI31" s="74"/>
      <c r="FYJ31" s="74"/>
      <c r="FYK31" s="74"/>
      <c r="FYL31" s="74"/>
      <c r="FYM31" s="74"/>
      <c r="FYN31" s="74"/>
      <c r="FYO31" s="74"/>
      <c r="FYP31" s="74"/>
      <c r="FYQ31" s="74"/>
      <c r="FYR31" s="74"/>
      <c r="FYS31" s="74"/>
      <c r="FYT31" s="74"/>
      <c r="FYU31" s="74"/>
      <c r="FYV31" s="74"/>
      <c r="FYW31" s="74"/>
      <c r="FYX31" s="74"/>
      <c r="FYY31" s="74"/>
      <c r="FYZ31" s="74"/>
      <c r="FZA31" s="74"/>
      <c r="FZB31" s="74"/>
      <c r="FZC31" s="74"/>
      <c r="FZD31" s="74"/>
      <c r="FZE31" s="74"/>
      <c r="FZF31" s="74"/>
      <c r="FZG31" s="74"/>
      <c r="FZH31" s="74"/>
      <c r="FZI31" s="74"/>
      <c r="FZJ31" s="74"/>
      <c r="FZK31" s="74"/>
      <c r="FZL31" s="74"/>
      <c r="FZM31" s="74"/>
      <c r="FZN31" s="74"/>
      <c r="FZO31" s="74"/>
      <c r="FZP31" s="74"/>
      <c r="FZQ31" s="74"/>
      <c r="FZR31" s="74"/>
      <c r="FZS31" s="74"/>
      <c r="FZT31" s="74"/>
      <c r="FZU31" s="74"/>
      <c r="FZV31" s="74"/>
      <c r="FZW31" s="74"/>
      <c r="FZX31" s="74"/>
      <c r="FZY31" s="74"/>
      <c r="FZZ31" s="74"/>
      <c r="GAA31" s="74"/>
      <c r="GAB31" s="74"/>
      <c r="GAC31" s="74"/>
      <c r="GAD31" s="74"/>
      <c r="GAE31" s="74"/>
      <c r="GAF31" s="74"/>
      <c r="GAG31" s="74"/>
      <c r="GAH31" s="74"/>
      <c r="GAI31" s="74"/>
      <c r="GAJ31" s="74"/>
      <c r="GAK31" s="74"/>
      <c r="GAL31" s="74"/>
      <c r="GAM31" s="74"/>
      <c r="GAN31" s="74"/>
      <c r="GAO31" s="74"/>
      <c r="GAP31" s="74"/>
      <c r="GAQ31" s="74"/>
      <c r="GAR31" s="74"/>
      <c r="GAS31" s="74"/>
      <c r="GAT31" s="74"/>
      <c r="GAU31" s="74"/>
      <c r="GAV31" s="74"/>
      <c r="GAW31" s="74"/>
      <c r="GAX31" s="74"/>
      <c r="GAY31" s="74"/>
      <c r="GAZ31" s="74"/>
      <c r="GBA31" s="74"/>
      <c r="GBB31" s="74"/>
      <c r="GBC31" s="74"/>
      <c r="GBD31" s="74"/>
      <c r="GBE31" s="74"/>
      <c r="GBF31" s="74"/>
      <c r="GBG31" s="74"/>
      <c r="GBH31" s="74"/>
      <c r="GBI31" s="74"/>
      <c r="GBJ31" s="74"/>
      <c r="GBK31" s="74"/>
      <c r="GBL31" s="74"/>
      <c r="GBM31" s="74"/>
      <c r="GBN31" s="74"/>
      <c r="GBO31" s="74"/>
      <c r="GBP31" s="74"/>
      <c r="GBQ31" s="74"/>
      <c r="GBR31" s="74"/>
      <c r="GBS31" s="74"/>
      <c r="GBT31" s="74"/>
      <c r="GBU31" s="74"/>
      <c r="GBV31" s="74"/>
      <c r="GBW31" s="74"/>
      <c r="GBX31" s="74"/>
      <c r="GBY31" s="74"/>
      <c r="GBZ31" s="74"/>
      <c r="GCA31" s="74"/>
      <c r="GCB31" s="74"/>
      <c r="GCC31" s="74"/>
      <c r="GCD31" s="74"/>
      <c r="GCE31" s="74"/>
      <c r="GCF31" s="74"/>
      <c r="GCG31" s="74"/>
      <c r="GCH31" s="74"/>
      <c r="GCI31" s="74"/>
      <c r="GCJ31" s="74"/>
      <c r="GCK31" s="74"/>
      <c r="GCL31" s="74"/>
      <c r="GCM31" s="74"/>
      <c r="GCN31" s="74"/>
      <c r="GCO31" s="74"/>
      <c r="GCP31" s="74"/>
      <c r="GCQ31" s="74"/>
      <c r="GCR31" s="74"/>
      <c r="GCS31" s="74"/>
      <c r="GCT31" s="74"/>
      <c r="GCU31" s="74"/>
      <c r="GCV31" s="74"/>
      <c r="GCW31" s="74"/>
      <c r="GCX31" s="74"/>
      <c r="GCY31" s="74"/>
      <c r="GCZ31" s="74"/>
      <c r="GDA31" s="74"/>
      <c r="GDB31" s="74"/>
      <c r="GDC31" s="74"/>
      <c r="GDD31" s="74"/>
      <c r="GDE31" s="74"/>
      <c r="GDF31" s="74"/>
      <c r="GDG31" s="74"/>
      <c r="GDH31" s="74"/>
      <c r="GDI31" s="74"/>
      <c r="GDJ31" s="74"/>
      <c r="GDK31" s="74"/>
      <c r="GDL31" s="74"/>
      <c r="GDM31" s="74"/>
      <c r="GDN31" s="74"/>
      <c r="GDO31" s="74"/>
      <c r="GDP31" s="74"/>
      <c r="GDQ31" s="74"/>
      <c r="GDR31" s="74"/>
      <c r="GDS31" s="74"/>
      <c r="GDT31" s="74"/>
      <c r="GDU31" s="74"/>
      <c r="GDV31" s="74"/>
      <c r="GDW31" s="74"/>
      <c r="GDX31" s="74"/>
      <c r="GDY31" s="74"/>
      <c r="GDZ31" s="74"/>
      <c r="GEA31" s="74"/>
      <c r="GEB31" s="74"/>
      <c r="GEC31" s="74"/>
      <c r="GED31" s="74"/>
      <c r="GEE31" s="74"/>
      <c r="GEF31" s="74"/>
      <c r="GEG31" s="74"/>
      <c r="GEH31" s="74"/>
      <c r="GEI31" s="74"/>
      <c r="GEJ31" s="74"/>
      <c r="GEK31" s="74"/>
      <c r="GEL31" s="74"/>
      <c r="GEM31" s="74"/>
      <c r="GEN31" s="74"/>
      <c r="GEO31" s="74"/>
      <c r="GEP31" s="74"/>
      <c r="GEQ31" s="74"/>
      <c r="GER31" s="74"/>
      <c r="GES31" s="74"/>
      <c r="GET31" s="74"/>
      <c r="GEU31" s="74"/>
      <c r="GEV31" s="74"/>
      <c r="GEW31" s="74"/>
      <c r="GEX31" s="74"/>
      <c r="GEY31" s="74"/>
      <c r="GEZ31" s="74"/>
      <c r="GFA31" s="74"/>
      <c r="GFB31" s="74"/>
      <c r="GFC31" s="74"/>
      <c r="GFD31" s="74"/>
      <c r="GFE31" s="74"/>
      <c r="GFF31" s="74"/>
      <c r="GFG31" s="74"/>
      <c r="GFH31" s="74"/>
      <c r="GFI31" s="74"/>
      <c r="GFJ31" s="74"/>
      <c r="GFK31" s="74"/>
      <c r="GFL31" s="74"/>
      <c r="GFM31" s="74"/>
      <c r="GFN31" s="74"/>
      <c r="GFO31" s="74"/>
      <c r="GFP31" s="74"/>
      <c r="GFQ31" s="74"/>
      <c r="GFR31" s="74"/>
      <c r="GFS31" s="74"/>
      <c r="GFT31" s="74"/>
      <c r="GFU31" s="74"/>
      <c r="GFV31" s="74"/>
      <c r="GFW31" s="74"/>
      <c r="GFX31" s="74"/>
      <c r="GFY31" s="74"/>
      <c r="GFZ31" s="74"/>
      <c r="GGA31" s="74"/>
      <c r="GGB31" s="74"/>
      <c r="GGC31" s="74"/>
      <c r="GGD31" s="74"/>
      <c r="GGE31" s="74"/>
      <c r="GGF31" s="74"/>
      <c r="GGG31" s="74"/>
      <c r="GGH31" s="74"/>
      <c r="GGI31" s="74"/>
      <c r="GGJ31" s="74"/>
      <c r="GGK31" s="74"/>
      <c r="GGL31" s="74"/>
      <c r="GGM31" s="74"/>
      <c r="GGN31" s="74"/>
      <c r="GGO31" s="74"/>
      <c r="GGP31" s="74"/>
      <c r="GGQ31" s="74"/>
      <c r="GGR31" s="74"/>
      <c r="GGS31" s="74"/>
      <c r="GGT31" s="74"/>
      <c r="GGU31" s="74"/>
      <c r="GGV31" s="74"/>
      <c r="GGW31" s="74"/>
      <c r="GGX31" s="74"/>
      <c r="GGY31" s="74"/>
      <c r="GGZ31" s="74"/>
      <c r="GHA31" s="74"/>
      <c r="GHB31" s="74"/>
      <c r="GHC31" s="74"/>
      <c r="GHD31" s="74"/>
      <c r="GHE31" s="74"/>
      <c r="GHF31" s="74"/>
      <c r="GHG31" s="74"/>
      <c r="GHH31" s="74"/>
      <c r="GHI31" s="74"/>
      <c r="GHJ31" s="74"/>
      <c r="GHK31" s="74"/>
      <c r="GHL31" s="74"/>
      <c r="GHM31" s="74"/>
      <c r="GHN31" s="74"/>
      <c r="GHO31" s="74"/>
      <c r="GHP31" s="74"/>
      <c r="GHQ31" s="74"/>
      <c r="GHR31" s="74"/>
      <c r="GHS31" s="74"/>
      <c r="GHT31" s="74"/>
      <c r="GHU31" s="74"/>
      <c r="GHV31" s="74"/>
      <c r="GHW31" s="74"/>
      <c r="GHX31" s="74"/>
      <c r="GHY31" s="74"/>
      <c r="GHZ31" s="74"/>
      <c r="GIA31" s="74"/>
      <c r="GIB31" s="74"/>
      <c r="GIC31" s="74"/>
      <c r="GID31" s="74"/>
      <c r="GIE31" s="74"/>
      <c r="GIF31" s="74"/>
      <c r="GIG31" s="74"/>
      <c r="GIH31" s="74"/>
      <c r="GII31" s="74"/>
      <c r="GIJ31" s="74"/>
      <c r="GIK31" s="74"/>
      <c r="GIL31" s="74"/>
      <c r="GIM31" s="74"/>
      <c r="GIN31" s="74"/>
      <c r="GIO31" s="74"/>
      <c r="GIP31" s="74"/>
      <c r="GIQ31" s="74"/>
      <c r="GIR31" s="74"/>
      <c r="GIS31" s="74"/>
      <c r="GIT31" s="74"/>
      <c r="GIU31" s="74"/>
      <c r="GIV31" s="74"/>
      <c r="GIW31" s="74"/>
      <c r="GIX31" s="74"/>
      <c r="GIY31" s="74"/>
      <c r="GIZ31" s="74"/>
      <c r="GJA31" s="74"/>
      <c r="GJB31" s="74"/>
      <c r="GJC31" s="74"/>
      <c r="GJD31" s="74"/>
      <c r="GJE31" s="74"/>
      <c r="GJF31" s="74"/>
      <c r="GJG31" s="74"/>
      <c r="GJH31" s="74"/>
      <c r="GJI31" s="74"/>
      <c r="GJJ31" s="74"/>
      <c r="GJK31" s="74"/>
      <c r="GJL31" s="74"/>
      <c r="GJM31" s="74"/>
      <c r="GJN31" s="74"/>
      <c r="GJO31" s="74"/>
      <c r="GJP31" s="74"/>
      <c r="GJQ31" s="74"/>
      <c r="GJR31" s="74"/>
      <c r="GJS31" s="74"/>
      <c r="GJT31" s="74"/>
      <c r="GJU31" s="74"/>
      <c r="GJV31" s="74"/>
      <c r="GJW31" s="74"/>
      <c r="GJX31" s="74"/>
      <c r="GJY31" s="74"/>
      <c r="GJZ31" s="74"/>
      <c r="GKA31" s="74"/>
      <c r="GKB31" s="74"/>
      <c r="GKC31" s="74"/>
      <c r="GKD31" s="74"/>
      <c r="GKE31" s="74"/>
      <c r="GKF31" s="74"/>
      <c r="GKG31" s="74"/>
      <c r="GKH31" s="74"/>
      <c r="GKI31" s="74"/>
      <c r="GKJ31" s="74"/>
      <c r="GKK31" s="74"/>
      <c r="GKL31" s="74"/>
      <c r="GKM31" s="74"/>
      <c r="GKN31" s="74"/>
      <c r="GKO31" s="74"/>
      <c r="GKP31" s="74"/>
      <c r="GKQ31" s="74"/>
      <c r="GKR31" s="74"/>
      <c r="GKS31" s="74"/>
      <c r="GKT31" s="74"/>
      <c r="GKU31" s="74"/>
      <c r="GKV31" s="74"/>
      <c r="GKW31" s="74"/>
      <c r="GKX31" s="74"/>
      <c r="GKY31" s="74"/>
      <c r="GKZ31" s="74"/>
      <c r="GLA31" s="74"/>
      <c r="GLB31" s="74"/>
      <c r="GLC31" s="74"/>
      <c r="GLD31" s="74"/>
      <c r="GLE31" s="74"/>
      <c r="GLF31" s="74"/>
      <c r="GLG31" s="74"/>
      <c r="GLH31" s="74"/>
      <c r="GLI31" s="74"/>
      <c r="GLJ31" s="74"/>
      <c r="GLK31" s="74"/>
      <c r="GLL31" s="74"/>
      <c r="GLM31" s="74"/>
      <c r="GLN31" s="74"/>
      <c r="GLO31" s="74"/>
      <c r="GLP31" s="74"/>
      <c r="GLQ31" s="74"/>
      <c r="GLR31" s="74"/>
      <c r="GLS31" s="74"/>
      <c r="GLT31" s="74"/>
      <c r="GLU31" s="74"/>
      <c r="GLV31" s="74"/>
      <c r="GLW31" s="74"/>
      <c r="GLX31" s="74"/>
      <c r="GLY31" s="74"/>
      <c r="GLZ31" s="74"/>
      <c r="GMA31" s="74"/>
      <c r="GMB31" s="74"/>
      <c r="GMC31" s="74"/>
      <c r="GMD31" s="74"/>
      <c r="GME31" s="74"/>
      <c r="GMF31" s="74"/>
      <c r="GMG31" s="74"/>
      <c r="GMH31" s="74"/>
      <c r="GMI31" s="74"/>
      <c r="GMJ31" s="74"/>
      <c r="GMK31" s="74"/>
      <c r="GML31" s="74"/>
      <c r="GMM31" s="74"/>
      <c r="GMN31" s="74"/>
      <c r="GMO31" s="74"/>
      <c r="GMP31" s="74"/>
      <c r="GMQ31" s="74"/>
      <c r="GMR31" s="74"/>
      <c r="GMS31" s="74"/>
      <c r="GMT31" s="74"/>
      <c r="GMU31" s="74"/>
      <c r="GMV31" s="74"/>
      <c r="GMW31" s="74"/>
      <c r="GMX31" s="74"/>
      <c r="GMY31" s="74"/>
      <c r="GMZ31" s="74"/>
      <c r="GNA31" s="74"/>
      <c r="GNB31" s="74"/>
      <c r="GNC31" s="74"/>
      <c r="GND31" s="74"/>
      <c r="GNE31" s="74"/>
      <c r="GNF31" s="74"/>
      <c r="GNG31" s="74"/>
      <c r="GNH31" s="74"/>
      <c r="GNI31" s="74"/>
      <c r="GNJ31" s="74"/>
      <c r="GNK31" s="74"/>
      <c r="GNL31" s="74"/>
      <c r="GNM31" s="74"/>
      <c r="GNN31" s="74"/>
      <c r="GNO31" s="74"/>
      <c r="GNP31" s="74"/>
      <c r="GNQ31" s="74"/>
      <c r="GNR31" s="74"/>
      <c r="GNS31" s="74"/>
      <c r="GNT31" s="74"/>
      <c r="GNU31" s="74"/>
      <c r="GNV31" s="74"/>
      <c r="GNW31" s="74"/>
      <c r="GNX31" s="74"/>
      <c r="GNY31" s="74"/>
      <c r="GNZ31" s="74"/>
      <c r="GOA31" s="74"/>
      <c r="GOB31" s="74"/>
      <c r="GOC31" s="74"/>
      <c r="GOD31" s="74"/>
      <c r="GOE31" s="74"/>
      <c r="GOF31" s="74"/>
      <c r="GOG31" s="74"/>
      <c r="GOH31" s="74"/>
      <c r="GOI31" s="74"/>
      <c r="GOJ31" s="74"/>
      <c r="GOK31" s="74"/>
      <c r="GOL31" s="74"/>
      <c r="GOM31" s="74"/>
      <c r="GON31" s="74"/>
      <c r="GOO31" s="74"/>
      <c r="GOP31" s="74"/>
      <c r="GOQ31" s="74"/>
      <c r="GOR31" s="74"/>
      <c r="GOS31" s="74"/>
      <c r="GOT31" s="74"/>
      <c r="GOU31" s="74"/>
      <c r="GOV31" s="74"/>
      <c r="GOW31" s="74"/>
      <c r="GOX31" s="74"/>
      <c r="GOY31" s="74"/>
      <c r="GOZ31" s="74"/>
      <c r="GPA31" s="74"/>
      <c r="GPB31" s="74"/>
      <c r="GPC31" s="74"/>
      <c r="GPD31" s="74"/>
      <c r="GPE31" s="74"/>
      <c r="GPF31" s="74"/>
      <c r="GPG31" s="74"/>
      <c r="GPH31" s="74"/>
      <c r="GPI31" s="74"/>
      <c r="GPJ31" s="74"/>
      <c r="GPK31" s="74"/>
      <c r="GPL31" s="74"/>
      <c r="GPM31" s="74"/>
      <c r="GPN31" s="74"/>
      <c r="GPO31" s="74"/>
      <c r="GPP31" s="74"/>
      <c r="GPQ31" s="74"/>
      <c r="GPR31" s="74"/>
      <c r="GPS31" s="74"/>
      <c r="GPT31" s="74"/>
      <c r="GPU31" s="74"/>
      <c r="GPV31" s="74"/>
      <c r="GPW31" s="74"/>
      <c r="GPX31" s="74"/>
      <c r="GPY31" s="74"/>
      <c r="GPZ31" s="74"/>
      <c r="GQA31" s="74"/>
      <c r="GQB31" s="74"/>
      <c r="GQC31" s="74"/>
      <c r="GQD31" s="74"/>
      <c r="GQE31" s="74"/>
      <c r="GQF31" s="74"/>
      <c r="GQG31" s="74"/>
      <c r="GQH31" s="74"/>
      <c r="GQI31" s="74"/>
      <c r="GQJ31" s="74"/>
      <c r="GQK31" s="74"/>
      <c r="GQL31" s="74"/>
      <c r="GQM31" s="74"/>
      <c r="GQN31" s="74"/>
      <c r="GQO31" s="74"/>
      <c r="GQP31" s="74"/>
      <c r="GQQ31" s="74"/>
      <c r="GQR31" s="74"/>
      <c r="GQS31" s="74"/>
      <c r="GQT31" s="74"/>
      <c r="GQU31" s="74"/>
      <c r="GQV31" s="74"/>
      <c r="GQW31" s="74"/>
      <c r="GQX31" s="74"/>
      <c r="GQY31" s="74"/>
      <c r="GQZ31" s="74"/>
      <c r="GRA31" s="74"/>
      <c r="GRB31" s="74"/>
      <c r="GRC31" s="74"/>
      <c r="GRD31" s="74"/>
      <c r="GRE31" s="74"/>
      <c r="GRF31" s="74"/>
      <c r="GRG31" s="74"/>
      <c r="GRH31" s="74"/>
      <c r="GRI31" s="74"/>
      <c r="GRJ31" s="74"/>
      <c r="GRK31" s="74"/>
      <c r="GRL31" s="74"/>
      <c r="GRM31" s="74"/>
      <c r="GRN31" s="74"/>
      <c r="GRO31" s="74"/>
      <c r="GRP31" s="74"/>
      <c r="GRQ31" s="74"/>
      <c r="GRR31" s="74"/>
      <c r="GRS31" s="74"/>
      <c r="GRT31" s="74"/>
      <c r="GRU31" s="74"/>
      <c r="GRV31" s="74"/>
      <c r="GRW31" s="74"/>
      <c r="GRX31" s="74"/>
      <c r="GRY31" s="74"/>
      <c r="GRZ31" s="74"/>
      <c r="GSA31" s="74"/>
      <c r="GSB31" s="74"/>
      <c r="GSC31" s="74"/>
      <c r="GSD31" s="74"/>
      <c r="GSE31" s="74"/>
      <c r="GSF31" s="74"/>
      <c r="GSG31" s="74"/>
      <c r="GSH31" s="74"/>
      <c r="GSI31" s="74"/>
      <c r="GSJ31" s="74"/>
      <c r="GSK31" s="74"/>
      <c r="GSL31" s="74"/>
      <c r="GSM31" s="74"/>
      <c r="GSN31" s="74"/>
      <c r="GSO31" s="74"/>
      <c r="GSP31" s="74"/>
      <c r="GSQ31" s="74"/>
      <c r="GSR31" s="74"/>
      <c r="GSS31" s="74"/>
      <c r="GST31" s="74"/>
      <c r="GSU31" s="74"/>
      <c r="GSV31" s="74"/>
      <c r="GSW31" s="74"/>
      <c r="GSX31" s="74"/>
      <c r="GSY31" s="74"/>
      <c r="GSZ31" s="74"/>
      <c r="GTA31" s="74"/>
      <c r="GTB31" s="74"/>
      <c r="GTC31" s="74"/>
      <c r="GTD31" s="74"/>
      <c r="GTE31" s="74"/>
      <c r="GTF31" s="74"/>
      <c r="GTG31" s="74"/>
      <c r="GTH31" s="74"/>
      <c r="GTI31" s="74"/>
      <c r="GTJ31" s="74"/>
      <c r="GTK31" s="74"/>
      <c r="GTL31" s="74"/>
      <c r="GTM31" s="74"/>
      <c r="GTN31" s="74"/>
      <c r="GTO31" s="74"/>
      <c r="GTP31" s="74"/>
      <c r="GTQ31" s="74"/>
      <c r="GTR31" s="74"/>
      <c r="GTS31" s="74"/>
      <c r="GTT31" s="74"/>
      <c r="GTU31" s="74"/>
      <c r="GTV31" s="74"/>
      <c r="GTW31" s="74"/>
      <c r="GTX31" s="74"/>
      <c r="GTY31" s="74"/>
      <c r="GTZ31" s="74"/>
      <c r="GUA31" s="74"/>
      <c r="GUB31" s="74"/>
      <c r="GUC31" s="74"/>
      <c r="GUD31" s="74"/>
      <c r="GUE31" s="74"/>
      <c r="GUF31" s="74"/>
      <c r="GUG31" s="74"/>
      <c r="GUH31" s="74"/>
      <c r="GUI31" s="74"/>
      <c r="GUJ31" s="74"/>
      <c r="GUK31" s="74"/>
      <c r="GUL31" s="74"/>
      <c r="GUM31" s="74"/>
      <c r="GUN31" s="74"/>
      <c r="GUO31" s="74"/>
      <c r="GUP31" s="74"/>
      <c r="GUQ31" s="74"/>
      <c r="GUR31" s="74"/>
      <c r="GUS31" s="74"/>
      <c r="GUT31" s="74"/>
      <c r="GUU31" s="74"/>
      <c r="GUV31" s="74"/>
      <c r="GUW31" s="74"/>
      <c r="GUX31" s="74"/>
      <c r="GUY31" s="74"/>
      <c r="GUZ31" s="74"/>
      <c r="GVA31" s="74"/>
      <c r="GVB31" s="74"/>
      <c r="GVC31" s="74"/>
      <c r="GVD31" s="74"/>
      <c r="GVE31" s="74"/>
      <c r="GVF31" s="74"/>
      <c r="GVG31" s="74"/>
      <c r="GVH31" s="74"/>
      <c r="GVI31" s="74"/>
      <c r="GVJ31" s="74"/>
      <c r="GVK31" s="74"/>
      <c r="GVL31" s="74"/>
      <c r="GVM31" s="74"/>
      <c r="GVN31" s="74"/>
      <c r="GVO31" s="74"/>
      <c r="GVP31" s="74"/>
      <c r="GVQ31" s="74"/>
      <c r="GVR31" s="74"/>
      <c r="GVS31" s="74"/>
      <c r="GVT31" s="74"/>
      <c r="GVU31" s="74"/>
      <c r="GVV31" s="74"/>
      <c r="GVW31" s="74"/>
      <c r="GVX31" s="74"/>
      <c r="GVY31" s="74"/>
      <c r="GVZ31" s="74"/>
      <c r="GWA31" s="74"/>
      <c r="GWB31" s="74"/>
      <c r="GWC31" s="74"/>
      <c r="GWD31" s="74"/>
      <c r="GWE31" s="74"/>
      <c r="GWF31" s="74"/>
      <c r="GWG31" s="74"/>
      <c r="GWH31" s="74"/>
      <c r="GWI31" s="74"/>
      <c r="GWJ31" s="74"/>
      <c r="GWK31" s="74"/>
      <c r="GWL31" s="74"/>
      <c r="GWM31" s="74"/>
      <c r="GWN31" s="74"/>
      <c r="GWO31" s="74"/>
      <c r="GWP31" s="74"/>
      <c r="GWQ31" s="74"/>
      <c r="GWR31" s="74"/>
      <c r="GWS31" s="74"/>
      <c r="GWT31" s="74"/>
      <c r="GWU31" s="74"/>
      <c r="GWV31" s="74"/>
      <c r="GWW31" s="74"/>
      <c r="GWX31" s="74"/>
      <c r="GWY31" s="74"/>
      <c r="GWZ31" s="74"/>
      <c r="GXA31" s="74"/>
      <c r="GXB31" s="74"/>
      <c r="GXC31" s="74"/>
      <c r="GXD31" s="74"/>
      <c r="GXE31" s="74"/>
      <c r="GXF31" s="74"/>
      <c r="GXG31" s="74"/>
      <c r="GXH31" s="74"/>
      <c r="GXI31" s="74"/>
      <c r="GXJ31" s="74"/>
      <c r="GXK31" s="74"/>
      <c r="GXL31" s="74"/>
      <c r="GXM31" s="74"/>
      <c r="GXN31" s="74"/>
      <c r="GXO31" s="74"/>
      <c r="GXP31" s="74"/>
      <c r="GXQ31" s="74"/>
      <c r="GXR31" s="74"/>
      <c r="GXS31" s="74"/>
      <c r="GXT31" s="74"/>
      <c r="GXU31" s="74"/>
      <c r="GXV31" s="74"/>
      <c r="GXW31" s="74"/>
      <c r="GXX31" s="74"/>
      <c r="GXY31" s="74"/>
      <c r="GXZ31" s="74"/>
      <c r="GYA31" s="74"/>
      <c r="GYB31" s="74"/>
      <c r="GYC31" s="74"/>
      <c r="GYD31" s="74"/>
      <c r="GYE31" s="74"/>
      <c r="GYF31" s="74"/>
      <c r="GYG31" s="74"/>
      <c r="GYH31" s="74"/>
      <c r="GYI31" s="74"/>
      <c r="GYJ31" s="74"/>
      <c r="GYK31" s="74"/>
      <c r="GYL31" s="74"/>
      <c r="GYM31" s="74"/>
      <c r="GYN31" s="74"/>
      <c r="GYO31" s="74"/>
      <c r="GYP31" s="74"/>
      <c r="GYQ31" s="74"/>
      <c r="GYR31" s="74"/>
      <c r="GYS31" s="74"/>
      <c r="GYT31" s="74"/>
      <c r="GYU31" s="74"/>
      <c r="GYV31" s="74"/>
      <c r="GYW31" s="74"/>
      <c r="GYX31" s="74"/>
      <c r="GYY31" s="74"/>
      <c r="GYZ31" s="74"/>
      <c r="GZA31" s="74"/>
      <c r="GZB31" s="74"/>
      <c r="GZC31" s="74"/>
      <c r="GZD31" s="74"/>
      <c r="GZE31" s="74"/>
      <c r="GZF31" s="74"/>
      <c r="GZG31" s="74"/>
      <c r="GZH31" s="74"/>
      <c r="GZI31" s="74"/>
      <c r="GZJ31" s="74"/>
      <c r="GZK31" s="74"/>
      <c r="GZL31" s="74"/>
      <c r="GZM31" s="74"/>
      <c r="GZN31" s="74"/>
      <c r="GZO31" s="74"/>
      <c r="GZP31" s="74"/>
      <c r="GZQ31" s="74"/>
      <c r="GZR31" s="74"/>
      <c r="GZS31" s="74"/>
      <c r="GZT31" s="74"/>
      <c r="GZU31" s="74"/>
      <c r="GZV31" s="74"/>
      <c r="GZW31" s="74"/>
      <c r="GZX31" s="74"/>
      <c r="GZY31" s="74"/>
      <c r="GZZ31" s="74"/>
      <c r="HAA31" s="74"/>
      <c r="HAB31" s="74"/>
      <c r="HAC31" s="74"/>
      <c r="HAD31" s="74"/>
      <c r="HAE31" s="74"/>
      <c r="HAF31" s="74"/>
      <c r="HAG31" s="74"/>
      <c r="HAH31" s="74"/>
      <c r="HAI31" s="74"/>
      <c r="HAJ31" s="74"/>
      <c r="HAK31" s="74"/>
      <c r="HAL31" s="74"/>
      <c r="HAM31" s="74"/>
      <c r="HAN31" s="74"/>
      <c r="HAO31" s="74"/>
      <c r="HAP31" s="74"/>
      <c r="HAQ31" s="74"/>
      <c r="HAR31" s="74"/>
      <c r="HAS31" s="74"/>
      <c r="HAT31" s="74"/>
      <c r="HAU31" s="74"/>
      <c r="HAV31" s="74"/>
      <c r="HAW31" s="74"/>
      <c r="HAX31" s="74"/>
      <c r="HAY31" s="74"/>
      <c r="HAZ31" s="74"/>
      <c r="HBA31" s="74"/>
      <c r="HBB31" s="74"/>
      <c r="HBC31" s="74"/>
      <c r="HBD31" s="74"/>
      <c r="HBE31" s="74"/>
      <c r="HBF31" s="74"/>
      <c r="HBG31" s="74"/>
      <c r="HBH31" s="74"/>
      <c r="HBI31" s="74"/>
      <c r="HBJ31" s="74"/>
      <c r="HBK31" s="74"/>
      <c r="HBL31" s="74"/>
      <c r="HBM31" s="74"/>
      <c r="HBN31" s="74"/>
      <c r="HBO31" s="74"/>
      <c r="HBP31" s="74"/>
      <c r="HBQ31" s="74"/>
      <c r="HBR31" s="74"/>
      <c r="HBS31" s="74"/>
      <c r="HBT31" s="74"/>
      <c r="HBU31" s="74"/>
      <c r="HBV31" s="74"/>
      <c r="HBW31" s="74"/>
      <c r="HBX31" s="74"/>
      <c r="HBY31" s="74"/>
      <c r="HBZ31" s="74"/>
      <c r="HCA31" s="74"/>
      <c r="HCB31" s="74"/>
      <c r="HCC31" s="74"/>
      <c r="HCD31" s="74"/>
      <c r="HCE31" s="74"/>
      <c r="HCF31" s="74"/>
      <c r="HCG31" s="74"/>
      <c r="HCH31" s="74"/>
      <c r="HCI31" s="74"/>
      <c r="HCJ31" s="74"/>
      <c r="HCK31" s="74"/>
      <c r="HCL31" s="74"/>
      <c r="HCM31" s="74"/>
      <c r="HCN31" s="74"/>
      <c r="HCO31" s="74"/>
      <c r="HCP31" s="74"/>
      <c r="HCQ31" s="74"/>
      <c r="HCR31" s="74"/>
      <c r="HCS31" s="74"/>
      <c r="HCT31" s="74"/>
      <c r="HCU31" s="74"/>
      <c r="HCV31" s="74"/>
      <c r="HCW31" s="74"/>
      <c r="HCX31" s="74"/>
      <c r="HCY31" s="74"/>
      <c r="HCZ31" s="74"/>
      <c r="HDA31" s="74"/>
      <c r="HDB31" s="74"/>
      <c r="HDC31" s="74"/>
      <c r="HDD31" s="74"/>
      <c r="HDE31" s="74"/>
      <c r="HDF31" s="74"/>
      <c r="HDG31" s="74"/>
      <c r="HDH31" s="74"/>
      <c r="HDI31" s="74"/>
      <c r="HDJ31" s="74"/>
      <c r="HDK31" s="74"/>
      <c r="HDL31" s="74"/>
      <c r="HDM31" s="74"/>
      <c r="HDN31" s="74"/>
      <c r="HDO31" s="74"/>
      <c r="HDP31" s="74"/>
      <c r="HDQ31" s="74"/>
      <c r="HDR31" s="74"/>
      <c r="HDS31" s="74"/>
      <c r="HDT31" s="74"/>
      <c r="HDU31" s="74"/>
      <c r="HDV31" s="74"/>
      <c r="HDW31" s="74"/>
      <c r="HDX31" s="74"/>
      <c r="HDY31" s="74"/>
      <c r="HDZ31" s="74"/>
      <c r="HEA31" s="74"/>
      <c r="HEB31" s="74"/>
      <c r="HEC31" s="74"/>
      <c r="HED31" s="74"/>
      <c r="HEE31" s="74"/>
      <c r="HEF31" s="74"/>
      <c r="HEG31" s="74"/>
      <c r="HEH31" s="74"/>
      <c r="HEI31" s="74"/>
      <c r="HEJ31" s="74"/>
      <c r="HEK31" s="74"/>
      <c r="HEL31" s="74"/>
      <c r="HEM31" s="74"/>
      <c r="HEN31" s="74"/>
      <c r="HEO31" s="74"/>
      <c r="HEP31" s="74"/>
      <c r="HEQ31" s="74"/>
      <c r="HER31" s="74"/>
      <c r="HES31" s="74"/>
      <c r="HET31" s="74"/>
      <c r="HEU31" s="74"/>
      <c r="HEV31" s="74"/>
      <c r="HEW31" s="74"/>
      <c r="HEX31" s="74"/>
      <c r="HEY31" s="74"/>
      <c r="HEZ31" s="74"/>
      <c r="HFA31" s="74"/>
      <c r="HFB31" s="74"/>
      <c r="HFC31" s="74"/>
      <c r="HFD31" s="74"/>
      <c r="HFE31" s="74"/>
      <c r="HFF31" s="74"/>
      <c r="HFG31" s="74"/>
      <c r="HFH31" s="74"/>
      <c r="HFI31" s="74"/>
      <c r="HFJ31" s="74"/>
      <c r="HFK31" s="74"/>
      <c r="HFL31" s="74"/>
      <c r="HFM31" s="74"/>
      <c r="HFN31" s="74"/>
      <c r="HFO31" s="74"/>
      <c r="HFP31" s="74"/>
      <c r="HFQ31" s="74"/>
      <c r="HFR31" s="74"/>
      <c r="HFS31" s="74"/>
      <c r="HFT31" s="74"/>
      <c r="HFU31" s="74"/>
      <c r="HFV31" s="74"/>
      <c r="HFW31" s="74"/>
      <c r="HFX31" s="74"/>
      <c r="HFY31" s="74"/>
      <c r="HFZ31" s="74"/>
      <c r="HGA31" s="74"/>
      <c r="HGB31" s="74"/>
      <c r="HGC31" s="74"/>
      <c r="HGD31" s="74"/>
      <c r="HGE31" s="74"/>
      <c r="HGF31" s="74"/>
      <c r="HGG31" s="74"/>
      <c r="HGH31" s="74"/>
      <c r="HGI31" s="74"/>
      <c r="HGJ31" s="74"/>
      <c r="HGK31" s="74"/>
      <c r="HGL31" s="74"/>
      <c r="HGM31" s="74"/>
      <c r="HGN31" s="74"/>
      <c r="HGO31" s="74"/>
      <c r="HGP31" s="74"/>
      <c r="HGQ31" s="74"/>
      <c r="HGR31" s="74"/>
      <c r="HGS31" s="74"/>
      <c r="HGT31" s="74"/>
      <c r="HGU31" s="74"/>
      <c r="HGV31" s="74"/>
      <c r="HGW31" s="74"/>
      <c r="HGX31" s="74"/>
      <c r="HGY31" s="74"/>
      <c r="HGZ31" s="74"/>
      <c r="HHA31" s="74"/>
      <c r="HHB31" s="74"/>
      <c r="HHC31" s="74"/>
      <c r="HHD31" s="74"/>
      <c r="HHE31" s="74"/>
      <c r="HHF31" s="74"/>
      <c r="HHG31" s="74"/>
      <c r="HHH31" s="74"/>
      <c r="HHI31" s="74"/>
      <c r="HHJ31" s="74"/>
      <c r="HHK31" s="74"/>
      <c r="HHL31" s="74"/>
      <c r="HHM31" s="74"/>
      <c r="HHN31" s="74"/>
      <c r="HHO31" s="74"/>
      <c r="HHP31" s="74"/>
      <c r="HHQ31" s="74"/>
      <c r="HHR31" s="74"/>
      <c r="HHS31" s="74"/>
      <c r="HHT31" s="74"/>
      <c r="HHU31" s="74"/>
      <c r="HHV31" s="74"/>
      <c r="HHW31" s="74"/>
      <c r="HHX31" s="74"/>
      <c r="HHY31" s="74"/>
      <c r="HHZ31" s="74"/>
      <c r="HIA31" s="74"/>
      <c r="HIB31" s="74"/>
      <c r="HIC31" s="74"/>
      <c r="HID31" s="74"/>
      <c r="HIE31" s="74"/>
      <c r="HIF31" s="74"/>
      <c r="HIG31" s="74"/>
      <c r="HIH31" s="74"/>
      <c r="HII31" s="74"/>
      <c r="HIJ31" s="74"/>
      <c r="HIK31" s="74"/>
      <c r="HIL31" s="74"/>
      <c r="HIM31" s="74"/>
      <c r="HIN31" s="74"/>
      <c r="HIO31" s="74"/>
      <c r="HIP31" s="74"/>
      <c r="HIQ31" s="74"/>
      <c r="HIR31" s="74"/>
      <c r="HIS31" s="74"/>
      <c r="HIT31" s="74"/>
      <c r="HIU31" s="74"/>
      <c r="HIV31" s="74"/>
      <c r="HIW31" s="74"/>
      <c r="HIX31" s="74"/>
      <c r="HIY31" s="74"/>
      <c r="HIZ31" s="74"/>
      <c r="HJA31" s="74"/>
      <c r="HJB31" s="74"/>
      <c r="HJC31" s="74"/>
      <c r="HJD31" s="74"/>
      <c r="HJE31" s="74"/>
      <c r="HJF31" s="74"/>
      <c r="HJG31" s="74"/>
      <c r="HJH31" s="74"/>
      <c r="HJI31" s="74"/>
      <c r="HJJ31" s="74"/>
      <c r="HJK31" s="74"/>
      <c r="HJL31" s="74"/>
      <c r="HJM31" s="74"/>
      <c r="HJN31" s="74"/>
      <c r="HJO31" s="74"/>
      <c r="HJP31" s="74"/>
      <c r="HJQ31" s="74"/>
      <c r="HJR31" s="74"/>
      <c r="HJS31" s="74"/>
      <c r="HJT31" s="74"/>
      <c r="HJU31" s="74"/>
      <c r="HJV31" s="74"/>
      <c r="HJW31" s="74"/>
      <c r="HJX31" s="74"/>
      <c r="HJY31" s="74"/>
      <c r="HJZ31" s="74"/>
      <c r="HKA31" s="74"/>
      <c r="HKB31" s="74"/>
      <c r="HKC31" s="74"/>
      <c r="HKD31" s="74"/>
      <c r="HKE31" s="74"/>
      <c r="HKF31" s="74"/>
      <c r="HKG31" s="74"/>
      <c r="HKH31" s="74"/>
      <c r="HKI31" s="74"/>
      <c r="HKJ31" s="74"/>
      <c r="HKK31" s="74"/>
      <c r="HKL31" s="74"/>
      <c r="HKM31" s="74"/>
      <c r="HKN31" s="74"/>
      <c r="HKO31" s="74"/>
      <c r="HKP31" s="74"/>
      <c r="HKQ31" s="74"/>
      <c r="HKR31" s="74"/>
      <c r="HKS31" s="74"/>
      <c r="HKT31" s="74"/>
      <c r="HKU31" s="74"/>
      <c r="HKV31" s="74"/>
      <c r="HKW31" s="74"/>
      <c r="HKX31" s="74"/>
      <c r="HKY31" s="74"/>
      <c r="HKZ31" s="74"/>
      <c r="HLA31" s="74"/>
      <c r="HLB31" s="74"/>
      <c r="HLC31" s="74"/>
      <c r="HLD31" s="74"/>
      <c r="HLE31" s="74"/>
      <c r="HLF31" s="74"/>
      <c r="HLG31" s="74"/>
      <c r="HLH31" s="74"/>
      <c r="HLI31" s="74"/>
      <c r="HLJ31" s="74"/>
      <c r="HLK31" s="74"/>
      <c r="HLL31" s="74"/>
      <c r="HLM31" s="74"/>
      <c r="HLN31" s="74"/>
      <c r="HLO31" s="74"/>
      <c r="HLP31" s="74"/>
      <c r="HLQ31" s="74"/>
      <c r="HLR31" s="74"/>
      <c r="HLS31" s="74"/>
      <c r="HLT31" s="74"/>
      <c r="HLU31" s="74"/>
      <c r="HLV31" s="74"/>
      <c r="HLW31" s="74"/>
      <c r="HLX31" s="74"/>
      <c r="HLY31" s="74"/>
      <c r="HLZ31" s="74"/>
      <c r="HMA31" s="74"/>
      <c r="HMB31" s="74"/>
      <c r="HMC31" s="74"/>
      <c r="HMD31" s="74"/>
      <c r="HME31" s="74"/>
      <c r="HMF31" s="74"/>
      <c r="HMG31" s="74"/>
      <c r="HMH31" s="74"/>
      <c r="HMI31" s="74"/>
      <c r="HMJ31" s="74"/>
      <c r="HMK31" s="74"/>
      <c r="HML31" s="74"/>
      <c r="HMM31" s="74"/>
      <c r="HMN31" s="74"/>
      <c r="HMO31" s="74"/>
      <c r="HMP31" s="74"/>
      <c r="HMQ31" s="74"/>
      <c r="HMR31" s="74"/>
      <c r="HMS31" s="74"/>
      <c r="HMT31" s="74"/>
      <c r="HMU31" s="74"/>
      <c r="HMV31" s="74"/>
      <c r="HMW31" s="74"/>
      <c r="HMX31" s="74"/>
      <c r="HMY31" s="74"/>
      <c r="HMZ31" s="74"/>
      <c r="HNA31" s="74"/>
      <c r="HNB31" s="74"/>
      <c r="HNC31" s="74"/>
      <c r="HND31" s="74"/>
      <c r="HNE31" s="74"/>
      <c r="HNF31" s="74"/>
      <c r="HNG31" s="74"/>
      <c r="HNH31" s="74"/>
      <c r="HNI31" s="74"/>
      <c r="HNJ31" s="74"/>
      <c r="HNK31" s="74"/>
      <c r="HNL31" s="74"/>
      <c r="HNM31" s="74"/>
      <c r="HNN31" s="74"/>
      <c r="HNO31" s="74"/>
      <c r="HNP31" s="74"/>
      <c r="HNQ31" s="74"/>
      <c r="HNR31" s="74"/>
      <c r="HNS31" s="74"/>
      <c r="HNT31" s="74"/>
      <c r="HNU31" s="74"/>
      <c r="HNV31" s="74"/>
      <c r="HNW31" s="74"/>
      <c r="HNX31" s="74"/>
      <c r="HNY31" s="74"/>
      <c r="HNZ31" s="74"/>
      <c r="HOA31" s="74"/>
      <c r="HOB31" s="74"/>
      <c r="HOC31" s="74"/>
      <c r="HOD31" s="74"/>
      <c r="HOE31" s="74"/>
      <c r="HOF31" s="74"/>
      <c r="HOG31" s="74"/>
      <c r="HOH31" s="74"/>
      <c r="HOI31" s="74"/>
      <c r="HOJ31" s="74"/>
      <c r="HOK31" s="74"/>
      <c r="HOL31" s="74"/>
      <c r="HOM31" s="74"/>
      <c r="HON31" s="74"/>
      <c r="HOO31" s="74"/>
      <c r="HOP31" s="74"/>
      <c r="HOQ31" s="74"/>
      <c r="HOR31" s="74"/>
      <c r="HOS31" s="74"/>
      <c r="HOT31" s="74"/>
      <c r="HOU31" s="74"/>
      <c r="HOV31" s="74"/>
      <c r="HOW31" s="74"/>
      <c r="HOX31" s="74"/>
      <c r="HOY31" s="74"/>
      <c r="HOZ31" s="74"/>
      <c r="HPA31" s="74"/>
      <c r="HPB31" s="74"/>
      <c r="HPC31" s="74"/>
      <c r="HPD31" s="74"/>
      <c r="HPE31" s="74"/>
      <c r="HPF31" s="74"/>
      <c r="HPG31" s="74"/>
      <c r="HPH31" s="74"/>
      <c r="HPI31" s="74"/>
      <c r="HPJ31" s="74"/>
      <c r="HPK31" s="74"/>
      <c r="HPL31" s="74"/>
      <c r="HPM31" s="74"/>
      <c r="HPN31" s="74"/>
      <c r="HPO31" s="74"/>
      <c r="HPP31" s="74"/>
      <c r="HPQ31" s="74"/>
      <c r="HPR31" s="74"/>
      <c r="HPS31" s="74"/>
      <c r="HPT31" s="74"/>
      <c r="HPU31" s="74"/>
      <c r="HPV31" s="74"/>
      <c r="HPW31" s="74"/>
      <c r="HPX31" s="74"/>
      <c r="HPY31" s="74"/>
      <c r="HPZ31" s="74"/>
      <c r="HQA31" s="74"/>
      <c r="HQB31" s="74"/>
      <c r="HQC31" s="74"/>
      <c r="HQD31" s="74"/>
      <c r="HQE31" s="74"/>
      <c r="HQF31" s="74"/>
      <c r="HQG31" s="74"/>
      <c r="HQH31" s="74"/>
      <c r="HQI31" s="74"/>
      <c r="HQJ31" s="74"/>
      <c r="HQK31" s="74"/>
      <c r="HQL31" s="74"/>
      <c r="HQM31" s="74"/>
      <c r="HQN31" s="74"/>
      <c r="HQO31" s="74"/>
      <c r="HQP31" s="74"/>
      <c r="HQQ31" s="74"/>
      <c r="HQR31" s="74"/>
      <c r="HQS31" s="74"/>
      <c r="HQT31" s="74"/>
      <c r="HQU31" s="74"/>
      <c r="HQV31" s="74"/>
      <c r="HQW31" s="74"/>
      <c r="HQX31" s="74"/>
      <c r="HQY31" s="74"/>
      <c r="HQZ31" s="74"/>
      <c r="HRA31" s="74"/>
      <c r="HRB31" s="74"/>
      <c r="HRC31" s="74"/>
      <c r="HRD31" s="74"/>
      <c r="HRE31" s="74"/>
      <c r="HRF31" s="74"/>
      <c r="HRG31" s="74"/>
      <c r="HRH31" s="74"/>
      <c r="HRI31" s="74"/>
      <c r="HRJ31" s="74"/>
      <c r="HRK31" s="74"/>
      <c r="HRL31" s="74"/>
      <c r="HRM31" s="74"/>
      <c r="HRN31" s="74"/>
      <c r="HRO31" s="74"/>
      <c r="HRP31" s="74"/>
      <c r="HRQ31" s="74"/>
      <c r="HRR31" s="74"/>
      <c r="HRS31" s="74"/>
      <c r="HRT31" s="74"/>
      <c r="HRU31" s="74"/>
      <c r="HRV31" s="74"/>
      <c r="HRW31" s="74"/>
      <c r="HRX31" s="74"/>
      <c r="HRY31" s="74"/>
      <c r="HRZ31" s="74"/>
      <c r="HSA31" s="74"/>
      <c r="HSB31" s="74"/>
      <c r="HSC31" s="74"/>
      <c r="HSD31" s="74"/>
      <c r="HSE31" s="74"/>
      <c r="HSF31" s="74"/>
      <c r="HSG31" s="74"/>
      <c r="HSH31" s="74"/>
      <c r="HSI31" s="74"/>
      <c r="HSJ31" s="74"/>
      <c r="HSK31" s="74"/>
      <c r="HSL31" s="74"/>
      <c r="HSM31" s="74"/>
      <c r="HSN31" s="74"/>
      <c r="HSO31" s="74"/>
      <c r="HSP31" s="74"/>
      <c r="HSQ31" s="74"/>
      <c r="HSR31" s="74"/>
      <c r="HSS31" s="74"/>
      <c r="HST31" s="74"/>
      <c r="HSU31" s="74"/>
      <c r="HSV31" s="74"/>
      <c r="HSW31" s="74"/>
      <c r="HSX31" s="74"/>
      <c r="HSY31" s="74"/>
      <c r="HSZ31" s="74"/>
      <c r="HTA31" s="74"/>
      <c r="HTB31" s="74"/>
      <c r="HTC31" s="74"/>
      <c r="HTD31" s="74"/>
      <c r="HTE31" s="74"/>
      <c r="HTF31" s="74"/>
      <c r="HTG31" s="74"/>
      <c r="HTH31" s="74"/>
      <c r="HTI31" s="74"/>
      <c r="HTJ31" s="74"/>
      <c r="HTK31" s="74"/>
      <c r="HTL31" s="74"/>
      <c r="HTM31" s="74"/>
      <c r="HTN31" s="74"/>
      <c r="HTO31" s="74"/>
      <c r="HTP31" s="74"/>
      <c r="HTQ31" s="74"/>
      <c r="HTR31" s="74"/>
      <c r="HTS31" s="74"/>
      <c r="HTT31" s="74"/>
      <c r="HTU31" s="74"/>
      <c r="HTV31" s="74"/>
      <c r="HTW31" s="74"/>
      <c r="HTX31" s="74"/>
      <c r="HTY31" s="74"/>
      <c r="HTZ31" s="74"/>
      <c r="HUA31" s="74"/>
      <c r="HUB31" s="74"/>
      <c r="HUC31" s="74"/>
      <c r="HUD31" s="74"/>
      <c r="HUE31" s="74"/>
      <c r="HUF31" s="74"/>
      <c r="HUG31" s="74"/>
      <c r="HUH31" s="74"/>
      <c r="HUI31" s="74"/>
      <c r="HUJ31" s="74"/>
      <c r="HUK31" s="74"/>
      <c r="HUL31" s="74"/>
      <c r="HUM31" s="74"/>
      <c r="HUN31" s="74"/>
      <c r="HUO31" s="74"/>
      <c r="HUP31" s="74"/>
      <c r="HUQ31" s="74"/>
      <c r="HUR31" s="74"/>
      <c r="HUS31" s="74"/>
      <c r="HUT31" s="74"/>
      <c r="HUU31" s="74"/>
      <c r="HUV31" s="74"/>
      <c r="HUW31" s="74"/>
      <c r="HUX31" s="74"/>
      <c r="HUY31" s="74"/>
      <c r="HUZ31" s="74"/>
      <c r="HVA31" s="74"/>
      <c r="HVB31" s="74"/>
      <c r="HVC31" s="74"/>
      <c r="HVD31" s="74"/>
      <c r="HVE31" s="74"/>
      <c r="HVF31" s="74"/>
      <c r="HVG31" s="74"/>
      <c r="HVH31" s="74"/>
      <c r="HVI31" s="74"/>
      <c r="HVJ31" s="74"/>
      <c r="HVK31" s="74"/>
      <c r="HVL31" s="74"/>
      <c r="HVM31" s="74"/>
      <c r="HVN31" s="74"/>
      <c r="HVO31" s="74"/>
      <c r="HVP31" s="74"/>
      <c r="HVQ31" s="74"/>
      <c r="HVR31" s="74"/>
      <c r="HVS31" s="74"/>
      <c r="HVT31" s="74"/>
      <c r="HVU31" s="74"/>
      <c r="HVV31" s="74"/>
      <c r="HVW31" s="74"/>
      <c r="HVX31" s="74"/>
      <c r="HVY31" s="74"/>
      <c r="HVZ31" s="74"/>
      <c r="HWA31" s="74"/>
      <c r="HWB31" s="74"/>
      <c r="HWC31" s="74"/>
      <c r="HWD31" s="74"/>
      <c r="HWE31" s="74"/>
      <c r="HWF31" s="74"/>
      <c r="HWG31" s="74"/>
      <c r="HWH31" s="74"/>
      <c r="HWI31" s="74"/>
      <c r="HWJ31" s="74"/>
      <c r="HWK31" s="74"/>
      <c r="HWL31" s="74"/>
      <c r="HWM31" s="74"/>
      <c r="HWN31" s="74"/>
      <c r="HWO31" s="74"/>
      <c r="HWP31" s="74"/>
      <c r="HWQ31" s="74"/>
      <c r="HWR31" s="74"/>
      <c r="HWS31" s="74"/>
      <c r="HWT31" s="74"/>
      <c r="HWU31" s="74"/>
      <c r="HWV31" s="74"/>
      <c r="HWW31" s="74"/>
      <c r="HWX31" s="74"/>
      <c r="HWY31" s="74"/>
      <c r="HWZ31" s="74"/>
      <c r="HXA31" s="74"/>
      <c r="HXB31" s="74"/>
      <c r="HXC31" s="74"/>
      <c r="HXD31" s="74"/>
      <c r="HXE31" s="74"/>
      <c r="HXF31" s="74"/>
      <c r="HXG31" s="74"/>
      <c r="HXH31" s="74"/>
      <c r="HXI31" s="74"/>
      <c r="HXJ31" s="74"/>
      <c r="HXK31" s="74"/>
      <c r="HXL31" s="74"/>
      <c r="HXM31" s="74"/>
      <c r="HXN31" s="74"/>
      <c r="HXO31" s="74"/>
      <c r="HXP31" s="74"/>
      <c r="HXQ31" s="74"/>
      <c r="HXR31" s="74"/>
      <c r="HXS31" s="74"/>
      <c r="HXT31" s="74"/>
      <c r="HXU31" s="74"/>
      <c r="HXV31" s="74"/>
      <c r="HXW31" s="74"/>
      <c r="HXX31" s="74"/>
      <c r="HXY31" s="74"/>
      <c r="HXZ31" s="74"/>
      <c r="HYA31" s="74"/>
      <c r="HYB31" s="74"/>
      <c r="HYC31" s="74"/>
      <c r="HYD31" s="74"/>
      <c r="HYE31" s="74"/>
      <c r="HYF31" s="74"/>
      <c r="HYG31" s="74"/>
      <c r="HYH31" s="74"/>
      <c r="HYI31" s="74"/>
      <c r="HYJ31" s="74"/>
      <c r="HYK31" s="74"/>
      <c r="HYL31" s="74"/>
      <c r="HYM31" s="74"/>
      <c r="HYN31" s="74"/>
      <c r="HYO31" s="74"/>
      <c r="HYP31" s="74"/>
      <c r="HYQ31" s="74"/>
      <c r="HYR31" s="74"/>
      <c r="HYS31" s="74"/>
      <c r="HYT31" s="74"/>
      <c r="HYU31" s="74"/>
      <c r="HYV31" s="74"/>
      <c r="HYW31" s="74"/>
      <c r="HYX31" s="74"/>
      <c r="HYY31" s="74"/>
      <c r="HYZ31" s="74"/>
      <c r="HZA31" s="74"/>
      <c r="HZB31" s="74"/>
      <c r="HZC31" s="74"/>
      <c r="HZD31" s="74"/>
      <c r="HZE31" s="74"/>
      <c r="HZF31" s="74"/>
      <c r="HZG31" s="74"/>
      <c r="HZH31" s="74"/>
      <c r="HZI31" s="74"/>
      <c r="HZJ31" s="74"/>
      <c r="HZK31" s="74"/>
      <c r="HZL31" s="74"/>
      <c r="HZM31" s="74"/>
      <c r="HZN31" s="74"/>
      <c r="HZO31" s="74"/>
      <c r="HZP31" s="74"/>
      <c r="HZQ31" s="74"/>
      <c r="HZR31" s="74"/>
      <c r="HZS31" s="74"/>
      <c r="HZT31" s="74"/>
      <c r="HZU31" s="74"/>
      <c r="HZV31" s="74"/>
      <c r="HZW31" s="74"/>
      <c r="HZX31" s="74"/>
      <c r="HZY31" s="74"/>
      <c r="HZZ31" s="74"/>
      <c r="IAA31" s="74"/>
      <c r="IAB31" s="74"/>
      <c r="IAC31" s="74"/>
      <c r="IAD31" s="74"/>
      <c r="IAE31" s="74"/>
      <c r="IAF31" s="74"/>
      <c r="IAG31" s="74"/>
      <c r="IAH31" s="74"/>
      <c r="IAI31" s="74"/>
      <c r="IAJ31" s="74"/>
      <c r="IAK31" s="74"/>
      <c r="IAL31" s="74"/>
      <c r="IAM31" s="74"/>
      <c r="IAN31" s="74"/>
      <c r="IAO31" s="74"/>
      <c r="IAP31" s="74"/>
      <c r="IAQ31" s="74"/>
      <c r="IAR31" s="74"/>
      <c r="IAS31" s="74"/>
      <c r="IAT31" s="74"/>
      <c r="IAU31" s="74"/>
      <c r="IAV31" s="74"/>
      <c r="IAW31" s="74"/>
      <c r="IAX31" s="74"/>
      <c r="IAY31" s="74"/>
      <c r="IAZ31" s="74"/>
      <c r="IBA31" s="74"/>
      <c r="IBB31" s="74"/>
      <c r="IBC31" s="74"/>
      <c r="IBD31" s="74"/>
      <c r="IBE31" s="74"/>
      <c r="IBF31" s="74"/>
      <c r="IBG31" s="74"/>
      <c r="IBH31" s="74"/>
      <c r="IBI31" s="74"/>
      <c r="IBJ31" s="74"/>
      <c r="IBK31" s="74"/>
      <c r="IBL31" s="74"/>
      <c r="IBM31" s="74"/>
      <c r="IBN31" s="74"/>
      <c r="IBO31" s="74"/>
      <c r="IBP31" s="74"/>
      <c r="IBQ31" s="74"/>
      <c r="IBR31" s="74"/>
      <c r="IBS31" s="74"/>
      <c r="IBT31" s="74"/>
      <c r="IBU31" s="74"/>
      <c r="IBV31" s="74"/>
      <c r="IBW31" s="74"/>
      <c r="IBX31" s="74"/>
      <c r="IBY31" s="74"/>
      <c r="IBZ31" s="74"/>
      <c r="ICA31" s="74"/>
      <c r="ICB31" s="74"/>
      <c r="ICC31" s="74"/>
      <c r="ICD31" s="74"/>
      <c r="ICE31" s="74"/>
      <c r="ICF31" s="74"/>
      <c r="ICG31" s="74"/>
      <c r="ICH31" s="74"/>
      <c r="ICI31" s="74"/>
      <c r="ICJ31" s="74"/>
      <c r="ICK31" s="74"/>
      <c r="ICL31" s="74"/>
      <c r="ICM31" s="74"/>
      <c r="ICN31" s="74"/>
      <c r="ICO31" s="74"/>
      <c r="ICP31" s="74"/>
      <c r="ICQ31" s="74"/>
      <c r="ICR31" s="74"/>
      <c r="ICS31" s="74"/>
      <c r="ICT31" s="74"/>
      <c r="ICU31" s="74"/>
      <c r="ICV31" s="74"/>
      <c r="ICW31" s="74"/>
      <c r="ICX31" s="74"/>
      <c r="ICY31" s="74"/>
      <c r="ICZ31" s="74"/>
      <c r="IDA31" s="74"/>
      <c r="IDB31" s="74"/>
      <c r="IDC31" s="74"/>
      <c r="IDD31" s="74"/>
      <c r="IDE31" s="74"/>
      <c r="IDF31" s="74"/>
      <c r="IDG31" s="74"/>
      <c r="IDH31" s="74"/>
      <c r="IDI31" s="74"/>
      <c r="IDJ31" s="74"/>
      <c r="IDK31" s="74"/>
      <c r="IDL31" s="74"/>
      <c r="IDM31" s="74"/>
      <c r="IDN31" s="74"/>
      <c r="IDO31" s="74"/>
      <c r="IDP31" s="74"/>
      <c r="IDQ31" s="74"/>
      <c r="IDR31" s="74"/>
      <c r="IDS31" s="74"/>
      <c r="IDT31" s="74"/>
      <c r="IDU31" s="74"/>
      <c r="IDV31" s="74"/>
      <c r="IDW31" s="74"/>
      <c r="IDX31" s="74"/>
      <c r="IDY31" s="74"/>
      <c r="IDZ31" s="74"/>
      <c r="IEA31" s="74"/>
      <c r="IEB31" s="74"/>
      <c r="IEC31" s="74"/>
      <c r="IED31" s="74"/>
      <c r="IEE31" s="74"/>
      <c r="IEF31" s="74"/>
      <c r="IEG31" s="74"/>
      <c r="IEH31" s="74"/>
      <c r="IEI31" s="74"/>
      <c r="IEJ31" s="74"/>
      <c r="IEK31" s="74"/>
      <c r="IEL31" s="74"/>
      <c r="IEM31" s="74"/>
      <c r="IEN31" s="74"/>
      <c r="IEO31" s="74"/>
      <c r="IEP31" s="74"/>
      <c r="IEQ31" s="74"/>
      <c r="IER31" s="74"/>
      <c r="IES31" s="74"/>
      <c r="IET31" s="74"/>
      <c r="IEU31" s="74"/>
      <c r="IEV31" s="74"/>
      <c r="IEW31" s="74"/>
      <c r="IEX31" s="74"/>
      <c r="IEY31" s="74"/>
      <c r="IEZ31" s="74"/>
      <c r="IFA31" s="74"/>
      <c r="IFB31" s="74"/>
      <c r="IFC31" s="74"/>
      <c r="IFD31" s="74"/>
      <c r="IFE31" s="74"/>
      <c r="IFF31" s="74"/>
      <c r="IFG31" s="74"/>
      <c r="IFH31" s="74"/>
      <c r="IFI31" s="74"/>
      <c r="IFJ31" s="74"/>
      <c r="IFK31" s="74"/>
      <c r="IFL31" s="74"/>
      <c r="IFM31" s="74"/>
      <c r="IFN31" s="74"/>
      <c r="IFO31" s="74"/>
      <c r="IFP31" s="74"/>
      <c r="IFQ31" s="74"/>
      <c r="IFR31" s="74"/>
      <c r="IFS31" s="74"/>
      <c r="IFT31" s="74"/>
      <c r="IFU31" s="74"/>
      <c r="IFV31" s="74"/>
      <c r="IFW31" s="74"/>
      <c r="IFX31" s="74"/>
      <c r="IFY31" s="74"/>
      <c r="IFZ31" s="74"/>
      <c r="IGA31" s="74"/>
      <c r="IGB31" s="74"/>
      <c r="IGC31" s="74"/>
      <c r="IGD31" s="74"/>
      <c r="IGE31" s="74"/>
      <c r="IGF31" s="74"/>
      <c r="IGG31" s="74"/>
      <c r="IGH31" s="74"/>
      <c r="IGI31" s="74"/>
      <c r="IGJ31" s="74"/>
      <c r="IGK31" s="74"/>
      <c r="IGL31" s="74"/>
      <c r="IGM31" s="74"/>
      <c r="IGN31" s="74"/>
      <c r="IGO31" s="74"/>
      <c r="IGP31" s="74"/>
      <c r="IGQ31" s="74"/>
      <c r="IGR31" s="74"/>
      <c r="IGS31" s="74"/>
      <c r="IGT31" s="74"/>
      <c r="IGU31" s="74"/>
      <c r="IGV31" s="74"/>
      <c r="IGW31" s="74"/>
      <c r="IGX31" s="74"/>
      <c r="IGY31" s="74"/>
      <c r="IGZ31" s="74"/>
      <c r="IHA31" s="74"/>
      <c r="IHB31" s="74"/>
      <c r="IHC31" s="74"/>
      <c r="IHD31" s="74"/>
      <c r="IHE31" s="74"/>
      <c r="IHF31" s="74"/>
      <c r="IHG31" s="74"/>
      <c r="IHH31" s="74"/>
      <c r="IHI31" s="74"/>
      <c r="IHJ31" s="74"/>
      <c r="IHK31" s="74"/>
      <c r="IHL31" s="74"/>
      <c r="IHM31" s="74"/>
      <c r="IHN31" s="74"/>
      <c r="IHO31" s="74"/>
      <c r="IHP31" s="74"/>
      <c r="IHQ31" s="74"/>
      <c r="IHR31" s="74"/>
      <c r="IHS31" s="74"/>
      <c r="IHT31" s="74"/>
      <c r="IHU31" s="74"/>
      <c r="IHV31" s="74"/>
      <c r="IHW31" s="74"/>
      <c r="IHX31" s="74"/>
      <c r="IHY31" s="74"/>
      <c r="IHZ31" s="74"/>
      <c r="IIA31" s="74"/>
      <c r="IIB31" s="74"/>
      <c r="IIC31" s="74"/>
      <c r="IID31" s="74"/>
      <c r="IIE31" s="74"/>
      <c r="IIF31" s="74"/>
      <c r="IIG31" s="74"/>
      <c r="IIH31" s="74"/>
      <c r="III31" s="74"/>
      <c r="IIJ31" s="74"/>
      <c r="IIK31" s="74"/>
      <c r="IIL31" s="74"/>
      <c r="IIM31" s="74"/>
      <c r="IIN31" s="74"/>
      <c r="IIO31" s="74"/>
      <c r="IIP31" s="74"/>
      <c r="IIQ31" s="74"/>
      <c r="IIR31" s="74"/>
      <c r="IIS31" s="74"/>
      <c r="IIT31" s="74"/>
      <c r="IIU31" s="74"/>
      <c r="IIV31" s="74"/>
      <c r="IIW31" s="74"/>
      <c r="IIX31" s="74"/>
      <c r="IIY31" s="74"/>
      <c r="IIZ31" s="74"/>
      <c r="IJA31" s="74"/>
      <c r="IJB31" s="74"/>
      <c r="IJC31" s="74"/>
      <c r="IJD31" s="74"/>
      <c r="IJE31" s="74"/>
      <c r="IJF31" s="74"/>
      <c r="IJG31" s="74"/>
      <c r="IJH31" s="74"/>
      <c r="IJI31" s="74"/>
      <c r="IJJ31" s="74"/>
      <c r="IJK31" s="74"/>
      <c r="IJL31" s="74"/>
      <c r="IJM31" s="74"/>
      <c r="IJN31" s="74"/>
      <c r="IJO31" s="74"/>
      <c r="IJP31" s="74"/>
      <c r="IJQ31" s="74"/>
      <c r="IJR31" s="74"/>
      <c r="IJS31" s="74"/>
      <c r="IJT31" s="74"/>
      <c r="IJU31" s="74"/>
      <c r="IJV31" s="74"/>
      <c r="IJW31" s="74"/>
      <c r="IJX31" s="74"/>
      <c r="IJY31" s="74"/>
      <c r="IJZ31" s="74"/>
      <c r="IKA31" s="74"/>
      <c r="IKB31" s="74"/>
      <c r="IKC31" s="74"/>
      <c r="IKD31" s="74"/>
      <c r="IKE31" s="74"/>
      <c r="IKF31" s="74"/>
      <c r="IKG31" s="74"/>
      <c r="IKH31" s="74"/>
      <c r="IKI31" s="74"/>
      <c r="IKJ31" s="74"/>
      <c r="IKK31" s="74"/>
      <c r="IKL31" s="74"/>
      <c r="IKM31" s="74"/>
      <c r="IKN31" s="74"/>
      <c r="IKO31" s="74"/>
      <c r="IKP31" s="74"/>
      <c r="IKQ31" s="74"/>
      <c r="IKR31" s="74"/>
      <c r="IKS31" s="74"/>
      <c r="IKT31" s="74"/>
      <c r="IKU31" s="74"/>
      <c r="IKV31" s="74"/>
      <c r="IKW31" s="74"/>
      <c r="IKX31" s="74"/>
      <c r="IKY31" s="74"/>
      <c r="IKZ31" s="74"/>
      <c r="ILA31" s="74"/>
      <c r="ILB31" s="74"/>
      <c r="ILC31" s="74"/>
      <c r="ILD31" s="74"/>
      <c r="ILE31" s="74"/>
      <c r="ILF31" s="74"/>
      <c r="ILG31" s="74"/>
      <c r="ILH31" s="74"/>
      <c r="ILI31" s="74"/>
      <c r="ILJ31" s="74"/>
      <c r="ILK31" s="74"/>
      <c r="ILL31" s="74"/>
      <c r="ILM31" s="74"/>
      <c r="ILN31" s="74"/>
      <c r="ILO31" s="74"/>
      <c r="ILP31" s="74"/>
      <c r="ILQ31" s="74"/>
      <c r="ILR31" s="74"/>
      <c r="ILS31" s="74"/>
      <c r="ILT31" s="74"/>
      <c r="ILU31" s="74"/>
      <c r="ILV31" s="74"/>
      <c r="ILW31" s="74"/>
      <c r="ILX31" s="74"/>
      <c r="ILY31" s="74"/>
      <c r="ILZ31" s="74"/>
      <c r="IMA31" s="74"/>
      <c r="IMB31" s="74"/>
      <c r="IMC31" s="74"/>
      <c r="IMD31" s="74"/>
      <c r="IME31" s="74"/>
      <c r="IMF31" s="74"/>
      <c r="IMG31" s="74"/>
      <c r="IMH31" s="74"/>
      <c r="IMI31" s="74"/>
      <c r="IMJ31" s="74"/>
      <c r="IMK31" s="74"/>
      <c r="IML31" s="74"/>
      <c r="IMM31" s="74"/>
      <c r="IMN31" s="74"/>
      <c r="IMO31" s="74"/>
      <c r="IMP31" s="74"/>
      <c r="IMQ31" s="74"/>
      <c r="IMR31" s="74"/>
      <c r="IMS31" s="74"/>
      <c r="IMT31" s="74"/>
      <c r="IMU31" s="74"/>
      <c r="IMV31" s="74"/>
      <c r="IMW31" s="74"/>
      <c r="IMX31" s="74"/>
      <c r="IMY31" s="74"/>
      <c r="IMZ31" s="74"/>
      <c r="INA31" s="74"/>
      <c r="INB31" s="74"/>
      <c r="INC31" s="74"/>
      <c r="IND31" s="74"/>
      <c r="INE31" s="74"/>
      <c r="INF31" s="74"/>
      <c r="ING31" s="74"/>
      <c r="INH31" s="74"/>
      <c r="INI31" s="74"/>
      <c r="INJ31" s="74"/>
      <c r="INK31" s="74"/>
      <c r="INL31" s="74"/>
      <c r="INM31" s="74"/>
      <c r="INN31" s="74"/>
      <c r="INO31" s="74"/>
      <c r="INP31" s="74"/>
      <c r="INQ31" s="74"/>
      <c r="INR31" s="74"/>
      <c r="INS31" s="74"/>
      <c r="INT31" s="74"/>
      <c r="INU31" s="74"/>
      <c r="INV31" s="74"/>
      <c r="INW31" s="74"/>
      <c r="INX31" s="74"/>
      <c r="INY31" s="74"/>
      <c r="INZ31" s="74"/>
      <c r="IOA31" s="74"/>
      <c r="IOB31" s="74"/>
      <c r="IOC31" s="74"/>
      <c r="IOD31" s="74"/>
      <c r="IOE31" s="74"/>
      <c r="IOF31" s="74"/>
      <c r="IOG31" s="74"/>
      <c r="IOH31" s="74"/>
      <c r="IOI31" s="74"/>
      <c r="IOJ31" s="74"/>
      <c r="IOK31" s="74"/>
      <c r="IOL31" s="74"/>
      <c r="IOM31" s="74"/>
      <c r="ION31" s="74"/>
      <c r="IOO31" s="74"/>
      <c r="IOP31" s="74"/>
      <c r="IOQ31" s="74"/>
      <c r="IOR31" s="74"/>
      <c r="IOS31" s="74"/>
      <c r="IOT31" s="74"/>
      <c r="IOU31" s="74"/>
      <c r="IOV31" s="74"/>
      <c r="IOW31" s="74"/>
      <c r="IOX31" s="74"/>
      <c r="IOY31" s="74"/>
      <c r="IOZ31" s="74"/>
      <c r="IPA31" s="74"/>
      <c r="IPB31" s="74"/>
      <c r="IPC31" s="74"/>
      <c r="IPD31" s="74"/>
      <c r="IPE31" s="74"/>
      <c r="IPF31" s="74"/>
      <c r="IPG31" s="74"/>
      <c r="IPH31" s="74"/>
      <c r="IPI31" s="74"/>
      <c r="IPJ31" s="74"/>
      <c r="IPK31" s="74"/>
      <c r="IPL31" s="74"/>
      <c r="IPM31" s="74"/>
      <c r="IPN31" s="74"/>
      <c r="IPO31" s="74"/>
      <c r="IPP31" s="74"/>
      <c r="IPQ31" s="74"/>
      <c r="IPR31" s="74"/>
      <c r="IPS31" s="74"/>
      <c r="IPT31" s="74"/>
      <c r="IPU31" s="74"/>
      <c r="IPV31" s="74"/>
      <c r="IPW31" s="74"/>
      <c r="IPX31" s="74"/>
      <c r="IPY31" s="74"/>
      <c r="IPZ31" s="74"/>
      <c r="IQA31" s="74"/>
      <c r="IQB31" s="74"/>
      <c r="IQC31" s="74"/>
      <c r="IQD31" s="74"/>
      <c r="IQE31" s="74"/>
      <c r="IQF31" s="74"/>
      <c r="IQG31" s="74"/>
      <c r="IQH31" s="74"/>
      <c r="IQI31" s="74"/>
      <c r="IQJ31" s="74"/>
      <c r="IQK31" s="74"/>
      <c r="IQL31" s="74"/>
      <c r="IQM31" s="74"/>
      <c r="IQN31" s="74"/>
      <c r="IQO31" s="74"/>
      <c r="IQP31" s="74"/>
      <c r="IQQ31" s="74"/>
      <c r="IQR31" s="74"/>
      <c r="IQS31" s="74"/>
      <c r="IQT31" s="74"/>
      <c r="IQU31" s="74"/>
      <c r="IQV31" s="74"/>
      <c r="IQW31" s="74"/>
      <c r="IQX31" s="74"/>
      <c r="IQY31" s="74"/>
      <c r="IQZ31" s="74"/>
      <c r="IRA31" s="74"/>
      <c r="IRB31" s="74"/>
      <c r="IRC31" s="74"/>
      <c r="IRD31" s="74"/>
      <c r="IRE31" s="74"/>
      <c r="IRF31" s="74"/>
      <c r="IRG31" s="74"/>
      <c r="IRH31" s="74"/>
      <c r="IRI31" s="74"/>
      <c r="IRJ31" s="74"/>
      <c r="IRK31" s="74"/>
      <c r="IRL31" s="74"/>
      <c r="IRM31" s="74"/>
      <c r="IRN31" s="74"/>
      <c r="IRO31" s="74"/>
      <c r="IRP31" s="74"/>
      <c r="IRQ31" s="74"/>
      <c r="IRR31" s="74"/>
      <c r="IRS31" s="74"/>
      <c r="IRT31" s="74"/>
      <c r="IRU31" s="74"/>
      <c r="IRV31" s="74"/>
      <c r="IRW31" s="74"/>
      <c r="IRX31" s="74"/>
      <c r="IRY31" s="74"/>
      <c r="IRZ31" s="74"/>
      <c r="ISA31" s="74"/>
      <c r="ISB31" s="74"/>
      <c r="ISC31" s="74"/>
      <c r="ISD31" s="74"/>
      <c r="ISE31" s="74"/>
      <c r="ISF31" s="74"/>
      <c r="ISG31" s="74"/>
      <c r="ISH31" s="74"/>
      <c r="ISI31" s="74"/>
      <c r="ISJ31" s="74"/>
      <c r="ISK31" s="74"/>
      <c r="ISL31" s="74"/>
      <c r="ISM31" s="74"/>
      <c r="ISN31" s="74"/>
      <c r="ISO31" s="74"/>
      <c r="ISP31" s="74"/>
      <c r="ISQ31" s="74"/>
      <c r="ISR31" s="74"/>
      <c r="ISS31" s="74"/>
      <c r="IST31" s="74"/>
      <c r="ISU31" s="74"/>
      <c r="ISV31" s="74"/>
      <c r="ISW31" s="74"/>
      <c r="ISX31" s="74"/>
      <c r="ISY31" s="74"/>
      <c r="ISZ31" s="74"/>
      <c r="ITA31" s="74"/>
      <c r="ITB31" s="74"/>
      <c r="ITC31" s="74"/>
      <c r="ITD31" s="74"/>
      <c r="ITE31" s="74"/>
      <c r="ITF31" s="74"/>
      <c r="ITG31" s="74"/>
      <c r="ITH31" s="74"/>
      <c r="ITI31" s="74"/>
      <c r="ITJ31" s="74"/>
      <c r="ITK31" s="74"/>
      <c r="ITL31" s="74"/>
      <c r="ITM31" s="74"/>
      <c r="ITN31" s="74"/>
      <c r="ITO31" s="74"/>
      <c r="ITP31" s="74"/>
      <c r="ITQ31" s="74"/>
      <c r="ITR31" s="74"/>
      <c r="ITS31" s="74"/>
      <c r="ITT31" s="74"/>
      <c r="ITU31" s="74"/>
      <c r="ITV31" s="74"/>
      <c r="ITW31" s="74"/>
      <c r="ITX31" s="74"/>
      <c r="ITY31" s="74"/>
      <c r="ITZ31" s="74"/>
      <c r="IUA31" s="74"/>
      <c r="IUB31" s="74"/>
      <c r="IUC31" s="74"/>
      <c r="IUD31" s="74"/>
      <c r="IUE31" s="74"/>
      <c r="IUF31" s="74"/>
      <c r="IUG31" s="74"/>
      <c r="IUH31" s="74"/>
      <c r="IUI31" s="74"/>
      <c r="IUJ31" s="74"/>
      <c r="IUK31" s="74"/>
      <c r="IUL31" s="74"/>
      <c r="IUM31" s="74"/>
      <c r="IUN31" s="74"/>
      <c r="IUO31" s="74"/>
      <c r="IUP31" s="74"/>
      <c r="IUQ31" s="74"/>
      <c r="IUR31" s="74"/>
      <c r="IUS31" s="74"/>
      <c r="IUT31" s="74"/>
      <c r="IUU31" s="74"/>
      <c r="IUV31" s="74"/>
      <c r="IUW31" s="74"/>
      <c r="IUX31" s="74"/>
      <c r="IUY31" s="74"/>
      <c r="IUZ31" s="74"/>
      <c r="IVA31" s="74"/>
      <c r="IVB31" s="74"/>
      <c r="IVC31" s="74"/>
      <c r="IVD31" s="74"/>
      <c r="IVE31" s="74"/>
      <c r="IVF31" s="74"/>
      <c r="IVG31" s="74"/>
      <c r="IVH31" s="74"/>
      <c r="IVI31" s="74"/>
      <c r="IVJ31" s="74"/>
      <c r="IVK31" s="74"/>
      <c r="IVL31" s="74"/>
      <c r="IVM31" s="74"/>
      <c r="IVN31" s="74"/>
      <c r="IVO31" s="74"/>
      <c r="IVP31" s="74"/>
      <c r="IVQ31" s="74"/>
      <c r="IVR31" s="74"/>
      <c r="IVS31" s="74"/>
      <c r="IVT31" s="74"/>
      <c r="IVU31" s="74"/>
      <c r="IVV31" s="74"/>
      <c r="IVW31" s="74"/>
      <c r="IVX31" s="74"/>
      <c r="IVY31" s="74"/>
      <c r="IVZ31" s="74"/>
      <c r="IWA31" s="74"/>
      <c r="IWB31" s="74"/>
      <c r="IWC31" s="74"/>
      <c r="IWD31" s="74"/>
      <c r="IWE31" s="74"/>
      <c r="IWF31" s="74"/>
      <c r="IWG31" s="74"/>
      <c r="IWH31" s="74"/>
      <c r="IWI31" s="74"/>
      <c r="IWJ31" s="74"/>
      <c r="IWK31" s="74"/>
      <c r="IWL31" s="74"/>
      <c r="IWM31" s="74"/>
      <c r="IWN31" s="74"/>
      <c r="IWO31" s="74"/>
      <c r="IWP31" s="74"/>
      <c r="IWQ31" s="74"/>
      <c r="IWR31" s="74"/>
      <c r="IWS31" s="74"/>
      <c r="IWT31" s="74"/>
      <c r="IWU31" s="74"/>
      <c r="IWV31" s="74"/>
      <c r="IWW31" s="74"/>
      <c r="IWX31" s="74"/>
      <c r="IWY31" s="74"/>
      <c r="IWZ31" s="74"/>
      <c r="IXA31" s="74"/>
      <c r="IXB31" s="74"/>
      <c r="IXC31" s="74"/>
      <c r="IXD31" s="74"/>
      <c r="IXE31" s="74"/>
      <c r="IXF31" s="74"/>
      <c r="IXG31" s="74"/>
      <c r="IXH31" s="74"/>
      <c r="IXI31" s="74"/>
      <c r="IXJ31" s="74"/>
      <c r="IXK31" s="74"/>
      <c r="IXL31" s="74"/>
      <c r="IXM31" s="74"/>
      <c r="IXN31" s="74"/>
      <c r="IXO31" s="74"/>
      <c r="IXP31" s="74"/>
      <c r="IXQ31" s="74"/>
      <c r="IXR31" s="74"/>
      <c r="IXS31" s="74"/>
      <c r="IXT31" s="74"/>
      <c r="IXU31" s="74"/>
      <c r="IXV31" s="74"/>
      <c r="IXW31" s="74"/>
      <c r="IXX31" s="74"/>
      <c r="IXY31" s="74"/>
      <c r="IXZ31" s="74"/>
      <c r="IYA31" s="74"/>
      <c r="IYB31" s="74"/>
      <c r="IYC31" s="74"/>
      <c r="IYD31" s="74"/>
      <c r="IYE31" s="74"/>
      <c r="IYF31" s="74"/>
      <c r="IYG31" s="74"/>
      <c r="IYH31" s="74"/>
      <c r="IYI31" s="74"/>
      <c r="IYJ31" s="74"/>
      <c r="IYK31" s="74"/>
      <c r="IYL31" s="74"/>
      <c r="IYM31" s="74"/>
      <c r="IYN31" s="74"/>
      <c r="IYO31" s="74"/>
      <c r="IYP31" s="74"/>
      <c r="IYQ31" s="74"/>
      <c r="IYR31" s="74"/>
      <c r="IYS31" s="74"/>
      <c r="IYT31" s="74"/>
      <c r="IYU31" s="74"/>
      <c r="IYV31" s="74"/>
      <c r="IYW31" s="74"/>
      <c r="IYX31" s="74"/>
      <c r="IYY31" s="74"/>
      <c r="IYZ31" s="74"/>
      <c r="IZA31" s="74"/>
      <c r="IZB31" s="74"/>
      <c r="IZC31" s="74"/>
      <c r="IZD31" s="74"/>
      <c r="IZE31" s="74"/>
      <c r="IZF31" s="74"/>
      <c r="IZG31" s="74"/>
      <c r="IZH31" s="74"/>
      <c r="IZI31" s="74"/>
      <c r="IZJ31" s="74"/>
      <c r="IZK31" s="74"/>
      <c r="IZL31" s="74"/>
      <c r="IZM31" s="74"/>
      <c r="IZN31" s="74"/>
      <c r="IZO31" s="74"/>
      <c r="IZP31" s="74"/>
      <c r="IZQ31" s="74"/>
      <c r="IZR31" s="74"/>
      <c r="IZS31" s="74"/>
      <c r="IZT31" s="74"/>
      <c r="IZU31" s="74"/>
      <c r="IZV31" s="74"/>
      <c r="IZW31" s="74"/>
      <c r="IZX31" s="74"/>
      <c r="IZY31" s="74"/>
      <c r="IZZ31" s="74"/>
      <c r="JAA31" s="74"/>
      <c r="JAB31" s="74"/>
      <c r="JAC31" s="74"/>
      <c r="JAD31" s="74"/>
      <c r="JAE31" s="74"/>
      <c r="JAF31" s="74"/>
      <c r="JAG31" s="74"/>
      <c r="JAH31" s="74"/>
      <c r="JAI31" s="74"/>
      <c r="JAJ31" s="74"/>
      <c r="JAK31" s="74"/>
      <c r="JAL31" s="74"/>
      <c r="JAM31" s="74"/>
      <c r="JAN31" s="74"/>
      <c r="JAO31" s="74"/>
      <c r="JAP31" s="74"/>
      <c r="JAQ31" s="74"/>
      <c r="JAR31" s="74"/>
      <c r="JAS31" s="74"/>
      <c r="JAT31" s="74"/>
      <c r="JAU31" s="74"/>
      <c r="JAV31" s="74"/>
      <c r="JAW31" s="74"/>
      <c r="JAX31" s="74"/>
      <c r="JAY31" s="74"/>
      <c r="JAZ31" s="74"/>
      <c r="JBA31" s="74"/>
      <c r="JBB31" s="74"/>
      <c r="JBC31" s="74"/>
      <c r="JBD31" s="74"/>
      <c r="JBE31" s="74"/>
      <c r="JBF31" s="74"/>
      <c r="JBG31" s="74"/>
      <c r="JBH31" s="74"/>
      <c r="JBI31" s="74"/>
      <c r="JBJ31" s="74"/>
      <c r="JBK31" s="74"/>
      <c r="JBL31" s="74"/>
      <c r="JBM31" s="74"/>
      <c r="JBN31" s="74"/>
      <c r="JBO31" s="74"/>
      <c r="JBP31" s="74"/>
      <c r="JBQ31" s="74"/>
      <c r="JBR31" s="74"/>
      <c r="JBS31" s="74"/>
      <c r="JBT31" s="74"/>
      <c r="JBU31" s="74"/>
      <c r="JBV31" s="74"/>
      <c r="JBW31" s="74"/>
      <c r="JBX31" s="74"/>
      <c r="JBY31" s="74"/>
      <c r="JBZ31" s="74"/>
      <c r="JCA31" s="74"/>
      <c r="JCB31" s="74"/>
      <c r="JCC31" s="74"/>
      <c r="JCD31" s="74"/>
      <c r="JCE31" s="74"/>
      <c r="JCF31" s="74"/>
      <c r="JCG31" s="74"/>
      <c r="JCH31" s="74"/>
      <c r="JCI31" s="74"/>
      <c r="JCJ31" s="74"/>
      <c r="JCK31" s="74"/>
      <c r="JCL31" s="74"/>
      <c r="JCM31" s="74"/>
      <c r="JCN31" s="74"/>
      <c r="JCO31" s="74"/>
      <c r="JCP31" s="74"/>
      <c r="JCQ31" s="74"/>
      <c r="JCR31" s="74"/>
      <c r="JCS31" s="74"/>
      <c r="JCT31" s="74"/>
      <c r="JCU31" s="74"/>
      <c r="JCV31" s="74"/>
      <c r="JCW31" s="74"/>
      <c r="JCX31" s="74"/>
      <c r="JCY31" s="74"/>
      <c r="JCZ31" s="74"/>
      <c r="JDA31" s="74"/>
      <c r="JDB31" s="74"/>
      <c r="JDC31" s="74"/>
      <c r="JDD31" s="74"/>
      <c r="JDE31" s="74"/>
      <c r="JDF31" s="74"/>
      <c r="JDG31" s="74"/>
      <c r="JDH31" s="74"/>
      <c r="JDI31" s="74"/>
      <c r="JDJ31" s="74"/>
      <c r="JDK31" s="74"/>
      <c r="JDL31" s="74"/>
      <c r="JDM31" s="74"/>
      <c r="JDN31" s="74"/>
      <c r="JDO31" s="74"/>
      <c r="JDP31" s="74"/>
      <c r="JDQ31" s="74"/>
      <c r="JDR31" s="74"/>
      <c r="JDS31" s="74"/>
      <c r="JDT31" s="74"/>
      <c r="JDU31" s="74"/>
      <c r="JDV31" s="74"/>
      <c r="JDW31" s="74"/>
      <c r="JDX31" s="74"/>
      <c r="JDY31" s="74"/>
      <c r="JDZ31" s="74"/>
      <c r="JEA31" s="74"/>
      <c r="JEB31" s="74"/>
      <c r="JEC31" s="74"/>
      <c r="JED31" s="74"/>
      <c r="JEE31" s="74"/>
      <c r="JEF31" s="74"/>
      <c r="JEG31" s="74"/>
      <c r="JEH31" s="74"/>
      <c r="JEI31" s="74"/>
      <c r="JEJ31" s="74"/>
      <c r="JEK31" s="74"/>
      <c r="JEL31" s="74"/>
      <c r="JEM31" s="74"/>
      <c r="JEN31" s="74"/>
      <c r="JEO31" s="74"/>
      <c r="JEP31" s="74"/>
      <c r="JEQ31" s="74"/>
      <c r="JER31" s="74"/>
      <c r="JES31" s="74"/>
      <c r="JET31" s="74"/>
      <c r="JEU31" s="74"/>
      <c r="JEV31" s="74"/>
      <c r="JEW31" s="74"/>
      <c r="JEX31" s="74"/>
      <c r="JEY31" s="74"/>
      <c r="JEZ31" s="74"/>
      <c r="JFA31" s="74"/>
      <c r="JFB31" s="74"/>
      <c r="JFC31" s="74"/>
      <c r="JFD31" s="74"/>
      <c r="JFE31" s="74"/>
      <c r="JFF31" s="74"/>
      <c r="JFG31" s="74"/>
      <c r="JFH31" s="74"/>
      <c r="JFI31" s="74"/>
      <c r="JFJ31" s="74"/>
      <c r="JFK31" s="74"/>
      <c r="JFL31" s="74"/>
      <c r="JFM31" s="74"/>
      <c r="JFN31" s="74"/>
      <c r="JFO31" s="74"/>
      <c r="JFP31" s="74"/>
      <c r="JFQ31" s="74"/>
      <c r="JFR31" s="74"/>
      <c r="JFS31" s="74"/>
      <c r="JFT31" s="74"/>
      <c r="JFU31" s="74"/>
      <c r="JFV31" s="74"/>
      <c r="JFW31" s="74"/>
      <c r="JFX31" s="74"/>
      <c r="JFY31" s="74"/>
      <c r="JFZ31" s="74"/>
      <c r="JGA31" s="74"/>
      <c r="JGB31" s="74"/>
      <c r="JGC31" s="74"/>
      <c r="JGD31" s="74"/>
      <c r="JGE31" s="74"/>
      <c r="JGF31" s="74"/>
      <c r="JGG31" s="74"/>
      <c r="JGH31" s="74"/>
      <c r="JGI31" s="74"/>
      <c r="JGJ31" s="74"/>
      <c r="JGK31" s="74"/>
      <c r="JGL31" s="74"/>
      <c r="JGM31" s="74"/>
      <c r="JGN31" s="74"/>
      <c r="JGO31" s="74"/>
      <c r="JGP31" s="74"/>
      <c r="JGQ31" s="74"/>
      <c r="JGR31" s="74"/>
      <c r="JGS31" s="74"/>
      <c r="JGT31" s="74"/>
      <c r="JGU31" s="74"/>
      <c r="JGV31" s="74"/>
      <c r="JGW31" s="74"/>
      <c r="JGX31" s="74"/>
      <c r="JGY31" s="74"/>
      <c r="JGZ31" s="74"/>
      <c r="JHA31" s="74"/>
      <c r="JHB31" s="74"/>
      <c r="JHC31" s="74"/>
      <c r="JHD31" s="74"/>
      <c r="JHE31" s="74"/>
      <c r="JHF31" s="74"/>
      <c r="JHG31" s="74"/>
      <c r="JHH31" s="74"/>
      <c r="JHI31" s="74"/>
      <c r="JHJ31" s="74"/>
      <c r="JHK31" s="74"/>
      <c r="JHL31" s="74"/>
      <c r="JHM31" s="74"/>
      <c r="JHN31" s="74"/>
      <c r="JHO31" s="74"/>
      <c r="JHP31" s="74"/>
      <c r="JHQ31" s="74"/>
      <c r="JHR31" s="74"/>
      <c r="JHS31" s="74"/>
      <c r="JHT31" s="74"/>
      <c r="JHU31" s="74"/>
      <c r="JHV31" s="74"/>
      <c r="JHW31" s="74"/>
      <c r="JHX31" s="74"/>
      <c r="JHY31" s="74"/>
      <c r="JHZ31" s="74"/>
      <c r="JIA31" s="74"/>
      <c r="JIB31" s="74"/>
      <c r="JIC31" s="74"/>
      <c r="JID31" s="74"/>
      <c r="JIE31" s="74"/>
      <c r="JIF31" s="74"/>
      <c r="JIG31" s="74"/>
      <c r="JIH31" s="74"/>
      <c r="JII31" s="74"/>
      <c r="JIJ31" s="74"/>
      <c r="JIK31" s="74"/>
      <c r="JIL31" s="74"/>
      <c r="JIM31" s="74"/>
      <c r="JIN31" s="74"/>
      <c r="JIO31" s="74"/>
      <c r="JIP31" s="74"/>
      <c r="JIQ31" s="74"/>
      <c r="JIR31" s="74"/>
      <c r="JIS31" s="74"/>
      <c r="JIT31" s="74"/>
      <c r="JIU31" s="74"/>
      <c r="JIV31" s="74"/>
      <c r="JIW31" s="74"/>
      <c r="JIX31" s="74"/>
      <c r="JIY31" s="74"/>
      <c r="JIZ31" s="74"/>
      <c r="JJA31" s="74"/>
      <c r="JJB31" s="74"/>
      <c r="JJC31" s="74"/>
      <c r="JJD31" s="74"/>
      <c r="JJE31" s="74"/>
      <c r="JJF31" s="74"/>
      <c r="JJG31" s="74"/>
      <c r="JJH31" s="74"/>
      <c r="JJI31" s="74"/>
      <c r="JJJ31" s="74"/>
      <c r="JJK31" s="74"/>
      <c r="JJL31" s="74"/>
      <c r="JJM31" s="74"/>
      <c r="JJN31" s="74"/>
      <c r="JJO31" s="74"/>
      <c r="JJP31" s="74"/>
      <c r="JJQ31" s="74"/>
      <c r="JJR31" s="74"/>
      <c r="JJS31" s="74"/>
      <c r="JJT31" s="74"/>
      <c r="JJU31" s="74"/>
      <c r="JJV31" s="74"/>
      <c r="JJW31" s="74"/>
      <c r="JJX31" s="74"/>
      <c r="JJY31" s="74"/>
      <c r="JJZ31" s="74"/>
      <c r="JKA31" s="74"/>
      <c r="JKB31" s="74"/>
      <c r="JKC31" s="74"/>
      <c r="JKD31" s="74"/>
      <c r="JKE31" s="74"/>
      <c r="JKF31" s="74"/>
      <c r="JKG31" s="74"/>
      <c r="JKH31" s="74"/>
      <c r="JKI31" s="74"/>
      <c r="JKJ31" s="74"/>
      <c r="JKK31" s="74"/>
      <c r="JKL31" s="74"/>
      <c r="JKM31" s="74"/>
      <c r="JKN31" s="74"/>
      <c r="JKO31" s="74"/>
      <c r="JKP31" s="74"/>
      <c r="JKQ31" s="74"/>
      <c r="JKR31" s="74"/>
      <c r="JKS31" s="74"/>
      <c r="JKT31" s="74"/>
      <c r="JKU31" s="74"/>
      <c r="JKV31" s="74"/>
      <c r="JKW31" s="74"/>
      <c r="JKX31" s="74"/>
      <c r="JKY31" s="74"/>
      <c r="JKZ31" s="74"/>
      <c r="JLA31" s="74"/>
      <c r="JLB31" s="74"/>
      <c r="JLC31" s="74"/>
      <c r="JLD31" s="74"/>
      <c r="JLE31" s="74"/>
      <c r="JLF31" s="74"/>
      <c r="JLG31" s="74"/>
      <c r="JLH31" s="74"/>
      <c r="JLI31" s="74"/>
      <c r="JLJ31" s="74"/>
      <c r="JLK31" s="74"/>
      <c r="JLL31" s="74"/>
      <c r="JLM31" s="74"/>
      <c r="JLN31" s="74"/>
      <c r="JLO31" s="74"/>
      <c r="JLP31" s="74"/>
      <c r="JLQ31" s="74"/>
      <c r="JLR31" s="74"/>
      <c r="JLS31" s="74"/>
      <c r="JLT31" s="74"/>
      <c r="JLU31" s="74"/>
      <c r="JLV31" s="74"/>
      <c r="JLW31" s="74"/>
      <c r="JLX31" s="74"/>
      <c r="JLY31" s="74"/>
      <c r="JLZ31" s="74"/>
      <c r="JMA31" s="74"/>
      <c r="JMB31" s="74"/>
      <c r="JMC31" s="74"/>
      <c r="JMD31" s="74"/>
      <c r="JME31" s="74"/>
      <c r="JMF31" s="74"/>
      <c r="JMG31" s="74"/>
      <c r="JMH31" s="74"/>
      <c r="JMI31" s="74"/>
      <c r="JMJ31" s="74"/>
      <c r="JMK31" s="74"/>
      <c r="JML31" s="74"/>
      <c r="JMM31" s="74"/>
      <c r="JMN31" s="74"/>
      <c r="JMO31" s="74"/>
      <c r="JMP31" s="74"/>
      <c r="JMQ31" s="74"/>
      <c r="JMR31" s="74"/>
      <c r="JMS31" s="74"/>
      <c r="JMT31" s="74"/>
      <c r="JMU31" s="74"/>
      <c r="JMV31" s="74"/>
      <c r="JMW31" s="74"/>
      <c r="JMX31" s="74"/>
      <c r="JMY31" s="74"/>
      <c r="JMZ31" s="74"/>
      <c r="JNA31" s="74"/>
      <c r="JNB31" s="74"/>
      <c r="JNC31" s="74"/>
      <c r="JND31" s="74"/>
      <c r="JNE31" s="74"/>
      <c r="JNF31" s="74"/>
      <c r="JNG31" s="74"/>
      <c r="JNH31" s="74"/>
      <c r="JNI31" s="74"/>
      <c r="JNJ31" s="74"/>
      <c r="JNK31" s="74"/>
      <c r="JNL31" s="74"/>
      <c r="JNM31" s="74"/>
      <c r="JNN31" s="74"/>
      <c r="JNO31" s="74"/>
      <c r="JNP31" s="74"/>
      <c r="JNQ31" s="74"/>
      <c r="JNR31" s="74"/>
      <c r="JNS31" s="74"/>
      <c r="JNT31" s="74"/>
      <c r="JNU31" s="74"/>
      <c r="JNV31" s="74"/>
      <c r="JNW31" s="74"/>
      <c r="JNX31" s="74"/>
      <c r="JNY31" s="74"/>
      <c r="JNZ31" s="74"/>
      <c r="JOA31" s="74"/>
      <c r="JOB31" s="74"/>
      <c r="JOC31" s="74"/>
      <c r="JOD31" s="74"/>
      <c r="JOE31" s="74"/>
      <c r="JOF31" s="74"/>
      <c r="JOG31" s="74"/>
      <c r="JOH31" s="74"/>
      <c r="JOI31" s="74"/>
      <c r="JOJ31" s="74"/>
      <c r="JOK31" s="74"/>
      <c r="JOL31" s="74"/>
      <c r="JOM31" s="74"/>
      <c r="JON31" s="74"/>
      <c r="JOO31" s="74"/>
      <c r="JOP31" s="74"/>
      <c r="JOQ31" s="74"/>
      <c r="JOR31" s="74"/>
      <c r="JOS31" s="74"/>
      <c r="JOT31" s="74"/>
      <c r="JOU31" s="74"/>
      <c r="JOV31" s="74"/>
      <c r="JOW31" s="74"/>
      <c r="JOX31" s="74"/>
      <c r="JOY31" s="74"/>
      <c r="JOZ31" s="74"/>
      <c r="JPA31" s="74"/>
      <c r="JPB31" s="74"/>
      <c r="JPC31" s="74"/>
      <c r="JPD31" s="74"/>
      <c r="JPE31" s="74"/>
      <c r="JPF31" s="74"/>
      <c r="JPG31" s="74"/>
      <c r="JPH31" s="74"/>
      <c r="JPI31" s="74"/>
      <c r="JPJ31" s="74"/>
      <c r="JPK31" s="74"/>
      <c r="JPL31" s="74"/>
      <c r="JPM31" s="74"/>
      <c r="JPN31" s="74"/>
      <c r="JPO31" s="74"/>
      <c r="JPP31" s="74"/>
      <c r="JPQ31" s="74"/>
      <c r="JPR31" s="74"/>
      <c r="JPS31" s="74"/>
      <c r="JPT31" s="74"/>
      <c r="JPU31" s="74"/>
      <c r="JPV31" s="74"/>
      <c r="JPW31" s="74"/>
      <c r="JPX31" s="74"/>
      <c r="JPY31" s="74"/>
      <c r="JPZ31" s="74"/>
      <c r="JQA31" s="74"/>
      <c r="JQB31" s="74"/>
      <c r="JQC31" s="74"/>
      <c r="JQD31" s="74"/>
      <c r="JQE31" s="74"/>
      <c r="JQF31" s="74"/>
      <c r="JQG31" s="74"/>
      <c r="JQH31" s="74"/>
      <c r="JQI31" s="74"/>
      <c r="JQJ31" s="74"/>
      <c r="JQK31" s="74"/>
      <c r="JQL31" s="74"/>
      <c r="JQM31" s="74"/>
      <c r="JQN31" s="74"/>
      <c r="JQO31" s="74"/>
      <c r="JQP31" s="74"/>
      <c r="JQQ31" s="74"/>
      <c r="JQR31" s="74"/>
      <c r="JQS31" s="74"/>
      <c r="JQT31" s="74"/>
      <c r="JQU31" s="74"/>
      <c r="JQV31" s="74"/>
      <c r="JQW31" s="74"/>
      <c r="JQX31" s="74"/>
      <c r="JQY31" s="74"/>
      <c r="JQZ31" s="74"/>
      <c r="JRA31" s="74"/>
      <c r="JRB31" s="74"/>
      <c r="JRC31" s="74"/>
      <c r="JRD31" s="74"/>
      <c r="JRE31" s="74"/>
      <c r="JRF31" s="74"/>
      <c r="JRG31" s="74"/>
      <c r="JRH31" s="74"/>
      <c r="JRI31" s="74"/>
      <c r="JRJ31" s="74"/>
      <c r="JRK31" s="74"/>
      <c r="JRL31" s="74"/>
      <c r="JRM31" s="74"/>
      <c r="JRN31" s="74"/>
      <c r="JRO31" s="74"/>
      <c r="JRP31" s="74"/>
      <c r="JRQ31" s="74"/>
      <c r="JRR31" s="74"/>
      <c r="JRS31" s="74"/>
      <c r="JRT31" s="74"/>
      <c r="JRU31" s="74"/>
      <c r="JRV31" s="74"/>
      <c r="JRW31" s="74"/>
      <c r="JRX31" s="74"/>
      <c r="JRY31" s="74"/>
      <c r="JRZ31" s="74"/>
      <c r="JSA31" s="74"/>
      <c r="JSB31" s="74"/>
      <c r="JSC31" s="74"/>
      <c r="JSD31" s="74"/>
      <c r="JSE31" s="74"/>
      <c r="JSF31" s="74"/>
      <c r="JSG31" s="74"/>
      <c r="JSH31" s="74"/>
      <c r="JSI31" s="74"/>
      <c r="JSJ31" s="74"/>
      <c r="JSK31" s="74"/>
      <c r="JSL31" s="74"/>
      <c r="JSM31" s="74"/>
      <c r="JSN31" s="74"/>
      <c r="JSO31" s="74"/>
      <c r="JSP31" s="74"/>
      <c r="JSQ31" s="74"/>
      <c r="JSR31" s="74"/>
      <c r="JSS31" s="74"/>
      <c r="JST31" s="74"/>
      <c r="JSU31" s="74"/>
      <c r="JSV31" s="74"/>
      <c r="JSW31" s="74"/>
      <c r="JSX31" s="74"/>
      <c r="JSY31" s="74"/>
      <c r="JSZ31" s="74"/>
      <c r="JTA31" s="74"/>
      <c r="JTB31" s="74"/>
      <c r="JTC31" s="74"/>
      <c r="JTD31" s="74"/>
      <c r="JTE31" s="74"/>
      <c r="JTF31" s="74"/>
      <c r="JTG31" s="74"/>
      <c r="JTH31" s="74"/>
      <c r="JTI31" s="74"/>
      <c r="JTJ31" s="74"/>
      <c r="JTK31" s="74"/>
      <c r="JTL31" s="74"/>
      <c r="JTM31" s="74"/>
      <c r="JTN31" s="74"/>
      <c r="JTO31" s="74"/>
      <c r="JTP31" s="74"/>
      <c r="JTQ31" s="74"/>
      <c r="JTR31" s="74"/>
      <c r="JTS31" s="74"/>
      <c r="JTT31" s="74"/>
      <c r="JTU31" s="74"/>
      <c r="JTV31" s="74"/>
      <c r="JTW31" s="74"/>
      <c r="JTX31" s="74"/>
      <c r="JTY31" s="74"/>
      <c r="JTZ31" s="74"/>
      <c r="JUA31" s="74"/>
      <c r="JUB31" s="74"/>
      <c r="JUC31" s="74"/>
      <c r="JUD31" s="74"/>
      <c r="JUE31" s="74"/>
      <c r="JUF31" s="74"/>
      <c r="JUG31" s="74"/>
      <c r="JUH31" s="74"/>
      <c r="JUI31" s="74"/>
      <c r="JUJ31" s="74"/>
      <c r="JUK31" s="74"/>
      <c r="JUL31" s="74"/>
      <c r="JUM31" s="74"/>
      <c r="JUN31" s="74"/>
      <c r="JUO31" s="74"/>
      <c r="JUP31" s="74"/>
      <c r="JUQ31" s="74"/>
      <c r="JUR31" s="74"/>
      <c r="JUS31" s="74"/>
      <c r="JUT31" s="74"/>
      <c r="JUU31" s="74"/>
      <c r="JUV31" s="74"/>
      <c r="JUW31" s="74"/>
      <c r="JUX31" s="74"/>
      <c r="JUY31" s="74"/>
      <c r="JUZ31" s="74"/>
      <c r="JVA31" s="74"/>
      <c r="JVB31" s="74"/>
      <c r="JVC31" s="74"/>
      <c r="JVD31" s="74"/>
      <c r="JVE31" s="74"/>
      <c r="JVF31" s="74"/>
      <c r="JVG31" s="74"/>
      <c r="JVH31" s="74"/>
      <c r="JVI31" s="74"/>
      <c r="JVJ31" s="74"/>
      <c r="JVK31" s="74"/>
      <c r="JVL31" s="74"/>
      <c r="JVM31" s="74"/>
      <c r="JVN31" s="74"/>
      <c r="JVO31" s="74"/>
      <c r="JVP31" s="74"/>
      <c r="JVQ31" s="74"/>
      <c r="JVR31" s="74"/>
      <c r="JVS31" s="74"/>
      <c r="JVT31" s="74"/>
      <c r="JVU31" s="74"/>
      <c r="JVV31" s="74"/>
      <c r="JVW31" s="74"/>
      <c r="JVX31" s="74"/>
      <c r="JVY31" s="74"/>
      <c r="JVZ31" s="74"/>
      <c r="JWA31" s="74"/>
      <c r="JWB31" s="74"/>
      <c r="JWC31" s="74"/>
      <c r="JWD31" s="74"/>
      <c r="JWE31" s="74"/>
      <c r="JWF31" s="74"/>
      <c r="JWG31" s="74"/>
      <c r="JWH31" s="74"/>
      <c r="JWI31" s="74"/>
      <c r="JWJ31" s="74"/>
      <c r="JWK31" s="74"/>
      <c r="JWL31" s="74"/>
      <c r="JWM31" s="74"/>
      <c r="JWN31" s="74"/>
      <c r="JWO31" s="74"/>
      <c r="JWP31" s="74"/>
      <c r="JWQ31" s="74"/>
      <c r="JWR31" s="74"/>
      <c r="JWS31" s="74"/>
      <c r="JWT31" s="74"/>
      <c r="JWU31" s="74"/>
      <c r="JWV31" s="74"/>
      <c r="JWW31" s="74"/>
      <c r="JWX31" s="74"/>
      <c r="JWY31" s="74"/>
      <c r="JWZ31" s="74"/>
      <c r="JXA31" s="74"/>
      <c r="JXB31" s="74"/>
      <c r="JXC31" s="74"/>
      <c r="JXD31" s="74"/>
      <c r="JXE31" s="74"/>
      <c r="JXF31" s="74"/>
      <c r="JXG31" s="74"/>
      <c r="JXH31" s="74"/>
      <c r="JXI31" s="74"/>
      <c r="JXJ31" s="74"/>
      <c r="JXK31" s="74"/>
      <c r="JXL31" s="74"/>
      <c r="JXM31" s="74"/>
      <c r="JXN31" s="74"/>
      <c r="JXO31" s="74"/>
      <c r="JXP31" s="74"/>
      <c r="JXQ31" s="74"/>
      <c r="JXR31" s="74"/>
      <c r="JXS31" s="74"/>
      <c r="JXT31" s="74"/>
      <c r="JXU31" s="74"/>
      <c r="JXV31" s="74"/>
      <c r="JXW31" s="74"/>
      <c r="JXX31" s="74"/>
      <c r="JXY31" s="74"/>
      <c r="JXZ31" s="74"/>
      <c r="JYA31" s="74"/>
      <c r="JYB31" s="74"/>
      <c r="JYC31" s="74"/>
      <c r="JYD31" s="74"/>
      <c r="JYE31" s="74"/>
      <c r="JYF31" s="74"/>
      <c r="JYG31" s="74"/>
      <c r="JYH31" s="74"/>
      <c r="JYI31" s="74"/>
      <c r="JYJ31" s="74"/>
      <c r="JYK31" s="74"/>
      <c r="JYL31" s="74"/>
      <c r="JYM31" s="74"/>
      <c r="JYN31" s="74"/>
      <c r="JYO31" s="74"/>
      <c r="JYP31" s="74"/>
      <c r="JYQ31" s="74"/>
      <c r="JYR31" s="74"/>
      <c r="JYS31" s="74"/>
      <c r="JYT31" s="74"/>
      <c r="JYU31" s="74"/>
      <c r="JYV31" s="74"/>
      <c r="JYW31" s="74"/>
      <c r="JYX31" s="74"/>
      <c r="JYY31" s="74"/>
      <c r="JYZ31" s="74"/>
      <c r="JZA31" s="74"/>
      <c r="JZB31" s="74"/>
      <c r="JZC31" s="74"/>
      <c r="JZD31" s="74"/>
      <c r="JZE31" s="74"/>
      <c r="JZF31" s="74"/>
      <c r="JZG31" s="74"/>
      <c r="JZH31" s="74"/>
      <c r="JZI31" s="74"/>
      <c r="JZJ31" s="74"/>
      <c r="JZK31" s="74"/>
      <c r="JZL31" s="74"/>
      <c r="JZM31" s="74"/>
      <c r="JZN31" s="74"/>
      <c r="JZO31" s="74"/>
      <c r="JZP31" s="74"/>
      <c r="JZQ31" s="74"/>
      <c r="JZR31" s="74"/>
      <c r="JZS31" s="74"/>
      <c r="JZT31" s="74"/>
      <c r="JZU31" s="74"/>
      <c r="JZV31" s="74"/>
      <c r="JZW31" s="74"/>
      <c r="JZX31" s="74"/>
      <c r="JZY31" s="74"/>
      <c r="JZZ31" s="74"/>
      <c r="KAA31" s="74"/>
      <c r="KAB31" s="74"/>
      <c r="KAC31" s="74"/>
      <c r="KAD31" s="74"/>
      <c r="KAE31" s="74"/>
      <c r="KAF31" s="74"/>
      <c r="KAG31" s="74"/>
      <c r="KAH31" s="74"/>
      <c r="KAI31" s="74"/>
      <c r="KAJ31" s="74"/>
      <c r="KAK31" s="74"/>
      <c r="KAL31" s="74"/>
      <c r="KAM31" s="74"/>
      <c r="KAN31" s="74"/>
      <c r="KAO31" s="74"/>
      <c r="KAP31" s="74"/>
      <c r="KAQ31" s="74"/>
      <c r="KAR31" s="74"/>
      <c r="KAS31" s="74"/>
      <c r="KAT31" s="74"/>
      <c r="KAU31" s="74"/>
      <c r="KAV31" s="74"/>
      <c r="KAW31" s="74"/>
      <c r="KAX31" s="74"/>
      <c r="KAY31" s="74"/>
      <c r="KAZ31" s="74"/>
      <c r="KBA31" s="74"/>
      <c r="KBB31" s="74"/>
      <c r="KBC31" s="74"/>
      <c r="KBD31" s="74"/>
      <c r="KBE31" s="74"/>
      <c r="KBF31" s="74"/>
      <c r="KBG31" s="74"/>
      <c r="KBH31" s="74"/>
      <c r="KBI31" s="74"/>
      <c r="KBJ31" s="74"/>
      <c r="KBK31" s="74"/>
      <c r="KBL31" s="74"/>
      <c r="KBM31" s="74"/>
      <c r="KBN31" s="74"/>
      <c r="KBO31" s="74"/>
      <c r="KBP31" s="74"/>
      <c r="KBQ31" s="74"/>
      <c r="KBR31" s="74"/>
      <c r="KBS31" s="74"/>
      <c r="KBT31" s="74"/>
      <c r="KBU31" s="74"/>
      <c r="KBV31" s="74"/>
      <c r="KBW31" s="74"/>
      <c r="KBX31" s="74"/>
      <c r="KBY31" s="74"/>
      <c r="KBZ31" s="74"/>
      <c r="KCA31" s="74"/>
      <c r="KCB31" s="74"/>
      <c r="KCC31" s="74"/>
      <c r="KCD31" s="74"/>
      <c r="KCE31" s="74"/>
      <c r="KCF31" s="74"/>
      <c r="KCG31" s="74"/>
      <c r="KCH31" s="74"/>
      <c r="KCI31" s="74"/>
      <c r="KCJ31" s="74"/>
      <c r="KCK31" s="74"/>
      <c r="KCL31" s="74"/>
      <c r="KCM31" s="74"/>
      <c r="KCN31" s="74"/>
      <c r="KCO31" s="74"/>
      <c r="KCP31" s="74"/>
      <c r="KCQ31" s="74"/>
      <c r="KCR31" s="74"/>
      <c r="KCS31" s="74"/>
      <c r="KCT31" s="74"/>
      <c r="KCU31" s="74"/>
      <c r="KCV31" s="74"/>
      <c r="KCW31" s="74"/>
      <c r="KCX31" s="74"/>
      <c r="KCY31" s="74"/>
      <c r="KCZ31" s="74"/>
      <c r="KDA31" s="74"/>
      <c r="KDB31" s="74"/>
      <c r="KDC31" s="74"/>
      <c r="KDD31" s="74"/>
      <c r="KDE31" s="74"/>
      <c r="KDF31" s="74"/>
      <c r="KDG31" s="74"/>
      <c r="KDH31" s="74"/>
      <c r="KDI31" s="74"/>
      <c r="KDJ31" s="74"/>
      <c r="KDK31" s="74"/>
      <c r="KDL31" s="74"/>
      <c r="KDM31" s="74"/>
      <c r="KDN31" s="74"/>
      <c r="KDO31" s="74"/>
      <c r="KDP31" s="74"/>
      <c r="KDQ31" s="74"/>
      <c r="KDR31" s="74"/>
      <c r="KDS31" s="74"/>
      <c r="KDT31" s="74"/>
      <c r="KDU31" s="74"/>
      <c r="KDV31" s="74"/>
      <c r="KDW31" s="74"/>
      <c r="KDX31" s="74"/>
      <c r="KDY31" s="74"/>
      <c r="KDZ31" s="74"/>
      <c r="KEA31" s="74"/>
      <c r="KEB31" s="74"/>
      <c r="KEC31" s="74"/>
      <c r="KED31" s="74"/>
      <c r="KEE31" s="74"/>
      <c r="KEF31" s="74"/>
      <c r="KEG31" s="74"/>
      <c r="KEH31" s="74"/>
      <c r="KEI31" s="74"/>
      <c r="KEJ31" s="74"/>
      <c r="KEK31" s="74"/>
      <c r="KEL31" s="74"/>
      <c r="KEM31" s="74"/>
      <c r="KEN31" s="74"/>
      <c r="KEO31" s="74"/>
      <c r="KEP31" s="74"/>
      <c r="KEQ31" s="74"/>
      <c r="KER31" s="74"/>
      <c r="KES31" s="74"/>
      <c r="KET31" s="74"/>
      <c r="KEU31" s="74"/>
      <c r="KEV31" s="74"/>
      <c r="KEW31" s="74"/>
      <c r="KEX31" s="74"/>
      <c r="KEY31" s="74"/>
      <c r="KEZ31" s="74"/>
      <c r="KFA31" s="74"/>
      <c r="KFB31" s="74"/>
      <c r="KFC31" s="74"/>
      <c r="KFD31" s="74"/>
      <c r="KFE31" s="74"/>
      <c r="KFF31" s="74"/>
      <c r="KFG31" s="74"/>
      <c r="KFH31" s="74"/>
      <c r="KFI31" s="74"/>
      <c r="KFJ31" s="74"/>
      <c r="KFK31" s="74"/>
      <c r="KFL31" s="74"/>
      <c r="KFM31" s="74"/>
      <c r="KFN31" s="74"/>
      <c r="KFO31" s="74"/>
      <c r="KFP31" s="74"/>
      <c r="KFQ31" s="74"/>
      <c r="KFR31" s="74"/>
      <c r="KFS31" s="74"/>
      <c r="KFT31" s="74"/>
      <c r="KFU31" s="74"/>
      <c r="KFV31" s="74"/>
      <c r="KFW31" s="74"/>
      <c r="KFX31" s="74"/>
      <c r="KFY31" s="74"/>
      <c r="KFZ31" s="74"/>
      <c r="KGA31" s="74"/>
      <c r="KGB31" s="74"/>
      <c r="KGC31" s="74"/>
      <c r="KGD31" s="74"/>
      <c r="KGE31" s="74"/>
      <c r="KGF31" s="74"/>
      <c r="KGG31" s="74"/>
      <c r="KGH31" s="74"/>
      <c r="KGI31" s="74"/>
      <c r="KGJ31" s="74"/>
      <c r="KGK31" s="74"/>
      <c r="KGL31" s="74"/>
      <c r="KGM31" s="74"/>
      <c r="KGN31" s="74"/>
      <c r="KGO31" s="74"/>
      <c r="KGP31" s="74"/>
      <c r="KGQ31" s="74"/>
      <c r="KGR31" s="74"/>
      <c r="KGS31" s="74"/>
      <c r="KGT31" s="74"/>
      <c r="KGU31" s="74"/>
      <c r="KGV31" s="74"/>
      <c r="KGW31" s="74"/>
      <c r="KGX31" s="74"/>
      <c r="KGY31" s="74"/>
      <c r="KGZ31" s="74"/>
      <c r="KHA31" s="74"/>
      <c r="KHB31" s="74"/>
      <c r="KHC31" s="74"/>
      <c r="KHD31" s="74"/>
      <c r="KHE31" s="74"/>
      <c r="KHF31" s="74"/>
      <c r="KHG31" s="74"/>
      <c r="KHH31" s="74"/>
      <c r="KHI31" s="74"/>
      <c r="KHJ31" s="74"/>
      <c r="KHK31" s="74"/>
      <c r="KHL31" s="74"/>
      <c r="KHM31" s="74"/>
      <c r="KHN31" s="74"/>
      <c r="KHO31" s="74"/>
      <c r="KHP31" s="74"/>
      <c r="KHQ31" s="74"/>
      <c r="KHR31" s="74"/>
      <c r="KHS31" s="74"/>
      <c r="KHT31" s="74"/>
      <c r="KHU31" s="74"/>
      <c r="KHV31" s="74"/>
      <c r="KHW31" s="74"/>
      <c r="KHX31" s="74"/>
      <c r="KHY31" s="74"/>
      <c r="KHZ31" s="74"/>
      <c r="KIA31" s="74"/>
      <c r="KIB31" s="74"/>
      <c r="KIC31" s="74"/>
      <c r="KID31" s="74"/>
      <c r="KIE31" s="74"/>
      <c r="KIF31" s="74"/>
      <c r="KIG31" s="74"/>
      <c r="KIH31" s="74"/>
      <c r="KII31" s="74"/>
      <c r="KIJ31" s="74"/>
      <c r="KIK31" s="74"/>
      <c r="KIL31" s="74"/>
      <c r="KIM31" s="74"/>
      <c r="KIN31" s="74"/>
      <c r="KIO31" s="74"/>
      <c r="KIP31" s="74"/>
      <c r="KIQ31" s="74"/>
      <c r="KIR31" s="74"/>
      <c r="KIS31" s="74"/>
      <c r="KIT31" s="74"/>
      <c r="KIU31" s="74"/>
      <c r="KIV31" s="74"/>
      <c r="KIW31" s="74"/>
      <c r="KIX31" s="74"/>
      <c r="KIY31" s="74"/>
      <c r="KIZ31" s="74"/>
      <c r="KJA31" s="74"/>
      <c r="KJB31" s="74"/>
      <c r="KJC31" s="74"/>
      <c r="KJD31" s="74"/>
      <c r="KJE31" s="74"/>
      <c r="KJF31" s="74"/>
      <c r="KJG31" s="74"/>
      <c r="KJH31" s="74"/>
      <c r="KJI31" s="74"/>
      <c r="KJJ31" s="74"/>
      <c r="KJK31" s="74"/>
      <c r="KJL31" s="74"/>
      <c r="KJM31" s="74"/>
      <c r="KJN31" s="74"/>
      <c r="KJO31" s="74"/>
      <c r="KJP31" s="74"/>
      <c r="KJQ31" s="74"/>
      <c r="KJR31" s="74"/>
      <c r="KJS31" s="74"/>
      <c r="KJT31" s="74"/>
      <c r="KJU31" s="74"/>
      <c r="KJV31" s="74"/>
      <c r="KJW31" s="74"/>
      <c r="KJX31" s="74"/>
      <c r="KJY31" s="74"/>
      <c r="KJZ31" s="74"/>
      <c r="KKA31" s="74"/>
      <c r="KKB31" s="74"/>
      <c r="KKC31" s="74"/>
      <c r="KKD31" s="74"/>
      <c r="KKE31" s="74"/>
      <c r="KKF31" s="74"/>
      <c r="KKG31" s="74"/>
      <c r="KKH31" s="74"/>
      <c r="KKI31" s="74"/>
      <c r="KKJ31" s="74"/>
      <c r="KKK31" s="74"/>
      <c r="KKL31" s="74"/>
      <c r="KKM31" s="74"/>
      <c r="KKN31" s="74"/>
      <c r="KKO31" s="74"/>
      <c r="KKP31" s="74"/>
      <c r="KKQ31" s="74"/>
      <c r="KKR31" s="74"/>
      <c r="KKS31" s="74"/>
      <c r="KKT31" s="74"/>
      <c r="KKU31" s="74"/>
      <c r="KKV31" s="74"/>
      <c r="KKW31" s="74"/>
      <c r="KKX31" s="74"/>
      <c r="KKY31" s="74"/>
      <c r="KKZ31" s="74"/>
      <c r="KLA31" s="74"/>
      <c r="KLB31" s="74"/>
      <c r="KLC31" s="74"/>
      <c r="KLD31" s="74"/>
      <c r="KLE31" s="74"/>
      <c r="KLF31" s="74"/>
      <c r="KLG31" s="74"/>
      <c r="KLH31" s="74"/>
      <c r="KLI31" s="74"/>
      <c r="KLJ31" s="74"/>
      <c r="KLK31" s="74"/>
      <c r="KLL31" s="74"/>
      <c r="KLM31" s="74"/>
      <c r="KLN31" s="74"/>
      <c r="KLO31" s="74"/>
      <c r="KLP31" s="74"/>
      <c r="KLQ31" s="74"/>
      <c r="KLR31" s="74"/>
      <c r="KLS31" s="74"/>
      <c r="KLT31" s="74"/>
      <c r="KLU31" s="74"/>
      <c r="KLV31" s="74"/>
      <c r="KLW31" s="74"/>
      <c r="KLX31" s="74"/>
      <c r="KLY31" s="74"/>
      <c r="KLZ31" s="74"/>
      <c r="KMA31" s="74"/>
      <c r="KMB31" s="74"/>
      <c r="KMC31" s="74"/>
      <c r="KMD31" s="74"/>
      <c r="KME31" s="74"/>
      <c r="KMF31" s="74"/>
      <c r="KMG31" s="74"/>
      <c r="KMH31" s="74"/>
      <c r="KMI31" s="74"/>
      <c r="KMJ31" s="74"/>
      <c r="KMK31" s="74"/>
      <c r="KML31" s="74"/>
      <c r="KMM31" s="74"/>
      <c r="KMN31" s="74"/>
      <c r="KMO31" s="74"/>
      <c r="KMP31" s="74"/>
      <c r="KMQ31" s="74"/>
      <c r="KMR31" s="74"/>
      <c r="KMS31" s="74"/>
      <c r="KMT31" s="74"/>
      <c r="KMU31" s="74"/>
      <c r="KMV31" s="74"/>
      <c r="KMW31" s="74"/>
      <c r="KMX31" s="74"/>
      <c r="KMY31" s="74"/>
      <c r="KMZ31" s="74"/>
      <c r="KNA31" s="74"/>
      <c r="KNB31" s="74"/>
      <c r="KNC31" s="74"/>
      <c r="KND31" s="74"/>
      <c r="KNE31" s="74"/>
      <c r="KNF31" s="74"/>
      <c r="KNG31" s="74"/>
      <c r="KNH31" s="74"/>
      <c r="KNI31" s="74"/>
      <c r="KNJ31" s="74"/>
      <c r="KNK31" s="74"/>
      <c r="KNL31" s="74"/>
      <c r="KNM31" s="74"/>
      <c r="KNN31" s="74"/>
      <c r="KNO31" s="74"/>
      <c r="KNP31" s="74"/>
      <c r="KNQ31" s="74"/>
      <c r="KNR31" s="74"/>
      <c r="KNS31" s="74"/>
      <c r="KNT31" s="74"/>
      <c r="KNU31" s="74"/>
      <c r="KNV31" s="74"/>
      <c r="KNW31" s="74"/>
      <c r="KNX31" s="74"/>
      <c r="KNY31" s="74"/>
      <c r="KNZ31" s="74"/>
      <c r="KOA31" s="74"/>
      <c r="KOB31" s="74"/>
      <c r="KOC31" s="74"/>
      <c r="KOD31" s="74"/>
      <c r="KOE31" s="74"/>
      <c r="KOF31" s="74"/>
      <c r="KOG31" s="74"/>
      <c r="KOH31" s="74"/>
      <c r="KOI31" s="74"/>
      <c r="KOJ31" s="74"/>
      <c r="KOK31" s="74"/>
      <c r="KOL31" s="74"/>
      <c r="KOM31" s="74"/>
      <c r="KON31" s="74"/>
      <c r="KOO31" s="74"/>
      <c r="KOP31" s="74"/>
      <c r="KOQ31" s="74"/>
      <c r="KOR31" s="74"/>
      <c r="KOS31" s="74"/>
      <c r="KOT31" s="74"/>
      <c r="KOU31" s="74"/>
      <c r="KOV31" s="74"/>
      <c r="KOW31" s="74"/>
      <c r="KOX31" s="74"/>
      <c r="KOY31" s="74"/>
      <c r="KOZ31" s="74"/>
      <c r="KPA31" s="74"/>
      <c r="KPB31" s="74"/>
      <c r="KPC31" s="74"/>
      <c r="KPD31" s="74"/>
      <c r="KPE31" s="74"/>
      <c r="KPF31" s="74"/>
      <c r="KPG31" s="74"/>
      <c r="KPH31" s="74"/>
      <c r="KPI31" s="74"/>
      <c r="KPJ31" s="74"/>
      <c r="KPK31" s="74"/>
      <c r="KPL31" s="74"/>
      <c r="KPM31" s="74"/>
      <c r="KPN31" s="74"/>
      <c r="KPO31" s="74"/>
      <c r="KPP31" s="74"/>
      <c r="KPQ31" s="74"/>
      <c r="KPR31" s="74"/>
      <c r="KPS31" s="74"/>
      <c r="KPT31" s="74"/>
      <c r="KPU31" s="74"/>
      <c r="KPV31" s="74"/>
      <c r="KPW31" s="74"/>
      <c r="KPX31" s="74"/>
      <c r="KPY31" s="74"/>
      <c r="KPZ31" s="74"/>
      <c r="KQA31" s="74"/>
      <c r="KQB31" s="74"/>
      <c r="KQC31" s="74"/>
      <c r="KQD31" s="74"/>
      <c r="KQE31" s="74"/>
      <c r="KQF31" s="74"/>
      <c r="KQG31" s="74"/>
      <c r="KQH31" s="74"/>
      <c r="KQI31" s="74"/>
      <c r="KQJ31" s="74"/>
      <c r="KQK31" s="74"/>
      <c r="KQL31" s="74"/>
      <c r="KQM31" s="74"/>
      <c r="KQN31" s="74"/>
      <c r="KQO31" s="74"/>
      <c r="KQP31" s="74"/>
      <c r="KQQ31" s="74"/>
      <c r="KQR31" s="74"/>
      <c r="KQS31" s="74"/>
      <c r="KQT31" s="74"/>
      <c r="KQU31" s="74"/>
      <c r="KQV31" s="74"/>
      <c r="KQW31" s="74"/>
      <c r="KQX31" s="74"/>
      <c r="KQY31" s="74"/>
      <c r="KQZ31" s="74"/>
      <c r="KRA31" s="74"/>
      <c r="KRB31" s="74"/>
      <c r="KRC31" s="74"/>
      <c r="KRD31" s="74"/>
      <c r="KRE31" s="74"/>
      <c r="KRF31" s="74"/>
      <c r="KRG31" s="74"/>
      <c r="KRH31" s="74"/>
      <c r="KRI31" s="74"/>
      <c r="KRJ31" s="74"/>
      <c r="KRK31" s="74"/>
      <c r="KRL31" s="74"/>
      <c r="KRM31" s="74"/>
      <c r="KRN31" s="74"/>
      <c r="KRO31" s="74"/>
      <c r="KRP31" s="74"/>
      <c r="KRQ31" s="74"/>
      <c r="KRR31" s="74"/>
      <c r="KRS31" s="74"/>
      <c r="KRT31" s="74"/>
      <c r="KRU31" s="74"/>
      <c r="KRV31" s="74"/>
      <c r="KRW31" s="74"/>
      <c r="KRX31" s="74"/>
      <c r="KRY31" s="74"/>
      <c r="KRZ31" s="74"/>
      <c r="KSA31" s="74"/>
      <c r="KSB31" s="74"/>
      <c r="KSC31" s="74"/>
      <c r="KSD31" s="74"/>
      <c r="KSE31" s="74"/>
      <c r="KSF31" s="74"/>
      <c r="KSG31" s="74"/>
      <c r="KSH31" s="74"/>
      <c r="KSI31" s="74"/>
      <c r="KSJ31" s="74"/>
      <c r="KSK31" s="74"/>
      <c r="KSL31" s="74"/>
      <c r="KSM31" s="74"/>
      <c r="KSN31" s="74"/>
      <c r="KSO31" s="74"/>
      <c r="KSP31" s="74"/>
      <c r="KSQ31" s="74"/>
      <c r="KSR31" s="74"/>
      <c r="KSS31" s="74"/>
      <c r="KST31" s="74"/>
      <c r="KSU31" s="74"/>
      <c r="KSV31" s="74"/>
      <c r="KSW31" s="74"/>
      <c r="KSX31" s="74"/>
      <c r="KSY31" s="74"/>
      <c r="KSZ31" s="74"/>
      <c r="KTA31" s="74"/>
      <c r="KTB31" s="74"/>
      <c r="KTC31" s="74"/>
      <c r="KTD31" s="74"/>
      <c r="KTE31" s="74"/>
      <c r="KTF31" s="74"/>
      <c r="KTG31" s="74"/>
      <c r="KTH31" s="74"/>
      <c r="KTI31" s="74"/>
      <c r="KTJ31" s="74"/>
      <c r="KTK31" s="74"/>
      <c r="KTL31" s="74"/>
      <c r="KTM31" s="74"/>
      <c r="KTN31" s="74"/>
      <c r="KTO31" s="74"/>
      <c r="KTP31" s="74"/>
      <c r="KTQ31" s="74"/>
      <c r="KTR31" s="74"/>
      <c r="KTS31" s="74"/>
      <c r="KTT31" s="74"/>
      <c r="KTU31" s="74"/>
      <c r="KTV31" s="74"/>
      <c r="KTW31" s="74"/>
      <c r="KTX31" s="74"/>
      <c r="KTY31" s="74"/>
      <c r="KTZ31" s="74"/>
      <c r="KUA31" s="74"/>
      <c r="KUB31" s="74"/>
      <c r="KUC31" s="74"/>
      <c r="KUD31" s="74"/>
      <c r="KUE31" s="74"/>
      <c r="KUF31" s="74"/>
      <c r="KUG31" s="74"/>
      <c r="KUH31" s="74"/>
      <c r="KUI31" s="74"/>
      <c r="KUJ31" s="74"/>
      <c r="KUK31" s="74"/>
      <c r="KUL31" s="74"/>
      <c r="KUM31" s="74"/>
      <c r="KUN31" s="74"/>
      <c r="KUO31" s="74"/>
      <c r="KUP31" s="74"/>
      <c r="KUQ31" s="74"/>
      <c r="KUR31" s="74"/>
      <c r="KUS31" s="74"/>
      <c r="KUT31" s="74"/>
      <c r="KUU31" s="74"/>
      <c r="KUV31" s="74"/>
      <c r="KUW31" s="74"/>
      <c r="KUX31" s="74"/>
      <c r="KUY31" s="74"/>
      <c r="KUZ31" s="74"/>
      <c r="KVA31" s="74"/>
      <c r="KVB31" s="74"/>
      <c r="KVC31" s="74"/>
      <c r="KVD31" s="74"/>
      <c r="KVE31" s="74"/>
      <c r="KVF31" s="74"/>
      <c r="KVG31" s="74"/>
      <c r="KVH31" s="74"/>
      <c r="KVI31" s="74"/>
      <c r="KVJ31" s="74"/>
      <c r="KVK31" s="74"/>
      <c r="KVL31" s="74"/>
      <c r="KVM31" s="74"/>
      <c r="KVN31" s="74"/>
      <c r="KVO31" s="74"/>
      <c r="KVP31" s="74"/>
      <c r="KVQ31" s="74"/>
      <c r="KVR31" s="74"/>
      <c r="KVS31" s="74"/>
      <c r="KVT31" s="74"/>
      <c r="KVU31" s="74"/>
      <c r="KVV31" s="74"/>
      <c r="KVW31" s="74"/>
      <c r="KVX31" s="74"/>
      <c r="KVY31" s="74"/>
      <c r="KVZ31" s="74"/>
      <c r="KWA31" s="74"/>
      <c r="KWB31" s="74"/>
      <c r="KWC31" s="74"/>
      <c r="KWD31" s="74"/>
      <c r="KWE31" s="74"/>
      <c r="KWF31" s="74"/>
      <c r="KWG31" s="74"/>
      <c r="KWH31" s="74"/>
      <c r="KWI31" s="74"/>
      <c r="KWJ31" s="74"/>
      <c r="KWK31" s="74"/>
      <c r="KWL31" s="74"/>
      <c r="KWM31" s="74"/>
      <c r="KWN31" s="74"/>
      <c r="KWO31" s="74"/>
      <c r="KWP31" s="74"/>
      <c r="KWQ31" s="74"/>
      <c r="KWR31" s="74"/>
      <c r="KWS31" s="74"/>
      <c r="KWT31" s="74"/>
      <c r="KWU31" s="74"/>
      <c r="KWV31" s="74"/>
      <c r="KWW31" s="74"/>
      <c r="KWX31" s="74"/>
      <c r="KWY31" s="74"/>
      <c r="KWZ31" s="74"/>
      <c r="KXA31" s="74"/>
      <c r="KXB31" s="74"/>
      <c r="KXC31" s="74"/>
      <c r="KXD31" s="74"/>
      <c r="KXE31" s="74"/>
      <c r="KXF31" s="74"/>
      <c r="KXG31" s="74"/>
      <c r="KXH31" s="74"/>
      <c r="KXI31" s="74"/>
      <c r="KXJ31" s="74"/>
      <c r="KXK31" s="74"/>
      <c r="KXL31" s="74"/>
      <c r="KXM31" s="74"/>
      <c r="KXN31" s="74"/>
      <c r="KXO31" s="74"/>
      <c r="KXP31" s="74"/>
      <c r="KXQ31" s="74"/>
      <c r="KXR31" s="74"/>
      <c r="KXS31" s="74"/>
      <c r="KXT31" s="74"/>
      <c r="KXU31" s="74"/>
      <c r="KXV31" s="74"/>
      <c r="KXW31" s="74"/>
      <c r="KXX31" s="74"/>
      <c r="KXY31" s="74"/>
      <c r="KXZ31" s="74"/>
      <c r="KYA31" s="74"/>
      <c r="KYB31" s="74"/>
      <c r="KYC31" s="74"/>
      <c r="KYD31" s="74"/>
      <c r="KYE31" s="74"/>
      <c r="KYF31" s="74"/>
      <c r="KYG31" s="74"/>
      <c r="KYH31" s="74"/>
      <c r="KYI31" s="74"/>
      <c r="KYJ31" s="74"/>
      <c r="KYK31" s="74"/>
      <c r="KYL31" s="74"/>
      <c r="KYM31" s="74"/>
      <c r="KYN31" s="74"/>
      <c r="KYO31" s="74"/>
      <c r="KYP31" s="74"/>
      <c r="KYQ31" s="74"/>
      <c r="KYR31" s="74"/>
      <c r="KYS31" s="74"/>
      <c r="KYT31" s="74"/>
      <c r="KYU31" s="74"/>
      <c r="KYV31" s="74"/>
      <c r="KYW31" s="74"/>
      <c r="KYX31" s="74"/>
      <c r="KYY31" s="74"/>
      <c r="KYZ31" s="74"/>
      <c r="KZA31" s="74"/>
      <c r="KZB31" s="74"/>
      <c r="KZC31" s="74"/>
      <c r="KZD31" s="74"/>
      <c r="KZE31" s="74"/>
      <c r="KZF31" s="74"/>
      <c r="KZG31" s="74"/>
      <c r="KZH31" s="74"/>
      <c r="KZI31" s="74"/>
      <c r="KZJ31" s="74"/>
      <c r="KZK31" s="74"/>
      <c r="KZL31" s="74"/>
      <c r="KZM31" s="74"/>
      <c r="KZN31" s="74"/>
      <c r="KZO31" s="74"/>
      <c r="KZP31" s="74"/>
      <c r="KZQ31" s="74"/>
      <c r="KZR31" s="74"/>
      <c r="KZS31" s="74"/>
      <c r="KZT31" s="74"/>
      <c r="KZU31" s="74"/>
      <c r="KZV31" s="74"/>
      <c r="KZW31" s="74"/>
      <c r="KZX31" s="74"/>
      <c r="KZY31" s="74"/>
      <c r="KZZ31" s="74"/>
      <c r="LAA31" s="74"/>
      <c r="LAB31" s="74"/>
      <c r="LAC31" s="74"/>
      <c r="LAD31" s="74"/>
      <c r="LAE31" s="74"/>
      <c r="LAF31" s="74"/>
      <c r="LAG31" s="74"/>
      <c r="LAH31" s="74"/>
      <c r="LAI31" s="74"/>
      <c r="LAJ31" s="74"/>
      <c r="LAK31" s="74"/>
      <c r="LAL31" s="74"/>
      <c r="LAM31" s="74"/>
      <c r="LAN31" s="74"/>
      <c r="LAO31" s="74"/>
      <c r="LAP31" s="74"/>
      <c r="LAQ31" s="74"/>
      <c r="LAR31" s="74"/>
      <c r="LAS31" s="74"/>
      <c r="LAT31" s="74"/>
      <c r="LAU31" s="74"/>
      <c r="LAV31" s="74"/>
      <c r="LAW31" s="74"/>
      <c r="LAX31" s="74"/>
      <c r="LAY31" s="74"/>
      <c r="LAZ31" s="74"/>
      <c r="LBA31" s="74"/>
      <c r="LBB31" s="74"/>
      <c r="LBC31" s="74"/>
      <c r="LBD31" s="74"/>
      <c r="LBE31" s="74"/>
      <c r="LBF31" s="74"/>
      <c r="LBG31" s="74"/>
      <c r="LBH31" s="74"/>
      <c r="LBI31" s="74"/>
      <c r="LBJ31" s="74"/>
      <c r="LBK31" s="74"/>
      <c r="LBL31" s="74"/>
      <c r="LBM31" s="74"/>
      <c r="LBN31" s="74"/>
      <c r="LBO31" s="74"/>
      <c r="LBP31" s="74"/>
      <c r="LBQ31" s="74"/>
      <c r="LBR31" s="74"/>
      <c r="LBS31" s="74"/>
      <c r="LBT31" s="74"/>
      <c r="LBU31" s="74"/>
      <c r="LBV31" s="74"/>
      <c r="LBW31" s="74"/>
      <c r="LBX31" s="74"/>
      <c r="LBY31" s="74"/>
      <c r="LBZ31" s="74"/>
      <c r="LCA31" s="74"/>
      <c r="LCB31" s="74"/>
      <c r="LCC31" s="74"/>
      <c r="LCD31" s="74"/>
      <c r="LCE31" s="74"/>
      <c r="LCF31" s="74"/>
      <c r="LCG31" s="74"/>
      <c r="LCH31" s="74"/>
      <c r="LCI31" s="74"/>
      <c r="LCJ31" s="74"/>
      <c r="LCK31" s="74"/>
      <c r="LCL31" s="74"/>
      <c r="LCM31" s="74"/>
      <c r="LCN31" s="74"/>
      <c r="LCO31" s="74"/>
      <c r="LCP31" s="74"/>
      <c r="LCQ31" s="74"/>
      <c r="LCR31" s="74"/>
      <c r="LCS31" s="74"/>
      <c r="LCT31" s="74"/>
      <c r="LCU31" s="74"/>
      <c r="LCV31" s="74"/>
      <c r="LCW31" s="74"/>
      <c r="LCX31" s="74"/>
      <c r="LCY31" s="74"/>
      <c r="LCZ31" s="74"/>
      <c r="LDA31" s="74"/>
      <c r="LDB31" s="74"/>
      <c r="LDC31" s="74"/>
      <c r="LDD31" s="74"/>
      <c r="LDE31" s="74"/>
      <c r="LDF31" s="74"/>
      <c r="LDG31" s="74"/>
      <c r="LDH31" s="74"/>
      <c r="LDI31" s="74"/>
      <c r="LDJ31" s="74"/>
      <c r="LDK31" s="74"/>
      <c r="LDL31" s="74"/>
      <c r="LDM31" s="74"/>
      <c r="LDN31" s="74"/>
      <c r="LDO31" s="74"/>
      <c r="LDP31" s="74"/>
      <c r="LDQ31" s="74"/>
      <c r="LDR31" s="74"/>
      <c r="LDS31" s="74"/>
      <c r="LDT31" s="74"/>
      <c r="LDU31" s="74"/>
      <c r="LDV31" s="74"/>
      <c r="LDW31" s="74"/>
      <c r="LDX31" s="74"/>
      <c r="LDY31" s="74"/>
      <c r="LDZ31" s="74"/>
      <c r="LEA31" s="74"/>
      <c r="LEB31" s="74"/>
      <c r="LEC31" s="74"/>
      <c r="LED31" s="74"/>
      <c r="LEE31" s="74"/>
      <c r="LEF31" s="74"/>
      <c r="LEG31" s="74"/>
      <c r="LEH31" s="74"/>
      <c r="LEI31" s="74"/>
      <c r="LEJ31" s="74"/>
      <c r="LEK31" s="74"/>
      <c r="LEL31" s="74"/>
      <c r="LEM31" s="74"/>
      <c r="LEN31" s="74"/>
      <c r="LEO31" s="74"/>
      <c r="LEP31" s="74"/>
      <c r="LEQ31" s="74"/>
      <c r="LER31" s="74"/>
      <c r="LES31" s="74"/>
      <c r="LET31" s="74"/>
      <c r="LEU31" s="74"/>
      <c r="LEV31" s="74"/>
      <c r="LEW31" s="74"/>
      <c r="LEX31" s="74"/>
      <c r="LEY31" s="74"/>
      <c r="LEZ31" s="74"/>
      <c r="LFA31" s="74"/>
      <c r="LFB31" s="74"/>
      <c r="LFC31" s="74"/>
      <c r="LFD31" s="74"/>
      <c r="LFE31" s="74"/>
      <c r="LFF31" s="74"/>
      <c r="LFG31" s="74"/>
      <c r="LFH31" s="74"/>
      <c r="LFI31" s="74"/>
      <c r="LFJ31" s="74"/>
      <c r="LFK31" s="74"/>
      <c r="LFL31" s="74"/>
      <c r="LFM31" s="74"/>
      <c r="LFN31" s="74"/>
      <c r="LFO31" s="74"/>
      <c r="LFP31" s="74"/>
      <c r="LFQ31" s="74"/>
      <c r="LFR31" s="74"/>
      <c r="LFS31" s="74"/>
      <c r="LFT31" s="74"/>
      <c r="LFU31" s="74"/>
      <c r="LFV31" s="74"/>
      <c r="LFW31" s="74"/>
      <c r="LFX31" s="74"/>
      <c r="LFY31" s="74"/>
      <c r="LFZ31" s="74"/>
      <c r="LGA31" s="74"/>
      <c r="LGB31" s="74"/>
      <c r="LGC31" s="74"/>
      <c r="LGD31" s="74"/>
      <c r="LGE31" s="74"/>
      <c r="LGF31" s="74"/>
      <c r="LGG31" s="74"/>
      <c r="LGH31" s="74"/>
      <c r="LGI31" s="74"/>
      <c r="LGJ31" s="74"/>
      <c r="LGK31" s="74"/>
      <c r="LGL31" s="74"/>
      <c r="LGM31" s="74"/>
      <c r="LGN31" s="74"/>
      <c r="LGO31" s="74"/>
      <c r="LGP31" s="74"/>
      <c r="LGQ31" s="74"/>
      <c r="LGR31" s="74"/>
      <c r="LGS31" s="74"/>
      <c r="LGT31" s="74"/>
      <c r="LGU31" s="74"/>
      <c r="LGV31" s="74"/>
      <c r="LGW31" s="74"/>
      <c r="LGX31" s="74"/>
      <c r="LGY31" s="74"/>
      <c r="LGZ31" s="74"/>
      <c r="LHA31" s="74"/>
      <c r="LHB31" s="74"/>
      <c r="LHC31" s="74"/>
      <c r="LHD31" s="74"/>
      <c r="LHE31" s="74"/>
      <c r="LHF31" s="74"/>
      <c r="LHG31" s="74"/>
      <c r="LHH31" s="74"/>
      <c r="LHI31" s="74"/>
      <c r="LHJ31" s="74"/>
      <c r="LHK31" s="74"/>
      <c r="LHL31" s="74"/>
      <c r="LHM31" s="74"/>
      <c r="LHN31" s="74"/>
      <c r="LHO31" s="74"/>
      <c r="LHP31" s="74"/>
      <c r="LHQ31" s="74"/>
      <c r="LHR31" s="74"/>
      <c r="LHS31" s="74"/>
      <c r="LHT31" s="74"/>
      <c r="LHU31" s="74"/>
      <c r="LHV31" s="74"/>
      <c r="LHW31" s="74"/>
      <c r="LHX31" s="74"/>
      <c r="LHY31" s="74"/>
      <c r="LHZ31" s="74"/>
      <c r="LIA31" s="74"/>
      <c r="LIB31" s="74"/>
      <c r="LIC31" s="74"/>
      <c r="LID31" s="74"/>
      <c r="LIE31" s="74"/>
      <c r="LIF31" s="74"/>
      <c r="LIG31" s="74"/>
      <c r="LIH31" s="74"/>
      <c r="LII31" s="74"/>
      <c r="LIJ31" s="74"/>
      <c r="LIK31" s="74"/>
      <c r="LIL31" s="74"/>
      <c r="LIM31" s="74"/>
      <c r="LIN31" s="74"/>
      <c r="LIO31" s="74"/>
      <c r="LIP31" s="74"/>
      <c r="LIQ31" s="74"/>
      <c r="LIR31" s="74"/>
      <c r="LIS31" s="74"/>
      <c r="LIT31" s="74"/>
      <c r="LIU31" s="74"/>
      <c r="LIV31" s="74"/>
      <c r="LIW31" s="74"/>
      <c r="LIX31" s="74"/>
      <c r="LIY31" s="74"/>
      <c r="LIZ31" s="74"/>
      <c r="LJA31" s="74"/>
      <c r="LJB31" s="74"/>
      <c r="LJC31" s="74"/>
      <c r="LJD31" s="74"/>
      <c r="LJE31" s="74"/>
      <c r="LJF31" s="74"/>
      <c r="LJG31" s="74"/>
      <c r="LJH31" s="74"/>
      <c r="LJI31" s="74"/>
      <c r="LJJ31" s="74"/>
      <c r="LJK31" s="74"/>
      <c r="LJL31" s="74"/>
      <c r="LJM31" s="74"/>
      <c r="LJN31" s="74"/>
      <c r="LJO31" s="74"/>
      <c r="LJP31" s="74"/>
      <c r="LJQ31" s="74"/>
      <c r="LJR31" s="74"/>
      <c r="LJS31" s="74"/>
      <c r="LJT31" s="74"/>
      <c r="LJU31" s="74"/>
      <c r="LJV31" s="74"/>
      <c r="LJW31" s="74"/>
      <c r="LJX31" s="74"/>
      <c r="LJY31" s="74"/>
      <c r="LJZ31" s="74"/>
      <c r="LKA31" s="74"/>
      <c r="LKB31" s="74"/>
      <c r="LKC31" s="74"/>
      <c r="LKD31" s="74"/>
      <c r="LKE31" s="74"/>
      <c r="LKF31" s="74"/>
      <c r="LKG31" s="74"/>
      <c r="LKH31" s="74"/>
      <c r="LKI31" s="74"/>
      <c r="LKJ31" s="74"/>
      <c r="LKK31" s="74"/>
      <c r="LKL31" s="74"/>
      <c r="LKM31" s="74"/>
      <c r="LKN31" s="74"/>
      <c r="LKO31" s="74"/>
      <c r="LKP31" s="74"/>
      <c r="LKQ31" s="74"/>
      <c r="LKR31" s="74"/>
      <c r="LKS31" s="74"/>
      <c r="LKT31" s="74"/>
      <c r="LKU31" s="74"/>
      <c r="LKV31" s="74"/>
      <c r="LKW31" s="74"/>
      <c r="LKX31" s="74"/>
      <c r="LKY31" s="74"/>
      <c r="LKZ31" s="74"/>
      <c r="LLA31" s="74"/>
      <c r="LLB31" s="74"/>
      <c r="LLC31" s="74"/>
      <c r="LLD31" s="74"/>
      <c r="LLE31" s="74"/>
      <c r="LLF31" s="74"/>
      <c r="LLG31" s="74"/>
      <c r="LLH31" s="74"/>
      <c r="LLI31" s="74"/>
      <c r="LLJ31" s="74"/>
      <c r="LLK31" s="74"/>
      <c r="LLL31" s="74"/>
      <c r="LLM31" s="74"/>
      <c r="LLN31" s="74"/>
      <c r="LLO31" s="74"/>
      <c r="LLP31" s="74"/>
      <c r="LLQ31" s="74"/>
      <c r="LLR31" s="74"/>
      <c r="LLS31" s="74"/>
      <c r="LLT31" s="74"/>
      <c r="LLU31" s="74"/>
      <c r="LLV31" s="74"/>
      <c r="LLW31" s="74"/>
      <c r="LLX31" s="74"/>
      <c r="LLY31" s="74"/>
      <c r="LLZ31" s="74"/>
      <c r="LMA31" s="74"/>
      <c r="LMB31" s="74"/>
      <c r="LMC31" s="74"/>
      <c r="LMD31" s="74"/>
      <c r="LME31" s="74"/>
      <c r="LMF31" s="74"/>
      <c r="LMG31" s="74"/>
      <c r="LMH31" s="74"/>
      <c r="LMI31" s="74"/>
      <c r="LMJ31" s="74"/>
      <c r="LMK31" s="74"/>
      <c r="LML31" s="74"/>
      <c r="LMM31" s="74"/>
      <c r="LMN31" s="74"/>
      <c r="LMO31" s="74"/>
      <c r="LMP31" s="74"/>
      <c r="LMQ31" s="74"/>
      <c r="LMR31" s="74"/>
      <c r="LMS31" s="74"/>
      <c r="LMT31" s="74"/>
      <c r="LMU31" s="74"/>
      <c r="LMV31" s="74"/>
      <c r="LMW31" s="74"/>
      <c r="LMX31" s="74"/>
      <c r="LMY31" s="74"/>
      <c r="LMZ31" s="74"/>
      <c r="LNA31" s="74"/>
      <c r="LNB31" s="74"/>
      <c r="LNC31" s="74"/>
      <c r="LND31" s="74"/>
      <c r="LNE31" s="74"/>
      <c r="LNF31" s="74"/>
      <c r="LNG31" s="74"/>
      <c r="LNH31" s="74"/>
      <c r="LNI31" s="74"/>
      <c r="LNJ31" s="74"/>
      <c r="LNK31" s="74"/>
      <c r="LNL31" s="74"/>
      <c r="LNM31" s="74"/>
      <c r="LNN31" s="74"/>
      <c r="LNO31" s="74"/>
      <c r="LNP31" s="74"/>
      <c r="LNQ31" s="74"/>
      <c r="LNR31" s="74"/>
      <c r="LNS31" s="74"/>
      <c r="LNT31" s="74"/>
      <c r="LNU31" s="74"/>
      <c r="LNV31" s="74"/>
      <c r="LNW31" s="74"/>
      <c r="LNX31" s="74"/>
      <c r="LNY31" s="74"/>
      <c r="LNZ31" s="74"/>
      <c r="LOA31" s="74"/>
      <c r="LOB31" s="74"/>
      <c r="LOC31" s="74"/>
      <c r="LOD31" s="74"/>
      <c r="LOE31" s="74"/>
      <c r="LOF31" s="74"/>
      <c r="LOG31" s="74"/>
      <c r="LOH31" s="74"/>
      <c r="LOI31" s="74"/>
      <c r="LOJ31" s="74"/>
      <c r="LOK31" s="74"/>
      <c r="LOL31" s="74"/>
      <c r="LOM31" s="74"/>
      <c r="LON31" s="74"/>
      <c r="LOO31" s="74"/>
      <c r="LOP31" s="74"/>
      <c r="LOQ31" s="74"/>
      <c r="LOR31" s="74"/>
      <c r="LOS31" s="74"/>
      <c r="LOT31" s="74"/>
      <c r="LOU31" s="74"/>
      <c r="LOV31" s="74"/>
      <c r="LOW31" s="74"/>
      <c r="LOX31" s="74"/>
      <c r="LOY31" s="74"/>
      <c r="LOZ31" s="74"/>
      <c r="LPA31" s="74"/>
      <c r="LPB31" s="74"/>
      <c r="LPC31" s="74"/>
      <c r="LPD31" s="74"/>
      <c r="LPE31" s="74"/>
      <c r="LPF31" s="74"/>
      <c r="LPG31" s="74"/>
      <c r="LPH31" s="74"/>
      <c r="LPI31" s="74"/>
      <c r="LPJ31" s="74"/>
      <c r="LPK31" s="74"/>
      <c r="LPL31" s="74"/>
      <c r="LPM31" s="74"/>
      <c r="LPN31" s="74"/>
      <c r="LPO31" s="74"/>
      <c r="LPP31" s="74"/>
      <c r="LPQ31" s="74"/>
      <c r="LPR31" s="74"/>
      <c r="LPS31" s="74"/>
      <c r="LPT31" s="74"/>
      <c r="LPU31" s="74"/>
      <c r="LPV31" s="74"/>
      <c r="LPW31" s="74"/>
      <c r="LPX31" s="74"/>
      <c r="LPY31" s="74"/>
      <c r="LPZ31" s="74"/>
      <c r="LQA31" s="74"/>
      <c r="LQB31" s="74"/>
      <c r="LQC31" s="74"/>
      <c r="LQD31" s="74"/>
      <c r="LQE31" s="74"/>
      <c r="LQF31" s="74"/>
      <c r="LQG31" s="74"/>
      <c r="LQH31" s="74"/>
      <c r="LQI31" s="74"/>
      <c r="LQJ31" s="74"/>
      <c r="LQK31" s="74"/>
      <c r="LQL31" s="74"/>
      <c r="LQM31" s="74"/>
      <c r="LQN31" s="74"/>
      <c r="LQO31" s="74"/>
      <c r="LQP31" s="74"/>
      <c r="LQQ31" s="74"/>
      <c r="LQR31" s="74"/>
      <c r="LQS31" s="74"/>
      <c r="LQT31" s="74"/>
      <c r="LQU31" s="74"/>
      <c r="LQV31" s="74"/>
      <c r="LQW31" s="74"/>
      <c r="LQX31" s="74"/>
      <c r="LQY31" s="74"/>
      <c r="LQZ31" s="74"/>
      <c r="LRA31" s="74"/>
      <c r="LRB31" s="74"/>
      <c r="LRC31" s="74"/>
      <c r="LRD31" s="74"/>
      <c r="LRE31" s="74"/>
      <c r="LRF31" s="74"/>
      <c r="LRG31" s="74"/>
      <c r="LRH31" s="74"/>
      <c r="LRI31" s="74"/>
      <c r="LRJ31" s="74"/>
      <c r="LRK31" s="74"/>
      <c r="LRL31" s="74"/>
      <c r="LRM31" s="74"/>
      <c r="LRN31" s="74"/>
      <c r="LRO31" s="74"/>
      <c r="LRP31" s="74"/>
      <c r="LRQ31" s="74"/>
      <c r="LRR31" s="74"/>
      <c r="LRS31" s="74"/>
      <c r="LRT31" s="74"/>
      <c r="LRU31" s="74"/>
      <c r="LRV31" s="74"/>
      <c r="LRW31" s="74"/>
      <c r="LRX31" s="74"/>
      <c r="LRY31" s="74"/>
      <c r="LRZ31" s="74"/>
      <c r="LSA31" s="74"/>
      <c r="LSB31" s="74"/>
      <c r="LSC31" s="74"/>
      <c r="LSD31" s="74"/>
      <c r="LSE31" s="74"/>
      <c r="LSF31" s="74"/>
      <c r="LSG31" s="74"/>
      <c r="LSH31" s="74"/>
      <c r="LSI31" s="74"/>
      <c r="LSJ31" s="74"/>
      <c r="LSK31" s="74"/>
      <c r="LSL31" s="74"/>
      <c r="LSM31" s="74"/>
      <c r="LSN31" s="74"/>
      <c r="LSO31" s="74"/>
      <c r="LSP31" s="74"/>
      <c r="LSQ31" s="74"/>
      <c r="LSR31" s="74"/>
      <c r="LSS31" s="74"/>
      <c r="LST31" s="74"/>
      <c r="LSU31" s="74"/>
      <c r="LSV31" s="74"/>
      <c r="LSW31" s="74"/>
      <c r="LSX31" s="74"/>
      <c r="LSY31" s="74"/>
      <c r="LSZ31" s="74"/>
      <c r="LTA31" s="74"/>
      <c r="LTB31" s="74"/>
      <c r="LTC31" s="74"/>
      <c r="LTD31" s="74"/>
      <c r="LTE31" s="74"/>
      <c r="LTF31" s="74"/>
      <c r="LTG31" s="74"/>
      <c r="LTH31" s="74"/>
      <c r="LTI31" s="74"/>
      <c r="LTJ31" s="74"/>
      <c r="LTK31" s="74"/>
      <c r="LTL31" s="74"/>
      <c r="LTM31" s="74"/>
      <c r="LTN31" s="74"/>
      <c r="LTO31" s="74"/>
      <c r="LTP31" s="74"/>
      <c r="LTQ31" s="74"/>
      <c r="LTR31" s="74"/>
      <c r="LTS31" s="74"/>
      <c r="LTT31" s="74"/>
      <c r="LTU31" s="74"/>
      <c r="LTV31" s="74"/>
      <c r="LTW31" s="74"/>
      <c r="LTX31" s="74"/>
      <c r="LTY31" s="74"/>
      <c r="LTZ31" s="74"/>
      <c r="LUA31" s="74"/>
      <c r="LUB31" s="74"/>
      <c r="LUC31" s="74"/>
      <c r="LUD31" s="74"/>
      <c r="LUE31" s="74"/>
      <c r="LUF31" s="74"/>
      <c r="LUG31" s="74"/>
      <c r="LUH31" s="74"/>
      <c r="LUI31" s="74"/>
      <c r="LUJ31" s="74"/>
      <c r="LUK31" s="74"/>
      <c r="LUL31" s="74"/>
      <c r="LUM31" s="74"/>
      <c r="LUN31" s="74"/>
      <c r="LUO31" s="74"/>
      <c r="LUP31" s="74"/>
      <c r="LUQ31" s="74"/>
      <c r="LUR31" s="74"/>
      <c r="LUS31" s="74"/>
      <c r="LUT31" s="74"/>
      <c r="LUU31" s="74"/>
      <c r="LUV31" s="74"/>
      <c r="LUW31" s="74"/>
      <c r="LUX31" s="74"/>
      <c r="LUY31" s="74"/>
      <c r="LUZ31" s="74"/>
      <c r="LVA31" s="74"/>
      <c r="LVB31" s="74"/>
      <c r="LVC31" s="74"/>
      <c r="LVD31" s="74"/>
      <c r="LVE31" s="74"/>
      <c r="LVF31" s="74"/>
      <c r="LVG31" s="74"/>
      <c r="LVH31" s="74"/>
      <c r="LVI31" s="74"/>
      <c r="LVJ31" s="74"/>
      <c r="LVK31" s="74"/>
      <c r="LVL31" s="74"/>
      <c r="LVM31" s="74"/>
      <c r="LVN31" s="74"/>
      <c r="LVO31" s="74"/>
      <c r="LVP31" s="74"/>
      <c r="LVQ31" s="74"/>
      <c r="LVR31" s="74"/>
      <c r="LVS31" s="74"/>
      <c r="LVT31" s="74"/>
      <c r="LVU31" s="74"/>
      <c r="LVV31" s="74"/>
      <c r="LVW31" s="74"/>
      <c r="LVX31" s="74"/>
      <c r="LVY31" s="74"/>
      <c r="LVZ31" s="74"/>
      <c r="LWA31" s="74"/>
      <c r="LWB31" s="74"/>
      <c r="LWC31" s="74"/>
      <c r="LWD31" s="74"/>
      <c r="LWE31" s="74"/>
      <c r="LWF31" s="74"/>
      <c r="LWG31" s="74"/>
      <c r="LWH31" s="74"/>
      <c r="LWI31" s="74"/>
      <c r="LWJ31" s="74"/>
      <c r="LWK31" s="74"/>
      <c r="LWL31" s="74"/>
      <c r="LWM31" s="74"/>
      <c r="LWN31" s="74"/>
      <c r="LWO31" s="74"/>
      <c r="LWP31" s="74"/>
      <c r="LWQ31" s="74"/>
      <c r="LWR31" s="74"/>
      <c r="LWS31" s="74"/>
      <c r="LWT31" s="74"/>
      <c r="LWU31" s="74"/>
      <c r="LWV31" s="74"/>
      <c r="LWW31" s="74"/>
      <c r="LWX31" s="74"/>
      <c r="LWY31" s="74"/>
      <c r="LWZ31" s="74"/>
      <c r="LXA31" s="74"/>
      <c r="LXB31" s="74"/>
      <c r="LXC31" s="74"/>
      <c r="LXD31" s="74"/>
      <c r="LXE31" s="74"/>
      <c r="LXF31" s="74"/>
      <c r="LXG31" s="74"/>
      <c r="LXH31" s="74"/>
      <c r="LXI31" s="74"/>
      <c r="LXJ31" s="74"/>
      <c r="LXK31" s="74"/>
      <c r="LXL31" s="74"/>
      <c r="LXM31" s="74"/>
      <c r="LXN31" s="74"/>
      <c r="LXO31" s="74"/>
      <c r="LXP31" s="74"/>
      <c r="LXQ31" s="74"/>
      <c r="LXR31" s="74"/>
      <c r="LXS31" s="74"/>
      <c r="LXT31" s="74"/>
      <c r="LXU31" s="74"/>
      <c r="LXV31" s="74"/>
      <c r="LXW31" s="74"/>
      <c r="LXX31" s="74"/>
      <c r="LXY31" s="74"/>
      <c r="LXZ31" s="74"/>
      <c r="LYA31" s="74"/>
      <c r="LYB31" s="74"/>
      <c r="LYC31" s="74"/>
      <c r="LYD31" s="74"/>
      <c r="LYE31" s="74"/>
      <c r="LYF31" s="74"/>
      <c r="LYG31" s="74"/>
      <c r="LYH31" s="74"/>
      <c r="LYI31" s="74"/>
      <c r="LYJ31" s="74"/>
      <c r="LYK31" s="74"/>
      <c r="LYL31" s="74"/>
      <c r="LYM31" s="74"/>
      <c r="LYN31" s="74"/>
      <c r="LYO31" s="74"/>
      <c r="LYP31" s="74"/>
      <c r="LYQ31" s="74"/>
      <c r="LYR31" s="74"/>
      <c r="LYS31" s="74"/>
      <c r="LYT31" s="74"/>
      <c r="LYU31" s="74"/>
      <c r="LYV31" s="74"/>
      <c r="LYW31" s="74"/>
      <c r="LYX31" s="74"/>
      <c r="LYY31" s="74"/>
      <c r="LYZ31" s="74"/>
      <c r="LZA31" s="74"/>
      <c r="LZB31" s="74"/>
      <c r="LZC31" s="74"/>
      <c r="LZD31" s="74"/>
      <c r="LZE31" s="74"/>
      <c r="LZF31" s="74"/>
      <c r="LZG31" s="74"/>
      <c r="LZH31" s="74"/>
      <c r="LZI31" s="74"/>
      <c r="LZJ31" s="74"/>
      <c r="LZK31" s="74"/>
      <c r="LZL31" s="74"/>
      <c r="LZM31" s="74"/>
      <c r="LZN31" s="74"/>
      <c r="LZO31" s="74"/>
      <c r="LZP31" s="74"/>
      <c r="LZQ31" s="74"/>
      <c r="LZR31" s="74"/>
      <c r="LZS31" s="74"/>
      <c r="LZT31" s="74"/>
      <c r="LZU31" s="74"/>
      <c r="LZV31" s="74"/>
      <c r="LZW31" s="74"/>
      <c r="LZX31" s="74"/>
      <c r="LZY31" s="74"/>
      <c r="LZZ31" s="74"/>
      <c r="MAA31" s="74"/>
      <c r="MAB31" s="74"/>
      <c r="MAC31" s="74"/>
      <c r="MAD31" s="74"/>
      <c r="MAE31" s="74"/>
      <c r="MAF31" s="74"/>
      <c r="MAG31" s="74"/>
      <c r="MAH31" s="74"/>
      <c r="MAI31" s="74"/>
      <c r="MAJ31" s="74"/>
      <c r="MAK31" s="74"/>
      <c r="MAL31" s="74"/>
      <c r="MAM31" s="74"/>
      <c r="MAN31" s="74"/>
      <c r="MAO31" s="74"/>
      <c r="MAP31" s="74"/>
      <c r="MAQ31" s="74"/>
      <c r="MAR31" s="74"/>
      <c r="MAS31" s="74"/>
      <c r="MAT31" s="74"/>
      <c r="MAU31" s="74"/>
      <c r="MAV31" s="74"/>
      <c r="MAW31" s="74"/>
      <c r="MAX31" s="74"/>
      <c r="MAY31" s="74"/>
      <c r="MAZ31" s="74"/>
      <c r="MBA31" s="74"/>
      <c r="MBB31" s="74"/>
      <c r="MBC31" s="74"/>
      <c r="MBD31" s="74"/>
      <c r="MBE31" s="74"/>
      <c r="MBF31" s="74"/>
      <c r="MBG31" s="74"/>
      <c r="MBH31" s="74"/>
      <c r="MBI31" s="74"/>
      <c r="MBJ31" s="74"/>
      <c r="MBK31" s="74"/>
      <c r="MBL31" s="74"/>
      <c r="MBM31" s="74"/>
      <c r="MBN31" s="74"/>
      <c r="MBO31" s="74"/>
      <c r="MBP31" s="74"/>
      <c r="MBQ31" s="74"/>
      <c r="MBR31" s="74"/>
      <c r="MBS31" s="74"/>
      <c r="MBT31" s="74"/>
      <c r="MBU31" s="74"/>
      <c r="MBV31" s="74"/>
      <c r="MBW31" s="74"/>
      <c r="MBX31" s="74"/>
      <c r="MBY31" s="74"/>
      <c r="MBZ31" s="74"/>
      <c r="MCA31" s="74"/>
      <c r="MCB31" s="74"/>
      <c r="MCC31" s="74"/>
      <c r="MCD31" s="74"/>
      <c r="MCE31" s="74"/>
      <c r="MCF31" s="74"/>
      <c r="MCG31" s="74"/>
      <c r="MCH31" s="74"/>
      <c r="MCI31" s="74"/>
      <c r="MCJ31" s="74"/>
      <c r="MCK31" s="74"/>
      <c r="MCL31" s="74"/>
      <c r="MCM31" s="74"/>
      <c r="MCN31" s="74"/>
      <c r="MCO31" s="74"/>
      <c r="MCP31" s="74"/>
      <c r="MCQ31" s="74"/>
      <c r="MCR31" s="74"/>
      <c r="MCS31" s="74"/>
      <c r="MCT31" s="74"/>
      <c r="MCU31" s="74"/>
      <c r="MCV31" s="74"/>
      <c r="MCW31" s="74"/>
      <c r="MCX31" s="74"/>
      <c r="MCY31" s="74"/>
      <c r="MCZ31" s="74"/>
      <c r="MDA31" s="74"/>
      <c r="MDB31" s="74"/>
      <c r="MDC31" s="74"/>
      <c r="MDD31" s="74"/>
      <c r="MDE31" s="74"/>
      <c r="MDF31" s="74"/>
      <c r="MDG31" s="74"/>
      <c r="MDH31" s="74"/>
      <c r="MDI31" s="74"/>
      <c r="MDJ31" s="74"/>
      <c r="MDK31" s="74"/>
      <c r="MDL31" s="74"/>
      <c r="MDM31" s="74"/>
      <c r="MDN31" s="74"/>
      <c r="MDO31" s="74"/>
      <c r="MDP31" s="74"/>
      <c r="MDQ31" s="74"/>
      <c r="MDR31" s="74"/>
      <c r="MDS31" s="74"/>
      <c r="MDT31" s="74"/>
      <c r="MDU31" s="74"/>
      <c r="MDV31" s="74"/>
      <c r="MDW31" s="74"/>
      <c r="MDX31" s="74"/>
      <c r="MDY31" s="74"/>
      <c r="MDZ31" s="74"/>
      <c r="MEA31" s="74"/>
      <c r="MEB31" s="74"/>
      <c r="MEC31" s="74"/>
      <c r="MED31" s="74"/>
      <c r="MEE31" s="74"/>
      <c r="MEF31" s="74"/>
      <c r="MEG31" s="74"/>
      <c r="MEH31" s="74"/>
      <c r="MEI31" s="74"/>
      <c r="MEJ31" s="74"/>
      <c r="MEK31" s="74"/>
      <c r="MEL31" s="74"/>
      <c r="MEM31" s="74"/>
      <c r="MEN31" s="74"/>
      <c r="MEO31" s="74"/>
      <c r="MEP31" s="74"/>
      <c r="MEQ31" s="74"/>
      <c r="MER31" s="74"/>
      <c r="MES31" s="74"/>
      <c r="MET31" s="74"/>
      <c r="MEU31" s="74"/>
      <c r="MEV31" s="74"/>
      <c r="MEW31" s="74"/>
      <c r="MEX31" s="74"/>
      <c r="MEY31" s="74"/>
      <c r="MEZ31" s="74"/>
      <c r="MFA31" s="74"/>
      <c r="MFB31" s="74"/>
      <c r="MFC31" s="74"/>
      <c r="MFD31" s="74"/>
      <c r="MFE31" s="74"/>
      <c r="MFF31" s="74"/>
      <c r="MFG31" s="74"/>
      <c r="MFH31" s="74"/>
      <c r="MFI31" s="74"/>
      <c r="MFJ31" s="74"/>
      <c r="MFK31" s="74"/>
      <c r="MFL31" s="74"/>
      <c r="MFM31" s="74"/>
      <c r="MFN31" s="74"/>
      <c r="MFO31" s="74"/>
      <c r="MFP31" s="74"/>
      <c r="MFQ31" s="74"/>
      <c r="MFR31" s="74"/>
      <c r="MFS31" s="74"/>
      <c r="MFT31" s="74"/>
      <c r="MFU31" s="74"/>
      <c r="MFV31" s="74"/>
      <c r="MFW31" s="74"/>
      <c r="MFX31" s="74"/>
      <c r="MFY31" s="74"/>
      <c r="MFZ31" s="74"/>
      <c r="MGA31" s="74"/>
      <c r="MGB31" s="74"/>
      <c r="MGC31" s="74"/>
      <c r="MGD31" s="74"/>
      <c r="MGE31" s="74"/>
      <c r="MGF31" s="74"/>
      <c r="MGG31" s="74"/>
      <c r="MGH31" s="74"/>
      <c r="MGI31" s="74"/>
      <c r="MGJ31" s="74"/>
      <c r="MGK31" s="74"/>
      <c r="MGL31" s="74"/>
      <c r="MGM31" s="74"/>
      <c r="MGN31" s="74"/>
      <c r="MGO31" s="74"/>
      <c r="MGP31" s="74"/>
      <c r="MGQ31" s="74"/>
      <c r="MGR31" s="74"/>
      <c r="MGS31" s="74"/>
      <c r="MGT31" s="74"/>
      <c r="MGU31" s="74"/>
      <c r="MGV31" s="74"/>
      <c r="MGW31" s="74"/>
      <c r="MGX31" s="74"/>
      <c r="MGY31" s="74"/>
      <c r="MGZ31" s="74"/>
      <c r="MHA31" s="74"/>
      <c r="MHB31" s="74"/>
      <c r="MHC31" s="74"/>
      <c r="MHD31" s="74"/>
      <c r="MHE31" s="74"/>
      <c r="MHF31" s="74"/>
      <c r="MHG31" s="74"/>
      <c r="MHH31" s="74"/>
      <c r="MHI31" s="74"/>
      <c r="MHJ31" s="74"/>
      <c r="MHK31" s="74"/>
      <c r="MHL31" s="74"/>
      <c r="MHM31" s="74"/>
      <c r="MHN31" s="74"/>
      <c r="MHO31" s="74"/>
      <c r="MHP31" s="74"/>
      <c r="MHQ31" s="74"/>
      <c r="MHR31" s="74"/>
      <c r="MHS31" s="74"/>
      <c r="MHT31" s="74"/>
      <c r="MHU31" s="74"/>
      <c r="MHV31" s="74"/>
      <c r="MHW31" s="74"/>
      <c r="MHX31" s="74"/>
      <c r="MHY31" s="74"/>
      <c r="MHZ31" s="74"/>
      <c r="MIA31" s="74"/>
      <c r="MIB31" s="74"/>
      <c r="MIC31" s="74"/>
      <c r="MID31" s="74"/>
      <c r="MIE31" s="74"/>
      <c r="MIF31" s="74"/>
      <c r="MIG31" s="74"/>
      <c r="MIH31" s="74"/>
      <c r="MII31" s="74"/>
      <c r="MIJ31" s="74"/>
      <c r="MIK31" s="74"/>
      <c r="MIL31" s="74"/>
      <c r="MIM31" s="74"/>
      <c r="MIN31" s="74"/>
      <c r="MIO31" s="74"/>
      <c r="MIP31" s="74"/>
      <c r="MIQ31" s="74"/>
      <c r="MIR31" s="74"/>
      <c r="MIS31" s="74"/>
      <c r="MIT31" s="74"/>
      <c r="MIU31" s="74"/>
      <c r="MIV31" s="74"/>
      <c r="MIW31" s="74"/>
      <c r="MIX31" s="74"/>
      <c r="MIY31" s="74"/>
      <c r="MIZ31" s="74"/>
      <c r="MJA31" s="74"/>
      <c r="MJB31" s="74"/>
      <c r="MJC31" s="74"/>
      <c r="MJD31" s="74"/>
      <c r="MJE31" s="74"/>
      <c r="MJF31" s="74"/>
      <c r="MJG31" s="74"/>
      <c r="MJH31" s="74"/>
      <c r="MJI31" s="74"/>
      <c r="MJJ31" s="74"/>
      <c r="MJK31" s="74"/>
      <c r="MJL31" s="74"/>
      <c r="MJM31" s="74"/>
      <c r="MJN31" s="74"/>
      <c r="MJO31" s="74"/>
      <c r="MJP31" s="74"/>
      <c r="MJQ31" s="74"/>
      <c r="MJR31" s="74"/>
      <c r="MJS31" s="74"/>
      <c r="MJT31" s="74"/>
      <c r="MJU31" s="74"/>
      <c r="MJV31" s="74"/>
      <c r="MJW31" s="74"/>
      <c r="MJX31" s="74"/>
      <c r="MJY31" s="74"/>
      <c r="MJZ31" s="74"/>
      <c r="MKA31" s="74"/>
      <c r="MKB31" s="74"/>
      <c r="MKC31" s="74"/>
      <c r="MKD31" s="74"/>
      <c r="MKE31" s="74"/>
      <c r="MKF31" s="74"/>
      <c r="MKG31" s="74"/>
      <c r="MKH31" s="74"/>
      <c r="MKI31" s="74"/>
      <c r="MKJ31" s="74"/>
      <c r="MKK31" s="74"/>
      <c r="MKL31" s="74"/>
      <c r="MKM31" s="74"/>
      <c r="MKN31" s="74"/>
      <c r="MKO31" s="74"/>
      <c r="MKP31" s="74"/>
      <c r="MKQ31" s="74"/>
      <c r="MKR31" s="74"/>
      <c r="MKS31" s="74"/>
      <c r="MKT31" s="74"/>
      <c r="MKU31" s="74"/>
      <c r="MKV31" s="74"/>
      <c r="MKW31" s="74"/>
      <c r="MKX31" s="74"/>
      <c r="MKY31" s="74"/>
      <c r="MKZ31" s="74"/>
      <c r="MLA31" s="74"/>
      <c r="MLB31" s="74"/>
      <c r="MLC31" s="74"/>
      <c r="MLD31" s="74"/>
      <c r="MLE31" s="74"/>
      <c r="MLF31" s="74"/>
      <c r="MLG31" s="74"/>
      <c r="MLH31" s="74"/>
      <c r="MLI31" s="74"/>
      <c r="MLJ31" s="74"/>
      <c r="MLK31" s="74"/>
      <c r="MLL31" s="74"/>
      <c r="MLM31" s="74"/>
      <c r="MLN31" s="74"/>
      <c r="MLO31" s="74"/>
      <c r="MLP31" s="74"/>
      <c r="MLQ31" s="74"/>
      <c r="MLR31" s="74"/>
      <c r="MLS31" s="74"/>
      <c r="MLT31" s="74"/>
      <c r="MLU31" s="74"/>
      <c r="MLV31" s="74"/>
      <c r="MLW31" s="74"/>
      <c r="MLX31" s="74"/>
      <c r="MLY31" s="74"/>
      <c r="MLZ31" s="74"/>
      <c r="MMA31" s="74"/>
      <c r="MMB31" s="74"/>
      <c r="MMC31" s="74"/>
      <c r="MMD31" s="74"/>
      <c r="MME31" s="74"/>
      <c r="MMF31" s="74"/>
      <c r="MMG31" s="74"/>
      <c r="MMH31" s="74"/>
      <c r="MMI31" s="74"/>
      <c r="MMJ31" s="74"/>
      <c r="MMK31" s="74"/>
      <c r="MML31" s="74"/>
      <c r="MMM31" s="74"/>
      <c r="MMN31" s="74"/>
      <c r="MMO31" s="74"/>
      <c r="MMP31" s="74"/>
      <c r="MMQ31" s="74"/>
      <c r="MMR31" s="74"/>
      <c r="MMS31" s="74"/>
      <c r="MMT31" s="74"/>
      <c r="MMU31" s="74"/>
      <c r="MMV31" s="74"/>
      <c r="MMW31" s="74"/>
      <c r="MMX31" s="74"/>
      <c r="MMY31" s="74"/>
      <c r="MMZ31" s="74"/>
      <c r="MNA31" s="74"/>
      <c r="MNB31" s="74"/>
      <c r="MNC31" s="74"/>
      <c r="MND31" s="74"/>
      <c r="MNE31" s="74"/>
      <c r="MNF31" s="74"/>
      <c r="MNG31" s="74"/>
      <c r="MNH31" s="74"/>
      <c r="MNI31" s="74"/>
      <c r="MNJ31" s="74"/>
      <c r="MNK31" s="74"/>
      <c r="MNL31" s="74"/>
      <c r="MNM31" s="74"/>
      <c r="MNN31" s="74"/>
      <c r="MNO31" s="74"/>
      <c r="MNP31" s="74"/>
      <c r="MNQ31" s="74"/>
      <c r="MNR31" s="74"/>
      <c r="MNS31" s="74"/>
      <c r="MNT31" s="74"/>
      <c r="MNU31" s="74"/>
      <c r="MNV31" s="74"/>
      <c r="MNW31" s="74"/>
      <c r="MNX31" s="74"/>
      <c r="MNY31" s="74"/>
      <c r="MNZ31" s="74"/>
      <c r="MOA31" s="74"/>
      <c r="MOB31" s="74"/>
      <c r="MOC31" s="74"/>
      <c r="MOD31" s="74"/>
      <c r="MOE31" s="74"/>
      <c r="MOF31" s="74"/>
      <c r="MOG31" s="74"/>
      <c r="MOH31" s="74"/>
      <c r="MOI31" s="74"/>
      <c r="MOJ31" s="74"/>
      <c r="MOK31" s="74"/>
      <c r="MOL31" s="74"/>
      <c r="MOM31" s="74"/>
      <c r="MON31" s="74"/>
      <c r="MOO31" s="74"/>
      <c r="MOP31" s="74"/>
      <c r="MOQ31" s="74"/>
      <c r="MOR31" s="74"/>
      <c r="MOS31" s="74"/>
      <c r="MOT31" s="74"/>
      <c r="MOU31" s="74"/>
      <c r="MOV31" s="74"/>
      <c r="MOW31" s="74"/>
      <c r="MOX31" s="74"/>
      <c r="MOY31" s="74"/>
      <c r="MOZ31" s="74"/>
      <c r="MPA31" s="74"/>
      <c r="MPB31" s="74"/>
      <c r="MPC31" s="74"/>
      <c r="MPD31" s="74"/>
      <c r="MPE31" s="74"/>
      <c r="MPF31" s="74"/>
      <c r="MPG31" s="74"/>
      <c r="MPH31" s="74"/>
      <c r="MPI31" s="74"/>
      <c r="MPJ31" s="74"/>
      <c r="MPK31" s="74"/>
      <c r="MPL31" s="74"/>
      <c r="MPM31" s="74"/>
      <c r="MPN31" s="74"/>
      <c r="MPO31" s="74"/>
      <c r="MPP31" s="74"/>
      <c r="MPQ31" s="74"/>
      <c r="MPR31" s="74"/>
      <c r="MPS31" s="74"/>
      <c r="MPT31" s="74"/>
      <c r="MPU31" s="74"/>
      <c r="MPV31" s="74"/>
      <c r="MPW31" s="74"/>
      <c r="MPX31" s="74"/>
      <c r="MPY31" s="74"/>
      <c r="MPZ31" s="74"/>
      <c r="MQA31" s="74"/>
      <c r="MQB31" s="74"/>
      <c r="MQC31" s="74"/>
      <c r="MQD31" s="74"/>
      <c r="MQE31" s="74"/>
      <c r="MQF31" s="74"/>
      <c r="MQG31" s="74"/>
      <c r="MQH31" s="74"/>
      <c r="MQI31" s="74"/>
      <c r="MQJ31" s="74"/>
      <c r="MQK31" s="74"/>
      <c r="MQL31" s="74"/>
      <c r="MQM31" s="74"/>
      <c r="MQN31" s="74"/>
      <c r="MQO31" s="74"/>
      <c r="MQP31" s="74"/>
      <c r="MQQ31" s="74"/>
      <c r="MQR31" s="74"/>
      <c r="MQS31" s="74"/>
      <c r="MQT31" s="74"/>
      <c r="MQU31" s="74"/>
      <c r="MQV31" s="74"/>
      <c r="MQW31" s="74"/>
      <c r="MQX31" s="74"/>
      <c r="MQY31" s="74"/>
      <c r="MQZ31" s="74"/>
      <c r="MRA31" s="74"/>
      <c r="MRB31" s="74"/>
      <c r="MRC31" s="74"/>
      <c r="MRD31" s="74"/>
      <c r="MRE31" s="74"/>
      <c r="MRF31" s="74"/>
      <c r="MRG31" s="74"/>
      <c r="MRH31" s="74"/>
      <c r="MRI31" s="74"/>
      <c r="MRJ31" s="74"/>
      <c r="MRK31" s="74"/>
      <c r="MRL31" s="74"/>
      <c r="MRM31" s="74"/>
      <c r="MRN31" s="74"/>
      <c r="MRO31" s="74"/>
      <c r="MRP31" s="74"/>
      <c r="MRQ31" s="74"/>
      <c r="MRR31" s="74"/>
      <c r="MRS31" s="74"/>
      <c r="MRT31" s="74"/>
      <c r="MRU31" s="74"/>
      <c r="MRV31" s="74"/>
      <c r="MRW31" s="74"/>
      <c r="MRX31" s="74"/>
      <c r="MRY31" s="74"/>
      <c r="MRZ31" s="74"/>
      <c r="MSA31" s="74"/>
      <c r="MSB31" s="74"/>
      <c r="MSC31" s="74"/>
      <c r="MSD31" s="74"/>
      <c r="MSE31" s="74"/>
      <c r="MSF31" s="74"/>
      <c r="MSG31" s="74"/>
      <c r="MSH31" s="74"/>
      <c r="MSI31" s="74"/>
      <c r="MSJ31" s="74"/>
      <c r="MSK31" s="74"/>
      <c r="MSL31" s="74"/>
      <c r="MSM31" s="74"/>
      <c r="MSN31" s="74"/>
      <c r="MSO31" s="74"/>
      <c r="MSP31" s="74"/>
      <c r="MSQ31" s="74"/>
      <c r="MSR31" s="74"/>
      <c r="MSS31" s="74"/>
      <c r="MST31" s="74"/>
      <c r="MSU31" s="74"/>
      <c r="MSV31" s="74"/>
      <c r="MSW31" s="74"/>
      <c r="MSX31" s="74"/>
      <c r="MSY31" s="74"/>
      <c r="MSZ31" s="74"/>
      <c r="MTA31" s="74"/>
      <c r="MTB31" s="74"/>
      <c r="MTC31" s="74"/>
      <c r="MTD31" s="74"/>
      <c r="MTE31" s="74"/>
      <c r="MTF31" s="74"/>
      <c r="MTG31" s="74"/>
      <c r="MTH31" s="74"/>
      <c r="MTI31" s="74"/>
      <c r="MTJ31" s="74"/>
      <c r="MTK31" s="74"/>
      <c r="MTL31" s="74"/>
      <c r="MTM31" s="74"/>
      <c r="MTN31" s="74"/>
      <c r="MTO31" s="74"/>
      <c r="MTP31" s="74"/>
      <c r="MTQ31" s="74"/>
      <c r="MTR31" s="74"/>
      <c r="MTS31" s="74"/>
      <c r="MTT31" s="74"/>
      <c r="MTU31" s="74"/>
      <c r="MTV31" s="74"/>
      <c r="MTW31" s="74"/>
      <c r="MTX31" s="74"/>
      <c r="MTY31" s="74"/>
      <c r="MTZ31" s="74"/>
      <c r="MUA31" s="74"/>
      <c r="MUB31" s="74"/>
      <c r="MUC31" s="74"/>
      <c r="MUD31" s="74"/>
      <c r="MUE31" s="74"/>
      <c r="MUF31" s="74"/>
      <c r="MUG31" s="74"/>
      <c r="MUH31" s="74"/>
      <c r="MUI31" s="74"/>
      <c r="MUJ31" s="74"/>
      <c r="MUK31" s="74"/>
      <c r="MUL31" s="74"/>
      <c r="MUM31" s="74"/>
      <c r="MUN31" s="74"/>
      <c r="MUO31" s="74"/>
      <c r="MUP31" s="74"/>
      <c r="MUQ31" s="74"/>
      <c r="MUR31" s="74"/>
      <c r="MUS31" s="74"/>
      <c r="MUT31" s="74"/>
      <c r="MUU31" s="74"/>
      <c r="MUV31" s="74"/>
      <c r="MUW31" s="74"/>
      <c r="MUX31" s="74"/>
      <c r="MUY31" s="74"/>
      <c r="MUZ31" s="74"/>
      <c r="MVA31" s="74"/>
      <c r="MVB31" s="74"/>
      <c r="MVC31" s="74"/>
      <c r="MVD31" s="74"/>
      <c r="MVE31" s="74"/>
      <c r="MVF31" s="74"/>
      <c r="MVG31" s="74"/>
      <c r="MVH31" s="74"/>
      <c r="MVI31" s="74"/>
      <c r="MVJ31" s="74"/>
      <c r="MVK31" s="74"/>
      <c r="MVL31" s="74"/>
      <c r="MVM31" s="74"/>
      <c r="MVN31" s="74"/>
      <c r="MVO31" s="74"/>
      <c r="MVP31" s="74"/>
      <c r="MVQ31" s="74"/>
      <c r="MVR31" s="74"/>
      <c r="MVS31" s="74"/>
      <c r="MVT31" s="74"/>
      <c r="MVU31" s="74"/>
      <c r="MVV31" s="74"/>
      <c r="MVW31" s="74"/>
      <c r="MVX31" s="74"/>
      <c r="MVY31" s="74"/>
      <c r="MVZ31" s="74"/>
      <c r="MWA31" s="74"/>
      <c r="MWB31" s="74"/>
      <c r="MWC31" s="74"/>
      <c r="MWD31" s="74"/>
      <c r="MWE31" s="74"/>
      <c r="MWF31" s="74"/>
      <c r="MWG31" s="74"/>
      <c r="MWH31" s="74"/>
      <c r="MWI31" s="74"/>
      <c r="MWJ31" s="74"/>
      <c r="MWK31" s="74"/>
      <c r="MWL31" s="74"/>
      <c r="MWM31" s="74"/>
      <c r="MWN31" s="74"/>
      <c r="MWO31" s="74"/>
      <c r="MWP31" s="74"/>
      <c r="MWQ31" s="74"/>
      <c r="MWR31" s="74"/>
      <c r="MWS31" s="74"/>
      <c r="MWT31" s="74"/>
      <c r="MWU31" s="74"/>
      <c r="MWV31" s="74"/>
      <c r="MWW31" s="74"/>
      <c r="MWX31" s="74"/>
      <c r="MWY31" s="74"/>
      <c r="MWZ31" s="74"/>
      <c r="MXA31" s="74"/>
      <c r="MXB31" s="74"/>
      <c r="MXC31" s="74"/>
      <c r="MXD31" s="74"/>
      <c r="MXE31" s="74"/>
      <c r="MXF31" s="74"/>
      <c r="MXG31" s="74"/>
      <c r="MXH31" s="74"/>
      <c r="MXI31" s="74"/>
      <c r="MXJ31" s="74"/>
      <c r="MXK31" s="74"/>
      <c r="MXL31" s="74"/>
      <c r="MXM31" s="74"/>
      <c r="MXN31" s="74"/>
      <c r="MXO31" s="74"/>
      <c r="MXP31" s="74"/>
      <c r="MXQ31" s="74"/>
      <c r="MXR31" s="74"/>
      <c r="MXS31" s="74"/>
      <c r="MXT31" s="74"/>
      <c r="MXU31" s="74"/>
      <c r="MXV31" s="74"/>
      <c r="MXW31" s="74"/>
      <c r="MXX31" s="74"/>
      <c r="MXY31" s="74"/>
      <c r="MXZ31" s="74"/>
      <c r="MYA31" s="74"/>
      <c r="MYB31" s="74"/>
      <c r="MYC31" s="74"/>
      <c r="MYD31" s="74"/>
      <c r="MYE31" s="74"/>
      <c r="MYF31" s="74"/>
      <c r="MYG31" s="74"/>
      <c r="MYH31" s="74"/>
      <c r="MYI31" s="74"/>
      <c r="MYJ31" s="74"/>
      <c r="MYK31" s="74"/>
      <c r="MYL31" s="74"/>
      <c r="MYM31" s="74"/>
      <c r="MYN31" s="74"/>
      <c r="MYO31" s="74"/>
      <c r="MYP31" s="74"/>
      <c r="MYQ31" s="74"/>
      <c r="MYR31" s="74"/>
      <c r="MYS31" s="74"/>
      <c r="MYT31" s="74"/>
      <c r="MYU31" s="74"/>
      <c r="MYV31" s="74"/>
      <c r="MYW31" s="74"/>
      <c r="MYX31" s="74"/>
      <c r="MYY31" s="74"/>
      <c r="MYZ31" s="74"/>
      <c r="MZA31" s="74"/>
      <c r="MZB31" s="74"/>
      <c r="MZC31" s="74"/>
      <c r="MZD31" s="74"/>
      <c r="MZE31" s="74"/>
      <c r="MZF31" s="74"/>
      <c r="MZG31" s="74"/>
      <c r="MZH31" s="74"/>
      <c r="MZI31" s="74"/>
      <c r="MZJ31" s="74"/>
      <c r="MZK31" s="74"/>
      <c r="MZL31" s="74"/>
      <c r="MZM31" s="74"/>
      <c r="MZN31" s="74"/>
      <c r="MZO31" s="74"/>
      <c r="MZP31" s="74"/>
      <c r="MZQ31" s="74"/>
      <c r="MZR31" s="74"/>
      <c r="MZS31" s="74"/>
      <c r="MZT31" s="74"/>
      <c r="MZU31" s="74"/>
      <c r="MZV31" s="74"/>
      <c r="MZW31" s="74"/>
      <c r="MZX31" s="74"/>
      <c r="MZY31" s="74"/>
      <c r="MZZ31" s="74"/>
      <c r="NAA31" s="74"/>
      <c r="NAB31" s="74"/>
      <c r="NAC31" s="74"/>
      <c r="NAD31" s="74"/>
      <c r="NAE31" s="74"/>
      <c r="NAF31" s="74"/>
      <c r="NAG31" s="74"/>
      <c r="NAH31" s="74"/>
      <c r="NAI31" s="74"/>
      <c r="NAJ31" s="74"/>
      <c r="NAK31" s="74"/>
      <c r="NAL31" s="74"/>
      <c r="NAM31" s="74"/>
      <c r="NAN31" s="74"/>
      <c r="NAO31" s="74"/>
      <c r="NAP31" s="74"/>
      <c r="NAQ31" s="74"/>
      <c r="NAR31" s="74"/>
      <c r="NAS31" s="74"/>
      <c r="NAT31" s="74"/>
      <c r="NAU31" s="74"/>
      <c r="NAV31" s="74"/>
      <c r="NAW31" s="74"/>
      <c r="NAX31" s="74"/>
      <c r="NAY31" s="74"/>
      <c r="NAZ31" s="74"/>
      <c r="NBA31" s="74"/>
      <c r="NBB31" s="74"/>
      <c r="NBC31" s="74"/>
      <c r="NBD31" s="74"/>
      <c r="NBE31" s="74"/>
      <c r="NBF31" s="74"/>
      <c r="NBG31" s="74"/>
      <c r="NBH31" s="74"/>
      <c r="NBI31" s="74"/>
      <c r="NBJ31" s="74"/>
      <c r="NBK31" s="74"/>
      <c r="NBL31" s="74"/>
      <c r="NBM31" s="74"/>
      <c r="NBN31" s="74"/>
      <c r="NBO31" s="74"/>
      <c r="NBP31" s="74"/>
      <c r="NBQ31" s="74"/>
      <c r="NBR31" s="74"/>
      <c r="NBS31" s="74"/>
      <c r="NBT31" s="74"/>
      <c r="NBU31" s="74"/>
      <c r="NBV31" s="74"/>
      <c r="NBW31" s="74"/>
      <c r="NBX31" s="74"/>
      <c r="NBY31" s="74"/>
      <c r="NBZ31" s="74"/>
      <c r="NCA31" s="74"/>
      <c r="NCB31" s="74"/>
      <c r="NCC31" s="74"/>
      <c r="NCD31" s="74"/>
      <c r="NCE31" s="74"/>
      <c r="NCF31" s="74"/>
      <c r="NCG31" s="74"/>
      <c r="NCH31" s="74"/>
      <c r="NCI31" s="74"/>
      <c r="NCJ31" s="74"/>
      <c r="NCK31" s="74"/>
      <c r="NCL31" s="74"/>
      <c r="NCM31" s="74"/>
      <c r="NCN31" s="74"/>
      <c r="NCO31" s="74"/>
      <c r="NCP31" s="74"/>
      <c r="NCQ31" s="74"/>
      <c r="NCR31" s="74"/>
      <c r="NCS31" s="74"/>
      <c r="NCT31" s="74"/>
      <c r="NCU31" s="74"/>
      <c r="NCV31" s="74"/>
      <c r="NCW31" s="74"/>
      <c r="NCX31" s="74"/>
      <c r="NCY31" s="74"/>
      <c r="NCZ31" s="74"/>
      <c r="NDA31" s="74"/>
      <c r="NDB31" s="74"/>
      <c r="NDC31" s="74"/>
      <c r="NDD31" s="74"/>
      <c r="NDE31" s="74"/>
      <c r="NDF31" s="74"/>
      <c r="NDG31" s="74"/>
      <c r="NDH31" s="74"/>
      <c r="NDI31" s="74"/>
      <c r="NDJ31" s="74"/>
      <c r="NDK31" s="74"/>
      <c r="NDL31" s="74"/>
      <c r="NDM31" s="74"/>
      <c r="NDN31" s="74"/>
      <c r="NDO31" s="74"/>
      <c r="NDP31" s="74"/>
      <c r="NDQ31" s="74"/>
      <c r="NDR31" s="74"/>
      <c r="NDS31" s="74"/>
      <c r="NDT31" s="74"/>
      <c r="NDU31" s="74"/>
      <c r="NDV31" s="74"/>
      <c r="NDW31" s="74"/>
      <c r="NDX31" s="74"/>
      <c r="NDY31" s="74"/>
      <c r="NDZ31" s="74"/>
      <c r="NEA31" s="74"/>
      <c r="NEB31" s="74"/>
      <c r="NEC31" s="74"/>
      <c r="NED31" s="74"/>
      <c r="NEE31" s="74"/>
      <c r="NEF31" s="74"/>
      <c r="NEG31" s="74"/>
      <c r="NEH31" s="74"/>
      <c r="NEI31" s="74"/>
      <c r="NEJ31" s="74"/>
      <c r="NEK31" s="74"/>
      <c r="NEL31" s="74"/>
      <c r="NEM31" s="74"/>
      <c r="NEN31" s="74"/>
      <c r="NEO31" s="74"/>
      <c r="NEP31" s="74"/>
      <c r="NEQ31" s="74"/>
      <c r="NER31" s="74"/>
      <c r="NES31" s="74"/>
      <c r="NET31" s="74"/>
      <c r="NEU31" s="74"/>
      <c r="NEV31" s="74"/>
      <c r="NEW31" s="74"/>
      <c r="NEX31" s="74"/>
      <c r="NEY31" s="74"/>
      <c r="NEZ31" s="74"/>
      <c r="NFA31" s="74"/>
      <c r="NFB31" s="74"/>
      <c r="NFC31" s="74"/>
      <c r="NFD31" s="74"/>
      <c r="NFE31" s="74"/>
      <c r="NFF31" s="74"/>
      <c r="NFG31" s="74"/>
      <c r="NFH31" s="74"/>
      <c r="NFI31" s="74"/>
      <c r="NFJ31" s="74"/>
      <c r="NFK31" s="74"/>
      <c r="NFL31" s="74"/>
      <c r="NFM31" s="74"/>
      <c r="NFN31" s="74"/>
      <c r="NFO31" s="74"/>
      <c r="NFP31" s="74"/>
      <c r="NFQ31" s="74"/>
      <c r="NFR31" s="74"/>
      <c r="NFS31" s="74"/>
      <c r="NFT31" s="74"/>
      <c r="NFU31" s="74"/>
      <c r="NFV31" s="74"/>
      <c r="NFW31" s="74"/>
      <c r="NFX31" s="74"/>
      <c r="NFY31" s="74"/>
      <c r="NFZ31" s="74"/>
      <c r="NGA31" s="74"/>
      <c r="NGB31" s="74"/>
      <c r="NGC31" s="74"/>
      <c r="NGD31" s="74"/>
      <c r="NGE31" s="74"/>
      <c r="NGF31" s="74"/>
      <c r="NGG31" s="74"/>
      <c r="NGH31" s="74"/>
      <c r="NGI31" s="74"/>
      <c r="NGJ31" s="74"/>
      <c r="NGK31" s="74"/>
      <c r="NGL31" s="74"/>
      <c r="NGM31" s="74"/>
      <c r="NGN31" s="74"/>
      <c r="NGO31" s="74"/>
      <c r="NGP31" s="74"/>
      <c r="NGQ31" s="74"/>
      <c r="NGR31" s="74"/>
      <c r="NGS31" s="74"/>
      <c r="NGT31" s="74"/>
      <c r="NGU31" s="74"/>
      <c r="NGV31" s="74"/>
      <c r="NGW31" s="74"/>
      <c r="NGX31" s="74"/>
      <c r="NGY31" s="74"/>
      <c r="NGZ31" s="74"/>
      <c r="NHA31" s="74"/>
      <c r="NHB31" s="74"/>
      <c r="NHC31" s="74"/>
      <c r="NHD31" s="74"/>
      <c r="NHE31" s="74"/>
      <c r="NHF31" s="74"/>
      <c r="NHG31" s="74"/>
      <c r="NHH31" s="74"/>
      <c r="NHI31" s="74"/>
      <c r="NHJ31" s="74"/>
      <c r="NHK31" s="74"/>
      <c r="NHL31" s="74"/>
      <c r="NHM31" s="74"/>
      <c r="NHN31" s="74"/>
      <c r="NHO31" s="74"/>
      <c r="NHP31" s="74"/>
      <c r="NHQ31" s="74"/>
      <c r="NHR31" s="74"/>
      <c r="NHS31" s="74"/>
      <c r="NHT31" s="74"/>
      <c r="NHU31" s="74"/>
      <c r="NHV31" s="74"/>
      <c r="NHW31" s="74"/>
      <c r="NHX31" s="74"/>
      <c r="NHY31" s="74"/>
      <c r="NHZ31" s="74"/>
      <c r="NIA31" s="74"/>
      <c r="NIB31" s="74"/>
      <c r="NIC31" s="74"/>
      <c r="NID31" s="74"/>
      <c r="NIE31" s="74"/>
      <c r="NIF31" s="74"/>
      <c r="NIG31" s="74"/>
      <c r="NIH31" s="74"/>
      <c r="NII31" s="74"/>
      <c r="NIJ31" s="74"/>
      <c r="NIK31" s="74"/>
      <c r="NIL31" s="74"/>
      <c r="NIM31" s="74"/>
      <c r="NIN31" s="74"/>
      <c r="NIO31" s="74"/>
      <c r="NIP31" s="74"/>
      <c r="NIQ31" s="74"/>
      <c r="NIR31" s="74"/>
      <c r="NIS31" s="74"/>
      <c r="NIT31" s="74"/>
      <c r="NIU31" s="74"/>
      <c r="NIV31" s="74"/>
      <c r="NIW31" s="74"/>
      <c r="NIX31" s="74"/>
      <c r="NIY31" s="74"/>
      <c r="NIZ31" s="74"/>
      <c r="NJA31" s="74"/>
      <c r="NJB31" s="74"/>
      <c r="NJC31" s="74"/>
      <c r="NJD31" s="74"/>
      <c r="NJE31" s="74"/>
      <c r="NJF31" s="74"/>
      <c r="NJG31" s="74"/>
      <c r="NJH31" s="74"/>
      <c r="NJI31" s="74"/>
      <c r="NJJ31" s="74"/>
      <c r="NJK31" s="74"/>
      <c r="NJL31" s="74"/>
      <c r="NJM31" s="74"/>
      <c r="NJN31" s="74"/>
      <c r="NJO31" s="74"/>
      <c r="NJP31" s="74"/>
      <c r="NJQ31" s="74"/>
      <c r="NJR31" s="74"/>
      <c r="NJS31" s="74"/>
      <c r="NJT31" s="74"/>
      <c r="NJU31" s="74"/>
      <c r="NJV31" s="74"/>
      <c r="NJW31" s="74"/>
      <c r="NJX31" s="74"/>
      <c r="NJY31" s="74"/>
      <c r="NJZ31" s="74"/>
      <c r="NKA31" s="74"/>
      <c r="NKB31" s="74"/>
      <c r="NKC31" s="74"/>
      <c r="NKD31" s="74"/>
      <c r="NKE31" s="74"/>
      <c r="NKF31" s="74"/>
      <c r="NKG31" s="74"/>
      <c r="NKH31" s="74"/>
      <c r="NKI31" s="74"/>
      <c r="NKJ31" s="74"/>
      <c r="NKK31" s="74"/>
      <c r="NKL31" s="74"/>
      <c r="NKM31" s="74"/>
      <c r="NKN31" s="74"/>
      <c r="NKO31" s="74"/>
      <c r="NKP31" s="74"/>
      <c r="NKQ31" s="74"/>
      <c r="NKR31" s="74"/>
      <c r="NKS31" s="74"/>
      <c r="NKT31" s="74"/>
      <c r="NKU31" s="74"/>
      <c r="NKV31" s="74"/>
      <c r="NKW31" s="74"/>
      <c r="NKX31" s="74"/>
      <c r="NKY31" s="74"/>
      <c r="NKZ31" s="74"/>
      <c r="NLA31" s="74"/>
      <c r="NLB31" s="74"/>
      <c r="NLC31" s="74"/>
      <c r="NLD31" s="74"/>
      <c r="NLE31" s="74"/>
      <c r="NLF31" s="74"/>
      <c r="NLG31" s="74"/>
      <c r="NLH31" s="74"/>
      <c r="NLI31" s="74"/>
      <c r="NLJ31" s="74"/>
      <c r="NLK31" s="74"/>
      <c r="NLL31" s="74"/>
      <c r="NLM31" s="74"/>
      <c r="NLN31" s="74"/>
      <c r="NLO31" s="74"/>
      <c r="NLP31" s="74"/>
      <c r="NLQ31" s="74"/>
      <c r="NLR31" s="74"/>
      <c r="NLS31" s="74"/>
      <c r="NLT31" s="74"/>
      <c r="NLU31" s="74"/>
      <c r="NLV31" s="74"/>
      <c r="NLW31" s="74"/>
      <c r="NLX31" s="74"/>
      <c r="NLY31" s="74"/>
      <c r="NLZ31" s="74"/>
      <c r="NMA31" s="74"/>
      <c r="NMB31" s="74"/>
      <c r="NMC31" s="74"/>
      <c r="NMD31" s="74"/>
      <c r="NME31" s="74"/>
      <c r="NMF31" s="74"/>
      <c r="NMG31" s="74"/>
      <c r="NMH31" s="74"/>
      <c r="NMI31" s="74"/>
      <c r="NMJ31" s="74"/>
      <c r="NMK31" s="74"/>
      <c r="NML31" s="74"/>
      <c r="NMM31" s="74"/>
      <c r="NMN31" s="74"/>
      <c r="NMO31" s="74"/>
      <c r="NMP31" s="74"/>
      <c r="NMQ31" s="74"/>
      <c r="NMR31" s="74"/>
      <c r="NMS31" s="74"/>
      <c r="NMT31" s="74"/>
      <c r="NMU31" s="74"/>
      <c r="NMV31" s="74"/>
      <c r="NMW31" s="74"/>
      <c r="NMX31" s="74"/>
      <c r="NMY31" s="74"/>
      <c r="NMZ31" s="74"/>
      <c r="NNA31" s="74"/>
      <c r="NNB31" s="74"/>
      <c r="NNC31" s="74"/>
      <c r="NND31" s="74"/>
      <c r="NNE31" s="74"/>
      <c r="NNF31" s="74"/>
      <c r="NNG31" s="74"/>
      <c r="NNH31" s="74"/>
      <c r="NNI31" s="74"/>
      <c r="NNJ31" s="74"/>
      <c r="NNK31" s="74"/>
      <c r="NNL31" s="74"/>
      <c r="NNM31" s="74"/>
      <c r="NNN31" s="74"/>
      <c r="NNO31" s="74"/>
      <c r="NNP31" s="74"/>
      <c r="NNQ31" s="74"/>
      <c r="NNR31" s="74"/>
      <c r="NNS31" s="74"/>
      <c r="NNT31" s="74"/>
      <c r="NNU31" s="74"/>
      <c r="NNV31" s="74"/>
      <c r="NNW31" s="74"/>
      <c r="NNX31" s="74"/>
      <c r="NNY31" s="74"/>
      <c r="NNZ31" s="74"/>
      <c r="NOA31" s="74"/>
      <c r="NOB31" s="74"/>
      <c r="NOC31" s="74"/>
      <c r="NOD31" s="74"/>
      <c r="NOE31" s="74"/>
      <c r="NOF31" s="74"/>
      <c r="NOG31" s="74"/>
      <c r="NOH31" s="74"/>
      <c r="NOI31" s="74"/>
      <c r="NOJ31" s="74"/>
      <c r="NOK31" s="74"/>
      <c r="NOL31" s="74"/>
      <c r="NOM31" s="74"/>
      <c r="NON31" s="74"/>
      <c r="NOO31" s="74"/>
      <c r="NOP31" s="74"/>
      <c r="NOQ31" s="74"/>
      <c r="NOR31" s="74"/>
      <c r="NOS31" s="74"/>
      <c r="NOT31" s="74"/>
      <c r="NOU31" s="74"/>
      <c r="NOV31" s="74"/>
      <c r="NOW31" s="74"/>
      <c r="NOX31" s="74"/>
      <c r="NOY31" s="74"/>
      <c r="NOZ31" s="74"/>
      <c r="NPA31" s="74"/>
      <c r="NPB31" s="74"/>
      <c r="NPC31" s="74"/>
      <c r="NPD31" s="74"/>
      <c r="NPE31" s="74"/>
      <c r="NPF31" s="74"/>
      <c r="NPG31" s="74"/>
      <c r="NPH31" s="74"/>
      <c r="NPI31" s="74"/>
      <c r="NPJ31" s="74"/>
      <c r="NPK31" s="74"/>
      <c r="NPL31" s="74"/>
      <c r="NPM31" s="74"/>
      <c r="NPN31" s="74"/>
      <c r="NPO31" s="74"/>
      <c r="NPP31" s="74"/>
      <c r="NPQ31" s="74"/>
      <c r="NPR31" s="74"/>
      <c r="NPS31" s="74"/>
      <c r="NPT31" s="74"/>
      <c r="NPU31" s="74"/>
      <c r="NPV31" s="74"/>
      <c r="NPW31" s="74"/>
      <c r="NPX31" s="74"/>
      <c r="NPY31" s="74"/>
      <c r="NPZ31" s="74"/>
      <c r="NQA31" s="74"/>
      <c r="NQB31" s="74"/>
      <c r="NQC31" s="74"/>
      <c r="NQD31" s="74"/>
      <c r="NQE31" s="74"/>
      <c r="NQF31" s="74"/>
      <c r="NQG31" s="74"/>
      <c r="NQH31" s="74"/>
      <c r="NQI31" s="74"/>
      <c r="NQJ31" s="74"/>
      <c r="NQK31" s="74"/>
      <c r="NQL31" s="74"/>
      <c r="NQM31" s="74"/>
      <c r="NQN31" s="74"/>
      <c r="NQO31" s="74"/>
      <c r="NQP31" s="74"/>
      <c r="NQQ31" s="74"/>
      <c r="NQR31" s="74"/>
      <c r="NQS31" s="74"/>
      <c r="NQT31" s="74"/>
      <c r="NQU31" s="74"/>
      <c r="NQV31" s="74"/>
      <c r="NQW31" s="74"/>
      <c r="NQX31" s="74"/>
      <c r="NQY31" s="74"/>
      <c r="NQZ31" s="74"/>
      <c r="NRA31" s="74"/>
      <c r="NRB31" s="74"/>
      <c r="NRC31" s="74"/>
      <c r="NRD31" s="74"/>
      <c r="NRE31" s="74"/>
      <c r="NRF31" s="74"/>
      <c r="NRG31" s="74"/>
      <c r="NRH31" s="74"/>
      <c r="NRI31" s="74"/>
      <c r="NRJ31" s="74"/>
      <c r="NRK31" s="74"/>
      <c r="NRL31" s="74"/>
      <c r="NRM31" s="74"/>
      <c r="NRN31" s="74"/>
      <c r="NRO31" s="74"/>
      <c r="NRP31" s="74"/>
      <c r="NRQ31" s="74"/>
      <c r="NRR31" s="74"/>
      <c r="NRS31" s="74"/>
      <c r="NRT31" s="74"/>
      <c r="NRU31" s="74"/>
      <c r="NRV31" s="74"/>
      <c r="NRW31" s="74"/>
      <c r="NRX31" s="74"/>
      <c r="NRY31" s="74"/>
      <c r="NRZ31" s="74"/>
      <c r="NSA31" s="74"/>
      <c r="NSB31" s="74"/>
      <c r="NSC31" s="74"/>
      <c r="NSD31" s="74"/>
      <c r="NSE31" s="74"/>
      <c r="NSF31" s="74"/>
      <c r="NSG31" s="74"/>
      <c r="NSH31" s="74"/>
      <c r="NSI31" s="74"/>
      <c r="NSJ31" s="74"/>
      <c r="NSK31" s="74"/>
      <c r="NSL31" s="74"/>
      <c r="NSM31" s="74"/>
      <c r="NSN31" s="74"/>
      <c r="NSO31" s="74"/>
      <c r="NSP31" s="74"/>
      <c r="NSQ31" s="74"/>
      <c r="NSR31" s="74"/>
      <c r="NSS31" s="74"/>
      <c r="NST31" s="74"/>
      <c r="NSU31" s="74"/>
      <c r="NSV31" s="74"/>
      <c r="NSW31" s="74"/>
      <c r="NSX31" s="74"/>
      <c r="NSY31" s="74"/>
      <c r="NSZ31" s="74"/>
      <c r="NTA31" s="74"/>
      <c r="NTB31" s="74"/>
      <c r="NTC31" s="74"/>
      <c r="NTD31" s="74"/>
      <c r="NTE31" s="74"/>
      <c r="NTF31" s="74"/>
      <c r="NTG31" s="74"/>
      <c r="NTH31" s="74"/>
      <c r="NTI31" s="74"/>
      <c r="NTJ31" s="74"/>
      <c r="NTK31" s="74"/>
      <c r="NTL31" s="74"/>
      <c r="NTM31" s="74"/>
      <c r="NTN31" s="74"/>
      <c r="NTO31" s="74"/>
      <c r="NTP31" s="74"/>
      <c r="NTQ31" s="74"/>
      <c r="NTR31" s="74"/>
      <c r="NTS31" s="74"/>
      <c r="NTT31" s="74"/>
      <c r="NTU31" s="74"/>
      <c r="NTV31" s="74"/>
      <c r="NTW31" s="74"/>
      <c r="NTX31" s="74"/>
      <c r="NTY31" s="74"/>
      <c r="NTZ31" s="74"/>
      <c r="NUA31" s="74"/>
      <c r="NUB31" s="74"/>
      <c r="NUC31" s="74"/>
      <c r="NUD31" s="74"/>
      <c r="NUE31" s="74"/>
      <c r="NUF31" s="74"/>
      <c r="NUG31" s="74"/>
      <c r="NUH31" s="74"/>
      <c r="NUI31" s="74"/>
      <c r="NUJ31" s="74"/>
      <c r="NUK31" s="74"/>
      <c r="NUL31" s="74"/>
      <c r="NUM31" s="74"/>
      <c r="NUN31" s="74"/>
      <c r="NUO31" s="74"/>
      <c r="NUP31" s="74"/>
      <c r="NUQ31" s="74"/>
      <c r="NUR31" s="74"/>
      <c r="NUS31" s="74"/>
      <c r="NUT31" s="74"/>
      <c r="NUU31" s="74"/>
      <c r="NUV31" s="74"/>
      <c r="NUW31" s="74"/>
      <c r="NUX31" s="74"/>
      <c r="NUY31" s="74"/>
      <c r="NUZ31" s="74"/>
      <c r="NVA31" s="74"/>
      <c r="NVB31" s="74"/>
      <c r="NVC31" s="74"/>
      <c r="NVD31" s="74"/>
      <c r="NVE31" s="74"/>
      <c r="NVF31" s="74"/>
      <c r="NVG31" s="74"/>
      <c r="NVH31" s="74"/>
      <c r="NVI31" s="74"/>
      <c r="NVJ31" s="74"/>
      <c r="NVK31" s="74"/>
      <c r="NVL31" s="74"/>
      <c r="NVM31" s="74"/>
      <c r="NVN31" s="74"/>
      <c r="NVO31" s="74"/>
      <c r="NVP31" s="74"/>
      <c r="NVQ31" s="74"/>
      <c r="NVR31" s="74"/>
      <c r="NVS31" s="74"/>
      <c r="NVT31" s="74"/>
      <c r="NVU31" s="74"/>
      <c r="NVV31" s="74"/>
      <c r="NVW31" s="74"/>
      <c r="NVX31" s="74"/>
      <c r="NVY31" s="74"/>
      <c r="NVZ31" s="74"/>
      <c r="NWA31" s="74"/>
      <c r="NWB31" s="74"/>
      <c r="NWC31" s="74"/>
      <c r="NWD31" s="74"/>
      <c r="NWE31" s="74"/>
      <c r="NWF31" s="74"/>
      <c r="NWG31" s="74"/>
      <c r="NWH31" s="74"/>
      <c r="NWI31" s="74"/>
      <c r="NWJ31" s="74"/>
      <c r="NWK31" s="74"/>
      <c r="NWL31" s="74"/>
      <c r="NWM31" s="74"/>
      <c r="NWN31" s="74"/>
      <c r="NWO31" s="74"/>
      <c r="NWP31" s="74"/>
      <c r="NWQ31" s="74"/>
      <c r="NWR31" s="74"/>
      <c r="NWS31" s="74"/>
      <c r="NWT31" s="74"/>
      <c r="NWU31" s="74"/>
      <c r="NWV31" s="74"/>
      <c r="NWW31" s="74"/>
      <c r="NWX31" s="74"/>
      <c r="NWY31" s="74"/>
      <c r="NWZ31" s="74"/>
      <c r="NXA31" s="74"/>
      <c r="NXB31" s="74"/>
      <c r="NXC31" s="74"/>
      <c r="NXD31" s="74"/>
      <c r="NXE31" s="74"/>
      <c r="NXF31" s="74"/>
      <c r="NXG31" s="74"/>
      <c r="NXH31" s="74"/>
      <c r="NXI31" s="74"/>
      <c r="NXJ31" s="74"/>
      <c r="NXK31" s="74"/>
      <c r="NXL31" s="74"/>
      <c r="NXM31" s="74"/>
      <c r="NXN31" s="74"/>
      <c r="NXO31" s="74"/>
      <c r="NXP31" s="74"/>
      <c r="NXQ31" s="74"/>
      <c r="NXR31" s="74"/>
      <c r="NXS31" s="74"/>
      <c r="NXT31" s="74"/>
      <c r="NXU31" s="74"/>
      <c r="NXV31" s="74"/>
      <c r="NXW31" s="74"/>
      <c r="NXX31" s="74"/>
      <c r="NXY31" s="74"/>
      <c r="NXZ31" s="74"/>
      <c r="NYA31" s="74"/>
      <c r="NYB31" s="74"/>
      <c r="NYC31" s="74"/>
      <c r="NYD31" s="74"/>
      <c r="NYE31" s="74"/>
      <c r="NYF31" s="74"/>
      <c r="NYG31" s="74"/>
      <c r="NYH31" s="74"/>
      <c r="NYI31" s="74"/>
      <c r="NYJ31" s="74"/>
      <c r="NYK31" s="74"/>
      <c r="NYL31" s="74"/>
      <c r="NYM31" s="74"/>
      <c r="NYN31" s="74"/>
      <c r="NYO31" s="74"/>
      <c r="NYP31" s="74"/>
      <c r="NYQ31" s="74"/>
      <c r="NYR31" s="74"/>
      <c r="NYS31" s="74"/>
      <c r="NYT31" s="74"/>
      <c r="NYU31" s="74"/>
      <c r="NYV31" s="74"/>
      <c r="NYW31" s="74"/>
      <c r="NYX31" s="74"/>
      <c r="NYY31" s="74"/>
      <c r="NYZ31" s="74"/>
      <c r="NZA31" s="74"/>
      <c r="NZB31" s="74"/>
      <c r="NZC31" s="74"/>
      <c r="NZD31" s="74"/>
      <c r="NZE31" s="74"/>
      <c r="NZF31" s="74"/>
      <c r="NZG31" s="74"/>
      <c r="NZH31" s="74"/>
      <c r="NZI31" s="74"/>
      <c r="NZJ31" s="74"/>
      <c r="NZK31" s="74"/>
      <c r="NZL31" s="74"/>
      <c r="NZM31" s="74"/>
      <c r="NZN31" s="74"/>
      <c r="NZO31" s="74"/>
      <c r="NZP31" s="74"/>
      <c r="NZQ31" s="74"/>
      <c r="NZR31" s="74"/>
      <c r="NZS31" s="74"/>
      <c r="NZT31" s="74"/>
      <c r="NZU31" s="74"/>
      <c r="NZV31" s="74"/>
      <c r="NZW31" s="74"/>
      <c r="NZX31" s="74"/>
      <c r="NZY31" s="74"/>
      <c r="NZZ31" s="74"/>
      <c r="OAA31" s="74"/>
      <c r="OAB31" s="74"/>
      <c r="OAC31" s="74"/>
      <c r="OAD31" s="74"/>
      <c r="OAE31" s="74"/>
      <c r="OAF31" s="74"/>
      <c r="OAG31" s="74"/>
      <c r="OAH31" s="74"/>
      <c r="OAI31" s="74"/>
      <c r="OAJ31" s="74"/>
      <c r="OAK31" s="74"/>
      <c r="OAL31" s="74"/>
      <c r="OAM31" s="74"/>
      <c r="OAN31" s="74"/>
      <c r="OAO31" s="74"/>
      <c r="OAP31" s="74"/>
      <c r="OAQ31" s="74"/>
      <c r="OAR31" s="74"/>
      <c r="OAS31" s="74"/>
      <c r="OAT31" s="74"/>
      <c r="OAU31" s="74"/>
      <c r="OAV31" s="74"/>
      <c r="OAW31" s="74"/>
      <c r="OAX31" s="74"/>
      <c r="OAY31" s="74"/>
      <c r="OAZ31" s="74"/>
      <c r="OBA31" s="74"/>
      <c r="OBB31" s="74"/>
      <c r="OBC31" s="74"/>
      <c r="OBD31" s="74"/>
      <c r="OBE31" s="74"/>
      <c r="OBF31" s="74"/>
      <c r="OBG31" s="74"/>
      <c r="OBH31" s="74"/>
      <c r="OBI31" s="74"/>
      <c r="OBJ31" s="74"/>
      <c r="OBK31" s="74"/>
      <c r="OBL31" s="74"/>
      <c r="OBM31" s="74"/>
      <c r="OBN31" s="74"/>
      <c r="OBO31" s="74"/>
      <c r="OBP31" s="74"/>
      <c r="OBQ31" s="74"/>
      <c r="OBR31" s="74"/>
      <c r="OBS31" s="74"/>
      <c r="OBT31" s="74"/>
      <c r="OBU31" s="74"/>
      <c r="OBV31" s="74"/>
      <c r="OBW31" s="74"/>
      <c r="OBX31" s="74"/>
      <c r="OBY31" s="74"/>
      <c r="OBZ31" s="74"/>
      <c r="OCA31" s="74"/>
      <c r="OCB31" s="74"/>
      <c r="OCC31" s="74"/>
      <c r="OCD31" s="74"/>
      <c r="OCE31" s="74"/>
      <c r="OCF31" s="74"/>
      <c r="OCG31" s="74"/>
      <c r="OCH31" s="74"/>
      <c r="OCI31" s="74"/>
      <c r="OCJ31" s="74"/>
      <c r="OCK31" s="74"/>
      <c r="OCL31" s="74"/>
      <c r="OCM31" s="74"/>
      <c r="OCN31" s="74"/>
      <c r="OCO31" s="74"/>
      <c r="OCP31" s="74"/>
      <c r="OCQ31" s="74"/>
      <c r="OCR31" s="74"/>
      <c r="OCS31" s="74"/>
      <c r="OCT31" s="74"/>
      <c r="OCU31" s="74"/>
      <c r="OCV31" s="74"/>
      <c r="OCW31" s="74"/>
      <c r="OCX31" s="74"/>
      <c r="OCY31" s="74"/>
      <c r="OCZ31" s="74"/>
      <c r="ODA31" s="74"/>
      <c r="ODB31" s="74"/>
      <c r="ODC31" s="74"/>
      <c r="ODD31" s="74"/>
      <c r="ODE31" s="74"/>
      <c r="ODF31" s="74"/>
      <c r="ODG31" s="74"/>
      <c r="ODH31" s="74"/>
      <c r="ODI31" s="74"/>
      <c r="ODJ31" s="74"/>
      <c r="ODK31" s="74"/>
      <c r="ODL31" s="74"/>
      <c r="ODM31" s="74"/>
      <c r="ODN31" s="74"/>
      <c r="ODO31" s="74"/>
      <c r="ODP31" s="74"/>
      <c r="ODQ31" s="74"/>
      <c r="ODR31" s="74"/>
      <c r="ODS31" s="74"/>
      <c r="ODT31" s="74"/>
      <c r="ODU31" s="74"/>
      <c r="ODV31" s="74"/>
      <c r="ODW31" s="74"/>
      <c r="ODX31" s="74"/>
      <c r="ODY31" s="74"/>
      <c r="ODZ31" s="74"/>
      <c r="OEA31" s="74"/>
      <c r="OEB31" s="74"/>
      <c r="OEC31" s="74"/>
      <c r="OED31" s="74"/>
      <c r="OEE31" s="74"/>
      <c r="OEF31" s="74"/>
      <c r="OEG31" s="74"/>
      <c r="OEH31" s="74"/>
      <c r="OEI31" s="74"/>
      <c r="OEJ31" s="74"/>
      <c r="OEK31" s="74"/>
      <c r="OEL31" s="74"/>
      <c r="OEM31" s="74"/>
      <c r="OEN31" s="74"/>
      <c r="OEO31" s="74"/>
      <c r="OEP31" s="74"/>
      <c r="OEQ31" s="74"/>
      <c r="OER31" s="74"/>
      <c r="OES31" s="74"/>
      <c r="OET31" s="74"/>
      <c r="OEU31" s="74"/>
      <c r="OEV31" s="74"/>
      <c r="OEW31" s="74"/>
      <c r="OEX31" s="74"/>
      <c r="OEY31" s="74"/>
      <c r="OEZ31" s="74"/>
      <c r="OFA31" s="74"/>
      <c r="OFB31" s="74"/>
      <c r="OFC31" s="74"/>
      <c r="OFD31" s="74"/>
      <c r="OFE31" s="74"/>
      <c r="OFF31" s="74"/>
      <c r="OFG31" s="74"/>
      <c r="OFH31" s="74"/>
      <c r="OFI31" s="74"/>
      <c r="OFJ31" s="74"/>
      <c r="OFK31" s="74"/>
      <c r="OFL31" s="74"/>
      <c r="OFM31" s="74"/>
      <c r="OFN31" s="74"/>
      <c r="OFO31" s="74"/>
      <c r="OFP31" s="74"/>
      <c r="OFQ31" s="74"/>
      <c r="OFR31" s="74"/>
      <c r="OFS31" s="74"/>
      <c r="OFT31" s="74"/>
      <c r="OFU31" s="74"/>
      <c r="OFV31" s="74"/>
      <c r="OFW31" s="74"/>
      <c r="OFX31" s="74"/>
      <c r="OFY31" s="74"/>
      <c r="OFZ31" s="74"/>
      <c r="OGA31" s="74"/>
      <c r="OGB31" s="74"/>
      <c r="OGC31" s="74"/>
      <c r="OGD31" s="74"/>
      <c r="OGE31" s="74"/>
      <c r="OGF31" s="74"/>
      <c r="OGG31" s="74"/>
      <c r="OGH31" s="74"/>
      <c r="OGI31" s="74"/>
      <c r="OGJ31" s="74"/>
      <c r="OGK31" s="74"/>
      <c r="OGL31" s="74"/>
      <c r="OGM31" s="74"/>
      <c r="OGN31" s="74"/>
      <c r="OGO31" s="74"/>
      <c r="OGP31" s="74"/>
      <c r="OGQ31" s="74"/>
      <c r="OGR31" s="74"/>
      <c r="OGS31" s="74"/>
      <c r="OGT31" s="74"/>
      <c r="OGU31" s="74"/>
      <c r="OGV31" s="74"/>
      <c r="OGW31" s="74"/>
      <c r="OGX31" s="74"/>
      <c r="OGY31" s="74"/>
      <c r="OGZ31" s="74"/>
      <c r="OHA31" s="74"/>
      <c r="OHB31" s="74"/>
      <c r="OHC31" s="74"/>
      <c r="OHD31" s="74"/>
      <c r="OHE31" s="74"/>
      <c r="OHF31" s="74"/>
      <c r="OHG31" s="74"/>
      <c r="OHH31" s="74"/>
      <c r="OHI31" s="74"/>
      <c r="OHJ31" s="74"/>
      <c r="OHK31" s="74"/>
      <c r="OHL31" s="74"/>
      <c r="OHM31" s="74"/>
      <c r="OHN31" s="74"/>
      <c r="OHO31" s="74"/>
      <c r="OHP31" s="74"/>
      <c r="OHQ31" s="74"/>
      <c r="OHR31" s="74"/>
      <c r="OHS31" s="74"/>
      <c r="OHT31" s="74"/>
      <c r="OHU31" s="74"/>
      <c r="OHV31" s="74"/>
      <c r="OHW31" s="74"/>
      <c r="OHX31" s="74"/>
      <c r="OHY31" s="74"/>
      <c r="OHZ31" s="74"/>
      <c r="OIA31" s="74"/>
      <c r="OIB31" s="74"/>
      <c r="OIC31" s="74"/>
      <c r="OID31" s="74"/>
      <c r="OIE31" s="74"/>
      <c r="OIF31" s="74"/>
      <c r="OIG31" s="74"/>
      <c r="OIH31" s="74"/>
      <c r="OII31" s="74"/>
      <c r="OIJ31" s="74"/>
      <c r="OIK31" s="74"/>
      <c r="OIL31" s="74"/>
      <c r="OIM31" s="74"/>
      <c r="OIN31" s="74"/>
      <c r="OIO31" s="74"/>
      <c r="OIP31" s="74"/>
      <c r="OIQ31" s="74"/>
      <c r="OIR31" s="74"/>
      <c r="OIS31" s="74"/>
      <c r="OIT31" s="74"/>
      <c r="OIU31" s="74"/>
      <c r="OIV31" s="74"/>
      <c r="OIW31" s="74"/>
      <c r="OIX31" s="74"/>
      <c r="OIY31" s="74"/>
      <c r="OIZ31" s="74"/>
      <c r="OJA31" s="74"/>
      <c r="OJB31" s="74"/>
      <c r="OJC31" s="74"/>
      <c r="OJD31" s="74"/>
      <c r="OJE31" s="74"/>
      <c r="OJF31" s="74"/>
      <c r="OJG31" s="74"/>
      <c r="OJH31" s="74"/>
      <c r="OJI31" s="74"/>
      <c r="OJJ31" s="74"/>
      <c r="OJK31" s="74"/>
      <c r="OJL31" s="74"/>
      <c r="OJM31" s="74"/>
      <c r="OJN31" s="74"/>
      <c r="OJO31" s="74"/>
      <c r="OJP31" s="74"/>
      <c r="OJQ31" s="74"/>
      <c r="OJR31" s="74"/>
      <c r="OJS31" s="74"/>
      <c r="OJT31" s="74"/>
      <c r="OJU31" s="74"/>
      <c r="OJV31" s="74"/>
      <c r="OJW31" s="74"/>
      <c r="OJX31" s="74"/>
      <c r="OJY31" s="74"/>
      <c r="OJZ31" s="74"/>
      <c r="OKA31" s="74"/>
      <c r="OKB31" s="74"/>
      <c r="OKC31" s="74"/>
      <c r="OKD31" s="74"/>
      <c r="OKE31" s="74"/>
      <c r="OKF31" s="74"/>
      <c r="OKG31" s="74"/>
      <c r="OKH31" s="74"/>
      <c r="OKI31" s="74"/>
      <c r="OKJ31" s="74"/>
      <c r="OKK31" s="74"/>
      <c r="OKL31" s="74"/>
      <c r="OKM31" s="74"/>
      <c r="OKN31" s="74"/>
      <c r="OKO31" s="74"/>
      <c r="OKP31" s="74"/>
      <c r="OKQ31" s="74"/>
      <c r="OKR31" s="74"/>
      <c r="OKS31" s="74"/>
      <c r="OKT31" s="74"/>
      <c r="OKU31" s="74"/>
      <c r="OKV31" s="74"/>
      <c r="OKW31" s="74"/>
      <c r="OKX31" s="74"/>
      <c r="OKY31" s="74"/>
      <c r="OKZ31" s="74"/>
      <c r="OLA31" s="74"/>
      <c r="OLB31" s="74"/>
      <c r="OLC31" s="74"/>
      <c r="OLD31" s="74"/>
      <c r="OLE31" s="74"/>
      <c r="OLF31" s="74"/>
      <c r="OLG31" s="74"/>
      <c r="OLH31" s="74"/>
      <c r="OLI31" s="74"/>
      <c r="OLJ31" s="74"/>
      <c r="OLK31" s="74"/>
      <c r="OLL31" s="74"/>
      <c r="OLM31" s="74"/>
      <c r="OLN31" s="74"/>
      <c r="OLO31" s="74"/>
      <c r="OLP31" s="74"/>
      <c r="OLQ31" s="74"/>
      <c r="OLR31" s="74"/>
      <c r="OLS31" s="74"/>
      <c r="OLT31" s="74"/>
      <c r="OLU31" s="74"/>
      <c r="OLV31" s="74"/>
      <c r="OLW31" s="74"/>
      <c r="OLX31" s="74"/>
      <c r="OLY31" s="74"/>
      <c r="OLZ31" s="74"/>
      <c r="OMA31" s="74"/>
      <c r="OMB31" s="74"/>
      <c r="OMC31" s="74"/>
      <c r="OMD31" s="74"/>
      <c r="OME31" s="74"/>
      <c r="OMF31" s="74"/>
      <c r="OMG31" s="74"/>
      <c r="OMH31" s="74"/>
      <c r="OMI31" s="74"/>
      <c r="OMJ31" s="74"/>
      <c r="OMK31" s="74"/>
      <c r="OML31" s="74"/>
      <c r="OMM31" s="74"/>
      <c r="OMN31" s="74"/>
      <c r="OMO31" s="74"/>
      <c r="OMP31" s="74"/>
      <c r="OMQ31" s="74"/>
      <c r="OMR31" s="74"/>
      <c r="OMS31" s="74"/>
      <c r="OMT31" s="74"/>
      <c r="OMU31" s="74"/>
      <c r="OMV31" s="74"/>
      <c r="OMW31" s="74"/>
      <c r="OMX31" s="74"/>
      <c r="OMY31" s="74"/>
      <c r="OMZ31" s="74"/>
      <c r="ONA31" s="74"/>
      <c r="ONB31" s="74"/>
      <c r="ONC31" s="74"/>
      <c r="OND31" s="74"/>
      <c r="ONE31" s="74"/>
      <c r="ONF31" s="74"/>
      <c r="ONG31" s="74"/>
      <c r="ONH31" s="74"/>
      <c r="ONI31" s="74"/>
      <c r="ONJ31" s="74"/>
      <c r="ONK31" s="74"/>
      <c r="ONL31" s="74"/>
      <c r="ONM31" s="74"/>
      <c r="ONN31" s="74"/>
      <c r="ONO31" s="74"/>
      <c r="ONP31" s="74"/>
      <c r="ONQ31" s="74"/>
      <c r="ONR31" s="74"/>
      <c r="ONS31" s="74"/>
      <c r="ONT31" s="74"/>
      <c r="ONU31" s="74"/>
      <c r="ONV31" s="74"/>
      <c r="ONW31" s="74"/>
      <c r="ONX31" s="74"/>
      <c r="ONY31" s="74"/>
      <c r="ONZ31" s="74"/>
      <c r="OOA31" s="74"/>
      <c r="OOB31" s="74"/>
      <c r="OOC31" s="74"/>
      <c r="OOD31" s="74"/>
      <c r="OOE31" s="74"/>
      <c r="OOF31" s="74"/>
      <c r="OOG31" s="74"/>
      <c r="OOH31" s="74"/>
      <c r="OOI31" s="74"/>
      <c r="OOJ31" s="74"/>
      <c r="OOK31" s="74"/>
      <c r="OOL31" s="74"/>
      <c r="OOM31" s="74"/>
      <c r="OON31" s="74"/>
      <c r="OOO31" s="74"/>
      <c r="OOP31" s="74"/>
      <c r="OOQ31" s="74"/>
      <c r="OOR31" s="74"/>
      <c r="OOS31" s="74"/>
      <c r="OOT31" s="74"/>
      <c r="OOU31" s="74"/>
      <c r="OOV31" s="74"/>
      <c r="OOW31" s="74"/>
      <c r="OOX31" s="74"/>
      <c r="OOY31" s="74"/>
      <c r="OOZ31" s="74"/>
      <c r="OPA31" s="74"/>
      <c r="OPB31" s="74"/>
      <c r="OPC31" s="74"/>
      <c r="OPD31" s="74"/>
      <c r="OPE31" s="74"/>
      <c r="OPF31" s="74"/>
      <c r="OPG31" s="74"/>
      <c r="OPH31" s="74"/>
      <c r="OPI31" s="74"/>
      <c r="OPJ31" s="74"/>
      <c r="OPK31" s="74"/>
      <c r="OPL31" s="74"/>
      <c r="OPM31" s="74"/>
      <c r="OPN31" s="74"/>
      <c r="OPO31" s="74"/>
      <c r="OPP31" s="74"/>
      <c r="OPQ31" s="74"/>
      <c r="OPR31" s="74"/>
      <c r="OPS31" s="74"/>
      <c r="OPT31" s="74"/>
      <c r="OPU31" s="74"/>
      <c r="OPV31" s="74"/>
      <c r="OPW31" s="74"/>
      <c r="OPX31" s="74"/>
      <c r="OPY31" s="74"/>
      <c r="OPZ31" s="74"/>
      <c r="OQA31" s="74"/>
      <c r="OQB31" s="74"/>
      <c r="OQC31" s="74"/>
      <c r="OQD31" s="74"/>
      <c r="OQE31" s="74"/>
      <c r="OQF31" s="74"/>
      <c r="OQG31" s="74"/>
      <c r="OQH31" s="74"/>
      <c r="OQI31" s="74"/>
      <c r="OQJ31" s="74"/>
      <c r="OQK31" s="74"/>
      <c r="OQL31" s="74"/>
      <c r="OQM31" s="74"/>
      <c r="OQN31" s="74"/>
      <c r="OQO31" s="74"/>
      <c r="OQP31" s="74"/>
      <c r="OQQ31" s="74"/>
      <c r="OQR31" s="74"/>
      <c r="OQS31" s="74"/>
      <c r="OQT31" s="74"/>
      <c r="OQU31" s="74"/>
      <c r="OQV31" s="74"/>
      <c r="OQW31" s="74"/>
      <c r="OQX31" s="74"/>
      <c r="OQY31" s="74"/>
      <c r="OQZ31" s="74"/>
      <c r="ORA31" s="74"/>
      <c r="ORB31" s="74"/>
      <c r="ORC31" s="74"/>
      <c r="ORD31" s="74"/>
      <c r="ORE31" s="74"/>
      <c r="ORF31" s="74"/>
      <c r="ORG31" s="74"/>
      <c r="ORH31" s="74"/>
      <c r="ORI31" s="74"/>
      <c r="ORJ31" s="74"/>
      <c r="ORK31" s="74"/>
      <c r="ORL31" s="74"/>
      <c r="ORM31" s="74"/>
      <c r="ORN31" s="74"/>
      <c r="ORO31" s="74"/>
      <c r="ORP31" s="74"/>
      <c r="ORQ31" s="74"/>
      <c r="ORR31" s="74"/>
      <c r="ORS31" s="74"/>
      <c r="ORT31" s="74"/>
      <c r="ORU31" s="74"/>
      <c r="ORV31" s="74"/>
      <c r="ORW31" s="74"/>
      <c r="ORX31" s="74"/>
      <c r="ORY31" s="74"/>
      <c r="ORZ31" s="74"/>
      <c r="OSA31" s="74"/>
      <c r="OSB31" s="74"/>
      <c r="OSC31" s="74"/>
      <c r="OSD31" s="74"/>
      <c r="OSE31" s="74"/>
      <c r="OSF31" s="74"/>
      <c r="OSG31" s="74"/>
      <c r="OSH31" s="74"/>
      <c r="OSI31" s="74"/>
      <c r="OSJ31" s="74"/>
      <c r="OSK31" s="74"/>
      <c r="OSL31" s="74"/>
      <c r="OSM31" s="74"/>
      <c r="OSN31" s="74"/>
      <c r="OSO31" s="74"/>
      <c r="OSP31" s="74"/>
      <c r="OSQ31" s="74"/>
      <c r="OSR31" s="74"/>
      <c r="OSS31" s="74"/>
      <c r="OST31" s="74"/>
      <c r="OSU31" s="74"/>
      <c r="OSV31" s="74"/>
      <c r="OSW31" s="74"/>
      <c r="OSX31" s="74"/>
      <c r="OSY31" s="74"/>
      <c r="OSZ31" s="74"/>
      <c r="OTA31" s="74"/>
      <c r="OTB31" s="74"/>
      <c r="OTC31" s="74"/>
      <c r="OTD31" s="74"/>
      <c r="OTE31" s="74"/>
      <c r="OTF31" s="74"/>
      <c r="OTG31" s="74"/>
      <c r="OTH31" s="74"/>
      <c r="OTI31" s="74"/>
      <c r="OTJ31" s="74"/>
      <c r="OTK31" s="74"/>
      <c r="OTL31" s="74"/>
      <c r="OTM31" s="74"/>
      <c r="OTN31" s="74"/>
      <c r="OTO31" s="74"/>
      <c r="OTP31" s="74"/>
      <c r="OTQ31" s="74"/>
      <c r="OTR31" s="74"/>
      <c r="OTS31" s="74"/>
      <c r="OTT31" s="74"/>
      <c r="OTU31" s="74"/>
      <c r="OTV31" s="74"/>
      <c r="OTW31" s="74"/>
      <c r="OTX31" s="74"/>
      <c r="OTY31" s="74"/>
      <c r="OTZ31" s="74"/>
      <c r="OUA31" s="74"/>
      <c r="OUB31" s="74"/>
      <c r="OUC31" s="74"/>
      <c r="OUD31" s="74"/>
      <c r="OUE31" s="74"/>
      <c r="OUF31" s="74"/>
      <c r="OUG31" s="74"/>
      <c r="OUH31" s="74"/>
      <c r="OUI31" s="74"/>
      <c r="OUJ31" s="74"/>
      <c r="OUK31" s="74"/>
      <c r="OUL31" s="74"/>
      <c r="OUM31" s="74"/>
      <c r="OUN31" s="74"/>
      <c r="OUO31" s="74"/>
      <c r="OUP31" s="74"/>
      <c r="OUQ31" s="74"/>
      <c r="OUR31" s="74"/>
      <c r="OUS31" s="74"/>
      <c r="OUT31" s="74"/>
      <c r="OUU31" s="74"/>
      <c r="OUV31" s="74"/>
      <c r="OUW31" s="74"/>
      <c r="OUX31" s="74"/>
      <c r="OUY31" s="74"/>
      <c r="OUZ31" s="74"/>
      <c r="OVA31" s="74"/>
      <c r="OVB31" s="74"/>
      <c r="OVC31" s="74"/>
      <c r="OVD31" s="74"/>
      <c r="OVE31" s="74"/>
      <c r="OVF31" s="74"/>
      <c r="OVG31" s="74"/>
      <c r="OVH31" s="74"/>
      <c r="OVI31" s="74"/>
      <c r="OVJ31" s="74"/>
      <c r="OVK31" s="74"/>
      <c r="OVL31" s="74"/>
      <c r="OVM31" s="74"/>
      <c r="OVN31" s="74"/>
      <c r="OVO31" s="74"/>
      <c r="OVP31" s="74"/>
      <c r="OVQ31" s="74"/>
      <c r="OVR31" s="74"/>
      <c r="OVS31" s="74"/>
      <c r="OVT31" s="74"/>
      <c r="OVU31" s="74"/>
      <c r="OVV31" s="74"/>
      <c r="OVW31" s="74"/>
      <c r="OVX31" s="74"/>
      <c r="OVY31" s="74"/>
      <c r="OVZ31" s="74"/>
      <c r="OWA31" s="74"/>
      <c r="OWB31" s="74"/>
      <c r="OWC31" s="74"/>
      <c r="OWD31" s="74"/>
      <c r="OWE31" s="74"/>
      <c r="OWF31" s="74"/>
      <c r="OWG31" s="74"/>
      <c r="OWH31" s="74"/>
      <c r="OWI31" s="74"/>
      <c r="OWJ31" s="74"/>
      <c r="OWK31" s="74"/>
      <c r="OWL31" s="74"/>
      <c r="OWM31" s="74"/>
      <c r="OWN31" s="74"/>
      <c r="OWO31" s="74"/>
      <c r="OWP31" s="74"/>
      <c r="OWQ31" s="74"/>
      <c r="OWR31" s="74"/>
      <c r="OWS31" s="74"/>
      <c r="OWT31" s="74"/>
      <c r="OWU31" s="74"/>
      <c r="OWV31" s="74"/>
      <c r="OWW31" s="74"/>
      <c r="OWX31" s="74"/>
      <c r="OWY31" s="74"/>
      <c r="OWZ31" s="74"/>
      <c r="OXA31" s="74"/>
      <c r="OXB31" s="74"/>
      <c r="OXC31" s="74"/>
      <c r="OXD31" s="74"/>
      <c r="OXE31" s="74"/>
      <c r="OXF31" s="74"/>
      <c r="OXG31" s="74"/>
      <c r="OXH31" s="74"/>
      <c r="OXI31" s="74"/>
      <c r="OXJ31" s="74"/>
      <c r="OXK31" s="74"/>
      <c r="OXL31" s="74"/>
      <c r="OXM31" s="74"/>
      <c r="OXN31" s="74"/>
      <c r="OXO31" s="74"/>
      <c r="OXP31" s="74"/>
      <c r="OXQ31" s="74"/>
      <c r="OXR31" s="74"/>
      <c r="OXS31" s="74"/>
      <c r="OXT31" s="74"/>
      <c r="OXU31" s="74"/>
      <c r="OXV31" s="74"/>
      <c r="OXW31" s="74"/>
      <c r="OXX31" s="74"/>
      <c r="OXY31" s="74"/>
      <c r="OXZ31" s="74"/>
      <c r="OYA31" s="74"/>
      <c r="OYB31" s="74"/>
      <c r="OYC31" s="74"/>
      <c r="OYD31" s="74"/>
      <c r="OYE31" s="74"/>
      <c r="OYF31" s="74"/>
      <c r="OYG31" s="74"/>
      <c r="OYH31" s="74"/>
      <c r="OYI31" s="74"/>
      <c r="OYJ31" s="74"/>
      <c r="OYK31" s="74"/>
      <c r="OYL31" s="74"/>
      <c r="OYM31" s="74"/>
      <c r="OYN31" s="74"/>
      <c r="OYO31" s="74"/>
      <c r="OYP31" s="74"/>
      <c r="OYQ31" s="74"/>
      <c r="OYR31" s="74"/>
      <c r="OYS31" s="74"/>
      <c r="OYT31" s="74"/>
      <c r="OYU31" s="74"/>
      <c r="OYV31" s="74"/>
      <c r="OYW31" s="74"/>
      <c r="OYX31" s="74"/>
      <c r="OYY31" s="74"/>
      <c r="OYZ31" s="74"/>
      <c r="OZA31" s="74"/>
      <c r="OZB31" s="74"/>
      <c r="OZC31" s="74"/>
      <c r="OZD31" s="74"/>
      <c r="OZE31" s="74"/>
      <c r="OZF31" s="74"/>
      <c r="OZG31" s="74"/>
      <c r="OZH31" s="74"/>
      <c r="OZI31" s="74"/>
      <c r="OZJ31" s="74"/>
      <c r="OZK31" s="74"/>
      <c r="OZL31" s="74"/>
      <c r="OZM31" s="74"/>
      <c r="OZN31" s="74"/>
      <c r="OZO31" s="74"/>
      <c r="OZP31" s="74"/>
      <c r="OZQ31" s="74"/>
      <c r="OZR31" s="74"/>
      <c r="OZS31" s="74"/>
      <c r="OZT31" s="74"/>
      <c r="OZU31" s="74"/>
      <c r="OZV31" s="74"/>
      <c r="OZW31" s="74"/>
      <c r="OZX31" s="74"/>
      <c r="OZY31" s="74"/>
      <c r="OZZ31" s="74"/>
      <c r="PAA31" s="74"/>
      <c r="PAB31" s="74"/>
      <c r="PAC31" s="74"/>
      <c r="PAD31" s="74"/>
      <c r="PAE31" s="74"/>
      <c r="PAF31" s="74"/>
      <c r="PAG31" s="74"/>
      <c r="PAH31" s="74"/>
      <c r="PAI31" s="74"/>
      <c r="PAJ31" s="74"/>
      <c r="PAK31" s="74"/>
      <c r="PAL31" s="74"/>
      <c r="PAM31" s="74"/>
      <c r="PAN31" s="74"/>
      <c r="PAO31" s="74"/>
      <c r="PAP31" s="74"/>
      <c r="PAQ31" s="74"/>
      <c r="PAR31" s="74"/>
      <c r="PAS31" s="74"/>
      <c r="PAT31" s="74"/>
      <c r="PAU31" s="74"/>
      <c r="PAV31" s="74"/>
      <c r="PAW31" s="74"/>
      <c r="PAX31" s="74"/>
      <c r="PAY31" s="74"/>
      <c r="PAZ31" s="74"/>
      <c r="PBA31" s="74"/>
      <c r="PBB31" s="74"/>
      <c r="PBC31" s="74"/>
      <c r="PBD31" s="74"/>
      <c r="PBE31" s="74"/>
      <c r="PBF31" s="74"/>
      <c r="PBG31" s="74"/>
      <c r="PBH31" s="74"/>
      <c r="PBI31" s="74"/>
      <c r="PBJ31" s="74"/>
      <c r="PBK31" s="74"/>
      <c r="PBL31" s="74"/>
      <c r="PBM31" s="74"/>
      <c r="PBN31" s="74"/>
      <c r="PBO31" s="74"/>
      <c r="PBP31" s="74"/>
      <c r="PBQ31" s="74"/>
      <c r="PBR31" s="74"/>
      <c r="PBS31" s="74"/>
      <c r="PBT31" s="74"/>
      <c r="PBU31" s="74"/>
      <c r="PBV31" s="74"/>
      <c r="PBW31" s="74"/>
      <c r="PBX31" s="74"/>
      <c r="PBY31" s="74"/>
      <c r="PBZ31" s="74"/>
      <c r="PCA31" s="74"/>
      <c r="PCB31" s="74"/>
      <c r="PCC31" s="74"/>
      <c r="PCD31" s="74"/>
      <c r="PCE31" s="74"/>
      <c r="PCF31" s="74"/>
      <c r="PCG31" s="74"/>
      <c r="PCH31" s="74"/>
      <c r="PCI31" s="74"/>
      <c r="PCJ31" s="74"/>
      <c r="PCK31" s="74"/>
      <c r="PCL31" s="74"/>
      <c r="PCM31" s="74"/>
      <c r="PCN31" s="74"/>
      <c r="PCO31" s="74"/>
      <c r="PCP31" s="74"/>
      <c r="PCQ31" s="74"/>
      <c r="PCR31" s="74"/>
      <c r="PCS31" s="74"/>
      <c r="PCT31" s="74"/>
      <c r="PCU31" s="74"/>
      <c r="PCV31" s="74"/>
      <c r="PCW31" s="74"/>
      <c r="PCX31" s="74"/>
      <c r="PCY31" s="74"/>
      <c r="PCZ31" s="74"/>
      <c r="PDA31" s="74"/>
      <c r="PDB31" s="74"/>
      <c r="PDC31" s="74"/>
      <c r="PDD31" s="74"/>
      <c r="PDE31" s="74"/>
      <c r="PDF31" s="74"/>
      <c r="PDG31" s="74"/>
      <c r="PDH31" s="74"/>
      <c r="PDI31" s="74"/>
      <c r="PDJ31" s="74"/>
      <c r="PDK31" s="74"/>
      <c r="PDL31" s="74"/>
      <c r="PDM31" s="74"/>
      <c r="PDN31" s="74"/>
      <c r="PDO31" s="74"/>
      <c r="PDP31" s="74"/>
      <c r="PDQ31" s="74"/>
      <c r="PDR31" s="74"/>
      <c r="PDS31" s="74"/>
      <c r="PDT31" s="74"/>
      <c r="PDU31" s="74"/>
      <c r="PDV31" s="74"/>
      <c r="PDW31" s="74"/>
      <c r="PDX31" s="74"/>
      <c r="PDY31" s="74"/>
      <c r="PDZ31" s="74"/>
      <c r="PEA31" s="74"/>
      <c r="PEB31" s="74"/>
      <c r="PEC31" s="74"/>
      <c r="PED31" s="74"/>
      <c r="PEE31" s="74"/>
      <c r="PEF31" s="74"/>
      <c r="PEG31" s="74"/>
      <c r="PEH31" s="74"/>
      <c r="PEI31" s="74"/>
      <c r="PEJ31" s="74"/>
      <c r="PEK31" s="74"/>
      <c r="PEL31" s="74"/>
      <c r="PEM31" s="74"/>
      <c r="PEN31" s="74"/>
      <c r="PEO31" s="74"/>
      <c r="PEP31" s="74"/>
      <c r="PEQ31" s="74"/>
      <c r="PER31" s="74"/>
      <c r="PES31" s="74"/>
      <c r="PET31" s="74"/>
      <c r="PEU31" s="74"/>
      <c r="PEV31" s="74"/>
      <c r="PEW31" s="74"/>
      <c r="PEX31" s="74"/>
      <c r="PEY31" s="74"/>
      <c r="PEZ31" s="74"/>
      <c r="PFA31" s="74"/>
      <c r="PFB31" s="74"/>
      <c r="PFC31" s="74"/>
      <c r="PFD31" s="74"/>
      <c r="PFE31" s="74"/>
      <c r="PFF31" s="74"/>
      <c r="PFG31" s="74"/>
      <c r="PFH31" s="74"/>
      <c r="PFI31" s="74"/>
      <c r="PFJ31" s="74"/>
      <c r="PFK31" s="74"/>
      <c r="PFL31" s="74"/>
      <c r="PFM31" s="74"/>
      <c r="PFN31" s="74"/>
      <c r="PFO31" s="74"/>
      <c r="PFP31" s="74"/>
      <c r="PFQ31" s="74"/>
      <c r="PFR31" s="74"/>
      <c r="PFS31" s="74"/>
      <c r="PFT31" s="74"/>
      <c r="PFU31" s="74"/>
      <c r="PFV31" s="74"/>
      <c r="PFW31" s="74"/>
      <c r="PFX31" s="74"/>
      <c r="PFY31" s="74"/>
      <c r="PFZ31" s="74"/>
      <c r="PGA31" s="74"/>
      <c r="PGB31" s="74"/>
      <c r="PGC31" s="74"/>
      <c r="PGD31" s="74"/>
      <c r="PGE31" s="74"/>
      <c r="PGF31" s="74"/>
      <c r="PGG31" s="74"/>
      <c r="PGH31" s="74"/>
      <c r="PGI31" s="74"/>
      <c r="PGJ31" s="74"/>
      <c r="PGK31" s="74"/>
      <c r="PGL31" s="74"/>
      <c r="PGM31" s="74"/>
      <c r="PGN31" s="74"/>
      <c r="PGO31" s="74"/>
      <c r="PGP31" s="74"/>
      <c r="PGQ31" s="74"/>
      <c r="PGR31" s="74"/>
      <c r="PGS31" s="74"/>
      <c r="PGT31" s="74"/>
      <c r="PGU31" s="74"/>
      <c r="PGV31" s="74"/>
      <c r="PGW31" s="74"/>
      <c r="PGX31" s="74"/>
      <c r="PGY31" s="74"/>
      <c r="PGZ31" s="74"/>
      <c r="PHA31" s="74"/>
      <c r="PHB31" s="74"/>
      <c r="PHC31" s="74"/>
      <c r="PHD31" s="74"/>
      <c r="PHE31" s="74"/>
      <c r="PHF31" s="74"/>
      <c r="PHG31" s="74"/>
      <c r="PHH31" s="74"/>
      <c r="PHI31" s="74"/>
      <c r="PHJ31" s="74"/>
      <c r="PHK31" s="74"/>
      <c r="PHL31" s="74"/>
      <c r="PHM31" s="74"/>
      <c r="PHN31" s="74"/>
      <c r="PHO31" s="74"/>
      <c r="PHP31" s="74"/>
      <c r="PHQ31" s="74"/>
      <c r="PHR31" s="74"/>
      <c r="PHS31" s="74"/>
      <c r="PHT31" s="74"/>
      <c r="PHU31" s="74"/>
      <c r="PHV31" s="74"/>
      <c r="PHW31" s="74"/>
      <c r="PHX31" s="74"/>
      <c r="PHY31" s="74"/>
      <c r="PHZ31" s="74"/>
      <c r="PIA31" s="74"/>
      <c r="PIB31" s="74"/>
      <c r="PIC31" s="74"/>
      <c r="PID31" s="74"/>
      <c r="PIE31" s="74"/>
      <c r="PIF31" s="74"/>
      <c r="PIG31" s="74"/>
      <c r="PIH31" s="74"/>
      <c r="PII31" s="74"/>
      <c r="PIJ31" s="74"/>
      <c r="PIK31" s="74"/>
      <c r="PIL31" s="74"/>
      <c r="PIM31" s="74"/>
      <c r="PIN31" s="74"/>
      <c r="PIO31" s="74"/>
      <c r="PIP31" s="74"/>
      <c r="PIQ31" s="74"/>
      <c r="PIR31" s="74"/>
      <c r="PIS31" s="74"/>
      <c r="PIT31" s="74"/>
      <c r="PIU31" s="74"/>
      <c r="PIV31" s="74"/>
      <c r="PIW31" s="74"/>
      <c r="PIX31" s="74"/>
      <c r="PIY31" s="74"/>
      <c r="PIZ31" s="74"/>
      <c r="PJA31" s="74"/>
      <c r="PJB31" s="74"/>
      <c r="PJC31" s="74"/>
      <c r="PJD31" s="74"/>
      <c r="PJE31" s="74"/>
      <c r="PJF31" s="74"/>
      <c r="PJG31" s="74"/>
      <c r="PJH31" s="74"/>
      <c r="PJI31" s="74"/>
      <c r="PJJ31" s="74"/>
      <c r="PJK31" s="74"/>
      <c r="PJL31" s="74"/>
      <c r="PJM31" s="74"/>
      <c r="PJN31" s="74"/>
      <c r="PJO31" s="74"/>
      <c r="PJP31" s="74"/>
      <c r="PJQ31" s="74"/>
      <c r="PJR31" s="74"/>
      <c r="PJS31" s="74"/>
      <c r="PJT31" s="74"/>
      <c r="PJU31" s="74"/>
      <c r="PJV31" s="74"/>
      <c r="PJW31" s="74"/>
      <c r="PJX31" s="74"/>
      <c r="PJY31" s="74"/>
      <c r="PJZ31" s="74"/>
      <c r="PKA31" s="74"/>
      <c r="PKB31" s="74"/>
      <c r="PKC31" s="74"/>
      <c r="PKD31" s="74"/>
      <c r="PKE31" s="74"/>
      <c r="PKF31" s="74"/>
      <c r="PKG31" s="74"/>
      <c r="PKH31" s="74"/>
      <c r="PKI31" s="74"/>
      <c r="PKJ31" s="74"/>
      <c r="PKK31" s="74"/>
      <c r="PKL31" s="74"/>
      <c r="PKM31" s="74"/>
      <c r="PKN31" s="74"/>
      <c r="PKO31" s="74"/>
      <c r="PKP31" s="74"/>
      <c r="PKQ31" s="74"/>
      <c r="PKR31" s="74"/>
      <c r="PKS31" s="74"/>
      <c r="PKT31" s="74"/>
      <c r="PKU31" s="74"/>
      <c r="PKV31" s="74"/>
      <c r="PKW31" s="74"/>
      <c r="PKX31" s="74"/>
      <c r="PKY31" s="74"/>
      <c r="PKZ31" s="74"/>
      <c r="PLA31" s="74"/>
      <c r="PLB31" s="74"/>
      <c r="PLC31" s="74"/>
      <c r="PLD31" s="74"/>
      <c r="PLE31" s="74"/>
      <c r="PLF31" s="74"/>
      <c r="PLG31" s="74"/>
      <c r="PLH31" s="74"/>
      <c r="PLI31" s="74"/>
      <c r="PLJ31" s="74"/>
      <c r="PLK31" s="74"/>
      <c r="PLL31" s="74"/>
      <c r="PLM31" s="74"/>
      <c r="PLN31" s="74"/>
      <c r="PLO31" s="74"/>
      <c r="PLP31" s="74"/>
      <c r="PLQ31" s="74"/>
      <c r="PLR31" s="74"/>
      <c r="PLS31" s="74"/>
      <c r="PLT31" s="74"/>
      <c r="PLU31" s="74"/>
      <c r="PLV31" s="74"/>
      <c r="PLW31" s="74"/>
      <c r="PLX31" s="74"/>
      <c r="PLY31" s="74"/>
      <c r="PLZ31" s="74"/>
      <c r="PMA31" s="74"/>
      <c r="PMB31" s="74"/>
      <c r="PMC31" s="74"/>
      <c r="PMD31" s="74"/>
      <c r="PME31" s="74"/>
      <c r="PMF31" s="74"/>
      <c r="PMG31" s="74"/>
      <c r="PMH31" s="74"/>
      <c r="PMI31" s="74"/>
      <c r="PMJ31" s="74"/>
      <c r="PMK31" s="74"/>
      <c r="PML31" s="74"/>
      <c r="PMM31" s="74"/>
      <c r="PMN31" s="74"/>
      <c r="PMO31" s="74"/>
      <c r="PMP31" s="74"/>
      <c r="PMQ31" s="74"/>
      <c r="PMR31" s="74"/>
      <c r="PMS31" s="74"/>
      <c r="PMT31" s="74"/>
      <c r="PMU31" s="74"/>
      <c r="PMV31" s="74"/>
      <c r="PMW31" s="74"/>
      <c r="PMX31" s="74"/>
      <c r="PMY31" s="74"/>
      <c r="PMZ31" s="74"/>
      <c r="PNA31" s="74"/>
      <c r="PNB31" s="74"/>
      <c r="PNC31" s="74"/>
      <c r="PND31" s="74"/>
      <c r="PNE31" s="74"/>
      <c r="PNF31" s="74"/>
      <c r="PNG31" s="74"/>
      <c r="PNH31" s="74"/>
      <c r="PNI31" s="74"/>
      <c r="PNJ31" s="74"/>
      <c r="PNK31" s="74"/>
      <c r="PNL31" s="74"/>
      <c r="PNM31" s="74"/>
      <c r="PNN31" s="74"/>
      <c r="PNO31" s="74"/>
      <c r="PNP31" s="74"/>
      <c r="PNQ31" s="74"/>
      <c r="PNR31" s="74"/>
      <c r="PNS31" s="74"/>
      <c r="PNT31" s="74"/>
      <c r="PNU31" s="74"/>
      <c r="PNV31" s="74"/>
      <c r="PNW31" s="74"/>
      <c r="PNX31" s="74"/>
      <c r="PNY31" s="74"/>
      <c r="PNZ31" s="74"/>
      <c r="POA31" s="74"/>
      <c r="POB31" s="74"/>
      <c r="POC31" s="74"/>
      <c r="POD31" s="74"/>
      <c r="POE31" s="74"/>
      <c r="POF31" s="74"/>
      <c r="POG31" s="74"/>
      <c r="POH31" s="74"/>
      <c r="POI31" s="74"/>
      <c r="POJ31" s="74"/>
      <c r="POK31" s="74"/>
      <c r="POL31" s="74"/>
      <c r="POM31" s="74"/>
      <c r="PON31" s="74"/>
      <c r="POO31" s="74"/>
      <c r="POP31" s="74"/>
      <c r="POQ31" s="74"/>
      <c r="POR31" s="74"/>
      <c r="POS31" s="74"/>
      <c r="POT31" s="74"/>
      <c r="POU31" s="74"/>
      <c r="POV31" s="74"/>
      <c r="POW31" s="74"/>
      <c r="POX31" s="74"/>
      <c r="POY31" s="74"/>
      <c r="POZ31" s="74"/>
      <c r="PPA31" s="74"/>
      <c r="PPB31" s="74"/>
      <c r="PPC31" s="74"/>
      <c r="PPD31" s="74"/>
      <c r="PPE31" s="74"/>
      <c r="PPF31" s="74"/>
      <c r="PPG31" s="74"/>
      <c r="PPH31" s="74"/>
      <c r="PPI31" s="74"/>
      <c r="PPJ31" s="74"/>
      <c r="PPK31" s="74"/>
      <c r="PPL31" s="74"/>
      <c r="PPM31" s="74"/>
      <c r="PPN31" s="74"/>
      <c r="PPO31" s="74"/>
      <c r="PPP31" s="74"/>
      <c r="PPQ31" s="74"/>
      <c r="PPR31" s="74"/>
      <c r="PPS31" s="74"/>
      <c r="PPT31" s="74"/>
      <c r="PPU31" s="74"/>
      <c r="PPV31" s="74"/>
      <c r="PPW31" s="74"/>
      <c r="PPX31" s="74"/>
      <c r="PPY31" s="74"/>
      <c r="PPZ31" s="74"/>
      <c r="PQA31" s="74"/>
      <c r="PQB31" s="74"/>
      <c r="PQC31" s="74"/>
      <c r="PQD31" s="74"/>
      <c r="PQE31" s="74"/>
      <c r="PQF31" s="74"/>
      <c r="PQG31" s="74"/>
      <c r="PQH31" s="74"/>
      <c r="PQI31" s="74"/>
      <c r="PQJ31" s="74"/>
      <c r="PQK31" s="74"/>
      <c r="PQL31" s="74"/>
      <c r="PQM31" s="74"/>
      <c r="PQN31" s="74"/>
      <c r="PQO31" s="74"/>
      <c r="PQP31" s="74"/>
      <c r="PQQ31" s="74"/>
      <c r="PQR31" s="74"/>
      <c r="PQS31" s="74"/>
      <c r="PQT31" s="74"/>
      <c r="PQU31" s="74"/>
      <c r="PQV31" s="74"/>
      <c r="PQW31" s="74"/>
      <c r="PQX31" s="74"/>
      <c r="PQY31" s="74"/>
      <c r="PQZ31" s="74"/>
      <c r="PRA31" s="74"/>
      <c r="PRB31" s="74"/>
      <c r="PRC31" s="74"/>
      <c r="PRD31" s="74"/>
      <c r="PRE31" s="74"/>
      <c r="PRF31" s="74"/>
      <c r="PRG31" s="74"/>
      <c r="PRH31" s="74"/>
      <c r="PRI31" s="74"/>
      <c r="PRJ31" s="74"/>
      <c r="PRK31" s="74"/>
      <c r="PRL31" s="74"/>
      <c r="PRM31" s="74"/>
      <c r="PRN31" s="74"/>
      <c r="PRO31" s="74"/>
      <c r="PRP31" s="74"/>
      <c r="PRQ31" s="74"/>
      <c r="PRR31" s="74"/>
      <c r="PRS31" s="74"/>
      <c r="PRT31" s="74"/>
      <c r="PRU31" s="74"/>
      <c r="PRV31" s="74"/>
      <c r="PRW31" s="74"/>
      <c r="PRX31" s="74"/>
      <c r="PRY31" s="74"/>
      <c r="PRZ31" s="74"/>
      <c r="PSA31" s="74"/>
      <c r="PSB31" s="74"/>
      <c r="PSC31" s="74"/>
      <c r="PSD31" s="74"/>
      <c r="PSE31" s="74"/>
      <c r="PSF31" s="74"/>
      <c r="PSG31" s="74"/>
      <c r="PSH31" s="74"/>
      <c r="PSI31" s="74"/>
      <c r="PSJ31" s="74"/>
      <c r="PSK31" s="74"/>
      <c r="PSL31" s="74"/>
      <c r="PSM31" s="74"/>
      <c r="PSN31" s="74"/>
      <c r="PSO31" s="74"/>
      <c r="PSP31" s="74"/>
      <c r="PSQ31" s="74"/>
      <c r="PSR31" s="74"/>
      <c r="PSS31" s="74"/>
      <c r="PST31" s="74"/>
      <c r="PSU31" s="74"/>
      <c r="PSV31" s="74"/>
      <c r="PSW31" s="74"/>
      <c r="PSX31" s="74"/>
      <c r="PSY31" s="74"/>
      <c r="PSZ31" s="74"/>
      <c r="PTA31" s="74"/>
      <c r="PTB31" s="74"/>
      <c r="PTC31" s="74"/>
      <c r="PTD31" s="74"/>
      <c r="PTE31" s="74"/>
      <c r="PTF31" s="74"/>
      <c r="PTG31" s="74"/>
      <c r="PTH31" s="74"/>
      <c r="PTI31" s="74"/>
      <c r="PTJ31" s="74"/>
      <c r="PTK31" s="74"/>
      <c r="PTL31" s="74"/>
      <c r="PTM31" s="74"/>
      <c r="PTN31" s="74"/>
      <c r="PTO31" s="74"/>
      <c r="PTP31" s="74"/>
      <c r="PTQ31" s="74"/>
      <c r="PTR31" s="74"/>
      <c r="PTS31" s="74"/>
      <c r="PTT31" s="74"/>
      <c r="PTU31" s="74"/>
      <c r="PTV31" s="74"/>
      <c r="PTW31" s="74"/>
      <c r="PTX31" s="74"/>
      <c r="PTY31" s="74"/>
      <c r="PTZ31" s="74"/>
      <c r="PUA31" s="74"/>
      <c r="PUB31" s="74"/>
      <c r="PUC31" s="74"/>
      <c r="PUD31" s="74"/>
      <c r="PUE31" s="74"/>
      <c r="PUF31" s="74"/>
      <c r="PUG31" s="74"/>
      <c r="PUH31" s="74"/>
      <c r="PUI31" s="74"/>
      <c r="PUJ31" s="74"/>
      <c r="PUK31" s="74"/>
      <c r="PUL31" s="74"/>
      <c r="PUM31" s="74"/>
      <c r="PUN31" s="74"/>
      <c r="PUO31" s="74"/>
      <c r="PUP31" s="74"/>
      <c r="PUQ31" s="74"/>
      <c r="PUR31" s="74"/>
      <c r="PUS31" s="74"/>
      <c r="PUT31" s="74"/>
      <c r="PUU31" s="74"/>
      <c r="PUV31" s="74"/>
      <c r="PUW31" s="74"/>
      <c r="PUX31" s="74"/>
      <c r="PUY31" s="74"/>
      <c r="PUZ31" s="74"/>
      <c r="PVA31" s="74"/>
      <c r="PVB31" s="74"/>
      <c r="PVC31" s="74"/>
      <c r="PVD31" s="74"/>
      <c r="PVE31" s="74"/>
      <c r="PVF31" s="74"/>
      <c r="PVG31" s="74"/>
      <c r="PVH31" s="74"/>
      <c r="PVI31" s="74"/>
      <c r="PVJ31" s="74"/>
      <c r="PVK31" s="74"/>
      <c r="PVL31" s="74"/>
      <c r="PVM31" s="74"/>
      <c r="PVN31" s="74"/>
      <c r="PVO31" s="74"/>
      <c r="PVP31" s="74"/>
      <c r="PVQ31" s="74"/>
      <c r="PVR31" s="74"/>
      <c r="PVS31" s="74"/>
      <c r="PVT31" s="74"/>
      <c r="PVU31" s="74"/>
      <c r="PVV31" s="74"/>
      <c r="PVW31" s="74"/>
      <c r="PVX31" s="74"/>
      <c r="PVY31" s="74"/>
      <c r="PVZ31" s="74"/>
      <c r="PWA31" s="74"/>
      <c r="PWB31" s="74"/>
      <c r="PWC31" s="74"/>
      <c r="PWD31" s="74"/>
      <c r="PWE31" s="74"/>
      <c r="PWF31" s="74"/>
      <c r="PWG31" s="74"/>
      <c r="PWH31" s="74"/>
      <c r="PWI31" s="74"/>
      <c r="PWJ31" s="74"/>
      <c r="PWK31" s="74"/>
      <c r="PWL31" s="74"/>
      <c r="PWM31" s="74"/>
      <c r="PWN31" s="74"/>
      <c r="PWO31" s="74"/>
      <c r="PWP31" s="74"/>
      <c r="PWQ31" s="74"/>
      <c r="PWR31" s="74"/>
      <c r="PWS31" s="74"/>
      <c r="PWT31" s="74"/>
      <c r="PWU31" s="74"/>
      <c r="PWV31" s="74"/>
      <c r="PWW31" s="74"/>
      <c r="PWX31" s="74"/>
      <c r="PWY31" s="74"/>
      <c r="PWZ31" s="74"/>
      <c r="PXA31" s="74"/>
      <c r="PXB31" s="74"/>
      <c r="PXC31" s="74"/>
      <c r="PXD31" s="74"/>
      <c r="PXE31" s="74"/>
      <c r="PXF31" s="74"/>
      <c r="PXG31" s="74"/>
      <c r="PXH31" s="74"/>
      <c r="PXI31" s="74"/>
      <c r="PXJ31" s="74"/>
      <c r="PXK31" s="74"/>
      <c r="PXL31" s="74"/>
      <c r="PXM31" s="74"/>
      <c r="PXN31" s="74"/>
      <c r="PXO31" s="74"/>
      <c r="PXP31" s="74"/>
      <c r="PXQ31" s="74"/>
      <c r="PXR31" s="74"/>
      <c r="PXS31" s="74"/>
      <c r="PXT31" s="74"/>
      <c r="PXU31" s="74"/>
      <c r="PXV31" s="74"/>
      <c r="PXW31" s="74"/>
      <c r="PXX31" s="74"/>
      <c r="PXY31" s="74"/>
      <c r="PXZ31" s="74"/>
      <c r="PYA31" s="74"/>
      <c r="PYB31" s="74"/>
      <c r="PYC31" s="74"/>
      <c r="PYD31" s="74"/>
      <c r="PYE31" s="74"/>
      <c r="PYF31" s="74"/>
      <c r="PYG31" s="74"/>
      <c r="PYH31" s="74"/>
      <c r="PYI31" s="74"/>
      <c r="PYJ31" s="74"/>
      <c r="PYK31" s="74"/>
      <c r="PYL31" s="74"/>
      <c r="PYM31" s="74"/>
      <c r="PYN31" s="74"/>
      <c r="PYO31" s="74"/>
      <c r="PYP31" s="74"/>
      <c r="PYQ31" s="74"/>
      <c r="PYR31" s="74"/>
      <c r="PYS31" s="74"/>
      <c r="PYT31" s="74"/>
      <c r="PYU31" s="74"/>
      <c r="PYV31" s="74"/>
      <c r="PYW31" s="74"/>
      <c r="PYX31" s="74"/>
      <c r="PYY31" s="74"/>
      <c r="PYZ31" s="74"/>
      <c r="PZA31" s="74"/>
      <c r="PZB31" s="74"/>
      <c r="PZC31" s="74"/>
      <c r="PZD31" s="74"/>
      <c r="PZE31" s="74"/>
      <c r="PZF31" s="74"/>
      <c r="PZG31" s="74"/>
      <c r="PZH31" s="74"/>
      <c r="PZI31" s="74"/>
      <c r="PZJ31" s="74"/>
      <c r="PZK31" s="74"/>
      <c r="PZL31" s="74"/>
      <c r="PZM31" s="74"/>
      <c r="PZN31" s="74"/>
      <c r="PZO31" s="74"/>
      <c r="PZP31" s="74"/>
      <c r="PZQ31" s="74"/>
      <c r="PZR31" s="74"/>
      <c r="PZS31" s="74"/>
      <c r="PZT31" s="74"/>
      <c r="PZU31" s="74"/>
      <c r="PZV31" s="74"/>
      <c r="PZW31" s="74"/>
      <c r="PZX31" s="74"/>
      <c r="PZY31" s="74"/>
      <c r="PZZ31" s="74"/>
      <c r="QAA31" s="74"/>
      <c r="QAB31" s="74"/>
      <c r="QAC31" s="74"/>
      <c r="QAD31" s="74"/>
      <c r="QAE31" s="74"/>
      <c r="QAF31" s="74"/>
      <c r="QAG31" s="74"/>
      <c r="QAH31" s="74"/>
      <c r="QAI31" s="74"/>
      <c r="QAJ31" s="74"/>
      <c r="QAK31" s="74"/>
      <c r="QAL31" s="74"/>
      <c r="QAM31" s="74"/>
      <c r="QAN31" s="74"/>
      <c r="QAO31" s="74"/>
      <c r="QAP31" s="74"/>
      <c r="QAQ31" s="74"/>
      <c r="QAR31" s="74"/>
      <c r="QAS31" s="74"/>
      <c r="QAT31" s="74"/>
      <c r="QAU31" s="74"/>
      <c r="QAV31" s="74"/>
      <c r="QAW31" s="74"/>
      <c r="QAX31" s="74"/>
      <c r="QAY31" s="74"/>
      <c r="QAZ31" s="74"/>
      <c r="QBA31" s="74"/>
      <c r="QBB31" s="74"/>
      <c r="QBC31" s="74"/>
      <c r="QBD31" s="74"/>
      <c r="QBE31" s="74"/>
      <c r="QBF31" s="74"/>
      <c r="QBG31" s="74"/>
      <c r="QBH31" s="74"/>
      <c r="QBI31" s="74"/>
      <c r="QBJ31" s="74"/>
      <c r="QBK31" s="74"/>
      <c r="QBL31" s="74"/>
      <c r="QBM31" s="74"/>
      <c r="QBN31" s="74"/>
      <c r="QBO31" s="74"/>
      <c r="QBP31" s="74"/>
      <c r="QBQ31" s="74"/>
      <c r="QBR31" s="74"/>
      <c r="QBS31" s="74"/>
      <c r="QBT31" s="74"/>
      <c r="QBU31" s="74"/>
      <c r="QBV31" s="74"/>
      <c r="QBW31" s="74"/>
      <c r="QBX31" s="74"/>
      <c r="QBY31" s="74"/>
      <c r="QBZ31" s="74"/>
      <c r="QCA31" s="74"/>
      <c r="QCB31" s="74"/>
      <c r="QCC31" s="74"/>
      <c r="QCD31" s="74"/>
      <c r="QCE31" s="74"/>
      <c r="QCF31" s="74"/>
      <c r="QCG31" s="74"/>
      <c r="QCH31" s="74"/>
      <c r="QCI31" s="74"/>
      <c r="QCJ31" s="74"/>
      <c r="QCK31" s="74"/>
      <c r="QCL31" s="74"/>
      <c r="QCM31" s="74"/>
      <c r="QCN31" s="74"/>
      <c r="QCO31" s="74"/>
      <c r="QCP31" s="74"/>
      <c r="QCQ31" s="74"/>
      <c r="QCR31" s="74"/>
      <c r="QCS31" s="74"/>
      <c r="QCT31" s="74"/>
      <c r="QCU31" s="74"/>
      <c r="QCV31" s="74"/>
      <c r="QCW31" s="74"/>
      <c r="QCX31" s="74"/>
      <c r="QCY31" s="74"/>
      <c r="QCZ31" s="74"/>
      <c r="QDA31" s="74"/>
      <c r="QDB31" s="74"/>
      <c r="QDC31" s="74"/>
      <c r="QDD31" s="74"/>
      <c r="QDE31" s="74"/>
      <c r="QDF31" s="74"/>
      <c r="QDG31" s="74"/>
      <c r="QDH31" s="74"/>
      <c r="QDI31" s="74"/>
      <c r="QDJ31" s="74"/>
      <c r="QDK31" s="74"/>
      <c r="QDL31" s="74"/>
      <c r="QDM31" s="74"/>
      <c r="QDN31" s="74"/>
      <c r="QDO31" s="74"/>
      <c r="QDP31" s="74"/>
      <c r="QDQ31" s="74"/>
      <c r="QDR31" s="74"/>
      <c r="QDS31" s="74"/>
      <c r="QDT31" s="74"/>
      <c r="QDU31" s="74"/>
      <c r="QDV31" s="74"/>
      <c r="QDW31" s="74"/>
      <c r="QDX31" s="74"/>
      <c r="QDY31" s="74"/>
      <c r="QDZ31" s="74"/>
      <c r="QEA31" s="74"/>
      <c r="QEB31" s="74"/>
      <c r="QEC31" s="74"/>
      <c r="QED31" s="74"/>
      <c r="QEE31" s="74"/>
      <c r="QEF31" s="74"/>
      <c r="QEG31" s="74"/>
      <c r="QEH31" s="74"/>
      <c r="QEI31" s="74"/>
      <c r="QEJ31" s="74"/>
      <c r="QEK31" s="74"/>
      <c r="QEL31" s="74"/>
      <c r="QEM31" s="74"/>
      <c r="QEN31" s="74"/>
      <c r="QEO31" s="74"/>
      <c r="QEP31" s="74"/>
      <c r="QEQ31" s="74"/>
      <c r="QER31" s="74"/>
      <c r="QES31" s="74"/>
      <c r="QET31" s="74"/>
      <c r="QEU31" s="74"/>
      <c r="QEV31" s="74"/>
      <c r="QEW31" s="74"/>
      <c r="QEX31" s="74"/>
      <c r="QEY31" s="74"/>
      <c r="QEZ31" s="74"/>
      <c r="QFA31" s="74"/>
      <c r="QFB31" s="74"/>
      <c r="QFC31" s="74"/>
      <c r="QFD31" s="74"/>
      <c r="QFE31" s="74"/>
      <c r="QFF31" s="74"/>
      <c r="QFG31" s="74"/>
      <c r="QFH31" s="74"/>
      <c r="QFI31" s="74"/>
      <c r="QFJ31" s="74"/>
      <c r="QFK31" s="74"/>
      <c r="QFL31" s="74"/>
      <c r="QFM31" s="74"/>
      <c r="QFN31" s="74"/>
      <c r="QFO31" s="74"/>
      <c r="QFP31" s="74"/>
      <c r="QFQ31" s="74"/>
      <c r="QFR31" s="74"/>
      <c r="QFS31" s="74"/>
      <c r="QFT31" s="74"/>
      <c r="QFU31" s="74"/>
      <c r="QFV31" s="74"/>
      <c r="QFW31" s="74"/>
      <c r="QFX31" s="74"/>
      <c r="QFY31" s="74"/>
      <c r="QFZ31" s="74"/>
      <c r="QGA31" s="74"/>
      <c r="QGB31" s="74"/>
      <c r="QGC31" s="74"/>
      <c r="QGD31" s="74"/>
      <c r="QGE31" s="74"/>
      <c r="QGF31" s="74"/>
      <c r="QGG31" s="74"/>
      <c r="QGH31" s="74"/>
      <c r="QGI31" s="74"/>
      <c r="QGJ31" s="74"/>
      <c r="QGK31" s="74"/>
      <c r="QGL31" s="74"/>
      <c r="QGM31" s="74"/>
      <c r="QGN31" s="74"/>
      <c r="QGO31" s="74"/>
      <c r="QGP31" s="74"/>
      <c r="QGQ31" s="74"/>
      <c r="QGR31" s="74"/>
      <c r="QGS31" s="74"/>
      <c r="QGT31" s="74"/>
      <c r="QGU31" s="74"/>
      <c r="QGV31" s="74"/>
      <c r="QGW31" s="74"/>
      <c r="QGX31" s="74"/>
      <c r="QGY31" s="74"/>
      <c r="QGZ31" s="74"/>
      <c r="QHA31" s="74"/>
      <c r="QHB31" s="74"/>
      <c r="QHC31" s="74"/>
      <c r="QHD31" s="74"/>
      <c r="QHE31" s="74"/>
      <c r="QHF31" s="74"/>
      <c r="QHG31" s="74"/>
      <c r="QHH31" s="74"/>
      <c r="QHI31" s="74"/>
      <c r="QHJ31" s="74"/>
      <c r="QHK31" s="74"/>
      <c r="QHL31" s="74"/>
      <c r="QHM31" s="74"/>
      <c r="QHN31" s="74"/>
      <c r="QHO31" s="74"/>
      <c r="QHP31" s="74"/>
      <c r="QHQ31" s="74"/>
      <c r="QHR31" s="74"/>
      <c r="QHS31" s="74"/>
      <c r="QHT31" s="74"/>
      <c r="QHU31" s="74"/>
      <c r="QHV31" s="74"/>
      <c r="QHW31" s="74"/>
      <c r="QHX31" s="74"/>
      <c r="QHY31" s="74"/>
      <c r="QHZ31" s="74"/>
      <c r="QIA31" s="74"/>
      <c r="QIB31" s="74"/>
      <c r="QIC31" s="74"/>
      <c r="QID31" s="74"/>
      <c r="QIE31" s="74"/>
      <c r="QIF31" s="74"/>
      <c r="QIG31" s="74"/>
      <c r="QIH31" s="74"/>
      <c r="QII31" s="74"/>
      <c r="QIJ31" s="74"/>
      <c r="QIK31" s="74"/>
      <c r="QIL31" s="74"/>
      <c r="QIM31" s="74"/>
      <c r="QIN31" s="74"/>
      <c r="QIO31" s="74"/>
      <c r="QIP31" s="74"/>
      <c r="QIQ31" s="74"/>
      <c r="QIR31" s="74"/>
      <c r="QIS31" s="74"/>
      <c r="QIT31" s="74"/>
      <c r="QIU31" s="74"/>
      <c r="QIV31" s="74"/>
      <c r="QIW31" s="74"/>
      <c r="QIX31" s="74"/>
      <c r="QIY31" s="74"/>
      <c r="QIZ31" s="74"/>
      <c r="QJA31" s="74"/>
      <c r="QJB31" s="74"/>
      <c r="QJC31" s="74"/>
      <c r="QJD31" s="74"/>
      <c r="QJE31" s="74"/>
      <c r="QJF31" s="74"/>
      <c r="QJG31" s="74"/>
      <c r="QJH31" s="74"/>
      <c r="QJI31" s="74"/>
      <c r="QJJ31" s="74"/>
      <c r="QJK31" s="74"/>
      <c r="QJL31" s="74"/>
      <c r="QJM31" s="74"/>
      <c r="QJN31" s="74"/>
      <c r="QJO31" s="74"/>
      <c r="QJP31" s="74"/>
      <c r="QJQ31" s="74"/>
      <c r="QJR31" s="74"/>
      <c r="QJS31" s="74"/>
      <c r="QJT31" s="74"/>
      <c r="QJU31" s="74"/>
      <c r="QJV31" s="74"/>
      <c r="QJW31" s="74"/>
      <c r="QJX31" s="74"/>
      <c r="QJY31" s="74"/>
      <c r="QJZ31" s="74"/>
      <c r="QKA31" s="74"/>
      <c r="QKB31" s="74"/>
      <c r="QKC31" s="74"/>
      <c r="QKD31" s="74"/>
      <c r="QKE31" s="74"/>
      <c r="QKF31" s="74"/>
      <c r="QKG31" s="74"/>
      <c r="QKH31" s="74"/>
      <c r="QKI31" s="74"/>
      <c r="QKJ31" s="74"/>
      <c r="QKK31" s="74"/>
      <c r="QKL31" s="74"/>
      <c r="QKM31" s="74"/>
      <c r="QKN31" s="74"/>
      <c r="QKO31" s="74"/>
      <c r="QKP31" s="74"/>
      <c r="QKQ31" s="74"/>
      <c r="QKR31" s="74"/>
      <c r="QKS31" s="74"/>
      <c r="QKT31" s="74"/>
      <c r="QKU31" s="74"/>
      <c r="QKV31" s="74"/>
      <c r="QKW31" s="74"/>
      <c r="QKX31" s="74"/>
      <c r="QKY31" s="74"/>
      <c r="QKZ31" s="74"/>
      <c r="QLA31" s="74"/>
      <c r="QLB31" s="74"/>
      <c r="QLC31" s="74"/>
      <c r="QLD31" s="74"/>
      <c r="QLE31" s="74"/>
      <c r="QLF31" s="74"/>
      <c r="QLG31" s="74"/>
      <c r="QLH31" s="74"/>
      <c r="QLI31" s="74"/>
      <c r="QLJ31" s="74"/>
      <c r="QLK31" s="74"/>
      <c r="QLL31" s="74"/>
      <c r="QLM31" s="74"/>
      <c r="QLN31" s="74"/>
      <c r="QLO31" s="74"/>
      <c r="QLP31" s="74"/>
      <c r="QLQ31" s="74"/>
      <c r="QLR31" s="74"/>
      <c r="QLS31" s="74"/>
      <c r="QLT31" s="74"/>
      <c r="QLU31" s="74"/>
      <c r="QLV31" s="74"/>
      <c r="QLW31" s="74"/>
      <c r="QLX31" s="74"/>
      <c r="QLY31" s="74"/>
      <c r="QLZ31" s="74"/>
      <c r="QMA31" s="74"/>
      <c r="QMB31" s="74"/>
      <c r="QMC31" s="74"/>
      <c r="QMD31" s="74"/>
      <c r="QME31" s="74"/>
      <c r="QMF31" s="74"/>
      <c r="QMG31" s="74"/>
      <c r="QMH31" s="74"/>
      <c r="QMI31" s="74"/>
      <c r="QMJ31" s="74"/>
      <c r="QMK31" s="74"/>
      <c r="QML31" s="74"/>
      <c r="QMM31" s="74"/>
      <c r="QMN31" s="74"/>
      <c r="QMO31" s="74"/>
      <c r="QMP31" s="74"/>
      <c r="QMQ31" s="74"/>
      <c r="QMR31" s="74"/>
      <c r="QMS31" s="74"/>
      <c r="QMT31" s="74"/>
      <c r="QMU31" s="74"/>
      <c r="QMV31" s="74"/>
      <c r="QMW31" s="74"/>
      <c r="QMX31" s="74"/>
      <c r="QMY31" s="74"/>
      <c r="QMZ31" s="74"/>
      <c r="QNA31" s="74"/>
      <c r="QNB31" s="74"/>
      <c r="QNC31" s="74"/>
      <c r="QND31" s="74"/>
      <c r="QNE31" s="74"/>
      <c r="QNF31" s="74"/>
      <c r="QNG31" s="74"/>
      <c r="QNH31" s="74"/>
      <c r="QNI31" s="74"/>
      <c r="QNJ31" s="74"/>
      <c r="QNK31" s="74"/>
      <c r="QNL31" s="74"/>
      <c r="QNM31" s="74"/>
      <c r="QNN31" s="74"/>
      <c r="QNO31" s="74"/>
      <c r="QNP31" s="74"/>
      <c r="QNQ31" s="74"/>
      <c r="QNR31" s="74"/>
      <c r="QNS31" s="74"/>
      <c r="QNT31" s="74"/>
      <c r="QNU31" s="74"/>
      <c r="QNV31" s="74"/>
      <c r="QNW31" s="74"/>
      <c r="QNX31" s="74"/>
      <c r="QNY31" s="74"/>
      <c r="QNZ31" s="74"/>
      <c r="QOA31" s="74"/>
      <c r="QOB31" s="74"/>
      <c r="QOC31" s="74"/>
      <c r="QOD31" s="74"/>
      <c r="QOE31" s="74"/>
      <c r="QOF31" s="74"/>
      <c r="QOG31" s="74"/>
      <c r="QOH31" s="74"/>
      <c r="QOI31" s="74"/>
      <c r="QOJ31" s="74"/>
      <c r="QOK31" s="74"/>
      <c r="QOL31" s="74"/>
      <c r="QOM31" s="74"/>
      <c r="QON31" s="74"/>
      <c r="QOO31" s="74"/>
      <c r="QOP31" s="74"/>
      <c r="QOQ31" s="74"/>
      <c r="QOR31" s="74"/>
      <c r="QOS31" s="74"/>
      <c r="QOT31" s="74"/>
      <c r="QOU31" s="74"/>
      <c r="QOV31" s="74"/>
      <c r="QOW31" s="74"/>
      <c r="QOX31" s="74"/>
      <c r="QOY31" s="74"/>
      <c r="QOZ31" s="74"/>
      <c r="QPA31" s="74"/>
      <c r="QPB31" s="74"/>
      <c r="QPC31" s="74"/>
      <c r="QPD31" s="74"/>
      <c r="QPE31" s="74"/>
      <c r="QPF31" s="74"/>
      <c r="QPG31" s="74"/>
      <c r="QPH31" s="74"/>
      <c r="QPI31" s="74"/>
      <c r="QPJ31" s="74"/>
      <c r="QPK31" s="74"/>
      <c r="QPL31" s="74"/>
      <c r="QPM31" s="74"/>
      <c r="QPN31" s="74"/>
      <c r="QPO31" s="74"/>
      <c r="QPP31" s="74"/>
      <c r="QPQ31" s="74"/>
      <c r="QPR31" s="74"/>
      <c r="QPS31" s="74"/>
      <c r="QPT31" s="74"/>
      <c r="QPU31" s="74"/>
      <c r="QPV31" s="74"/>
      <c r="QPW31" s="74"/>
      <c r="QPX31" s="74"/>
      <c r="QPY31" s="74"/>
      <c r="QPZ31" s="74"/>
      <c r="QQA31" s="74"/>
      <c r="QQB31" s="74"/>
      <c r="QQC31" s="74"/>
      <c r="QQD31" s="74"/>
      <c r="QQE31" s="74"/>
      <c r="QQF31" s="74"/>
      <c r="QQG31" s="74"/>
      <c r="QQH31" s="74"/>
      <c r="QQI31" s="74"/>
      <c r="QQJ31" s="74"/>
      <c r="QQK31" s="74"/>
      <c r="QQL31" s="74"/>
      <c r="QQM31" s="74"/>
      <c r="QQN31" s="74"/>
      <c r="QQO31" s="74"/>
      <c r="QQP31" s="74"/>
      <c r="QQQ31" s="74"/>
      <c r="QQR31" s="74"/>
      <c r="QQS31" s="74"/>
      <c r="QQT31" s="74"/>
      <c r="QQU31" s="74"/>
      <c r="QQV31" s="74"/>
      <c r="QQW31" s="74"/>
      <c r="QQX31" s="74"/>
      <c r="QQY31" s="74"/>
      <c r="QQZ31" s="74"/>
      <c r="QRA31" s="74"/>
      <c r="QRB31" s="74"/>
      <c r="QRC31" s="74"/>
      <c r="QRD31" s="74"/>
      <c r="QRE31" s="74"/>
      <c r="QRF31" s="74"/>
      <c r="QRG31" s="74"/>
      <c r="QRH31" s="74"/>
      <c r="QRI31" s="74"/>
      <c r="QRJ31" s="74"/>
      <c r="QRK31" s="74"/>
      <c r="QRL31" s="74"/>
      <c r="QRM31" s="74"/>
      <c r="QRN31" s="74"/>
      <c r="QRO31" s="74"/>
      <c r="QRP31" s="74"/>
      <c r="QRQ31" s="74"/>
      <c r="QRR31" s="74"/>
      <c r="QRS31" s="74"/>
      <c r="QRT31" s="74"/>
      <c r="QRU31" s="74"/>
      <c r="QRV31" s="74"/>
      <c r="QRW31" s="74"/>
      <c r="QRX31" s="74"/>
      <c r="QRY31" s="74"/>
      <c r="QRZ31" s="74"/>
      <c r="QSA31" s="74"/>
      <c r="QSB31" s="74"/>
      <c r="QSC31" s="74"/>
      <c r="QSD31" s="74"/>
      <c r="QSE31" s="74"/>
      <c r="QSF31" s="74"/>
      <c r="QSG31" s="74"/>
      <c r="QSH31" s="74"/>
      <c r="QSI31" s="74"/>
      <c r="QSJ31" s="74"/>
      <c r="QSK31" s="74"/>
      <c r="QSL31" s="74"/>
      <c r="QSM31" s="74"/>
      <c r="QSN31" s="74"/>
      <c r="QSO31" s="74"/>
      <c r="QSP31" s="74"/>
      <c r="QSQ31" s="74"/>
      <c r="QSR31" s="74"/>
      <c r="QSS31" s="74"/>
      <c r="QST31" s="74"/>
      <c r="QSU31" s="74"/>
      <c r="QSV31" s="74"/>
      <c r="QSW31" s="74"/>
      <c r="QSX31" s="74"/>
      <c r="QSY31" s="74"/>
      <c r="QSZ31" s="74"/>
      <c r="QTA31" s="74"/>
      <c r="QTB31" s="74"/>
      <c r="QTC31" s="74"/>
      <c r="QTD31" s="74"/>
      <c r="QTE31" s="74"/>
      <c r="QTF31" s="74"/>
      <c r="QTG31" s="74"/>
      <c r="QTH31" s="74"/>
      <c r="QTI31" s="74"/>
      <c r="QTJ31" s="74"/>
      <c r="QTK31" s="74"/>
      <c r="QTL31" s="74"/>
      <c r="QTM31" s="74"/>
      <c r="QTN31" s="74"/>
      <c r="QTO31" s="74"/>
      <c r="QTP31" s="74"/>
      <c r="QTQ31" s="74"/>
      <c r="QTR31" s="74"/>
      <c r="QTS31" s="74"/>
      <c r="QTT31" s="74"/>
      <c r="QTU31" s="74"/>
      <c r="QTV31" s="74"/>
      <c r="QTW31" s="74"/>
      <c r="QTX31" s="74"/>
      <c r="QTY31" s="74"/>
      <c r="QTZ31" s="74"/>
      <c r="QUA31" s="74"/>
      <c r="QUB31" s="74"/>
      <c r="QUC31" s="74"/>
      <c r="QUD31" s="74"/>
      <c r="QUE31" s="74"/>
      <c r="QUF31" s="74"/>
      <c r="QUG31" s="74"/>
      <c r="QUH31" s="74"/>
      <c r="QUI31" s="74"/>
      <c r="QUJ31" s="74"/>
      <c r="QUK31" s="74"/>
      <c r="QUL31" s="74"/>
      <c r="QUM31" s="74"/>
      <c r="QUN31" s="74"/>
      <c r="QUO31" s="74"/>
      <c r="QUP31" s="74"/>
      <c r="QUQ31" s="74"/>
      <c r="QUR31" s="74"/>
      <c r="QUS31" s="74"/>
      <c r="QUT31" s="74"/>
      <c r="QUU31" s="74"/>
      <c r="QUV31" s="74"/>
      <c r="QUW31" s="74"/>
      <c r="QUX31" s="74"/>
      <c r="QUY31" s="74"/>
      <c r="QUZ31" s="74"/>
      <c r="QVA31" s="74"/>
      <c r="QVB31" s="74"/>
      <c r="QVC31" s="74"/>
      <c r="QVD31" s="74"/>
      <c r="QVE31" s="74"/>
      <c r="QVF31" s="74"/>
      <c r="QVG31" s="74"/>
      <c r="QVH31" s="74"/>
      <c r="QVI31" s="74"/>
      <c r="QVJ31" s="74"/>
      <c r="QVK31" s="74"/>
      <c r="QVL31" s="74"/>
      <c r="QVM31" s="74"/>
      <c r="QVN31" s="74"/>
      <c r="QVO31" s="74"/>
      <c r="QVP31" s="74"/>
      <c r="QVQ31" s="74"/>
      <c r="QVR31" s="74"/>
      <c r="QVS31" s="74"/>
      <c r="QVT31" s="74"/>
      <c r="QVU31" s="74"/>
      <c r="QVV31" s="74"/>
      <c r="QVW31" s="74"/>
      <c r="QVX31" s="74"/>
      <c r="QVY31" s="74"/>
      <c r="QVZ31" s="74"/>
      <c r="QWA31" s="74"/>
      <c r="QWB31" s="74"/>
      <c r="QWC31" s="74"/>
      <c r="QWD31" s="74"/>
      <c r="QWE31" s="74"/>
      <c r="QWF31" s="74"/>
      <c r="QWG31" s="74"/>
      <c r="QWH31" s="74"/>
      <c r="QWI31" s="74"/>
      <c r="QWJ31" s="74"/>
      <c r="QWK31" s="74"/>
      <c r="QWL31" s="74"/>
      <c r="QWM31" s="74"/>
      <c r="QWN31" s="74"/>
      <c r="QWO31" s="74"/>
      <c r="QWP31" s="74"/>
      <c r="QWQ31" s="74"/>
      <c r="QWR31" s="74"/>
      <c r="QWS31" s="74"/>
      <c r="QWT31" s="74"/>
      <c r="QWU31" s="74"/>
      <c r="QWV31" s="74"/>
      <c r="QWW31" s="74"/>
      <c r="QWX31" s="74"/>
      <c r="QWY31" s="74"/>
      <c r="QWZ31" s="74"/>
      <c r="QXA31" s="74"/>
      <c r="QXB31" s="74"/>
      <c r="QXC31" s="74"/>
      <c r="QXD31" s="74"/>
      <c r="QXE31" s="74"/>
      <c r="QXF31" s="74"/>
      <c r="QXG31" s="74"/>
      <c r="QXH31" s="74"/>
      <c r="QXI31" s="74"/>
      <c r="QXJ31" s="74"/>
      <c r="QXK31" s="74"/>
      <c r="QXL31" s="74"/>
      <c r="QXM31" s="74"/>
      <c r="QXN31" s="74"/>
      <c r="QXO31" s="74"/>
      <c r="QXP31" s="74"/>
      <c r="QXQ31" s="74"/>
      <c r="QXR31" s="74"/>
      <c r="QXS31" s="74"/>
      <c r="QXT31" s="74"/>
      <c r="QXU31" s="74"/>
      <c r="QXV31" s="74"/>
      <c r="QXW31" s="74"/>
      <c r="QXX31" s="74"/>
      <c r="QXY31" s="74"/>
      <c r="QXZ31" s="74"/>
      <c r="QYA31" s="74"/>
      <c r="QYB31" s="74"/>
      <c r="QYC31" s="74"/>
      <c r="QYD31" s="74"/>
      <c r="QYE31" s="74"/>
      <c r="QYF31" s="74"/>
      <c r="QYG31" s="74"/>
      <c r="QYH31" s="74"/>
      <c r="QYI31" s="74"/>
      <c r="QYJ31" s="74"/>
      <c r="QYK31" s="74"/>
      <c r="QYL31" s="74"/>
      <c r="QYM31" s="74"/>
      <c r="QYN31" s="74"/>
      <c r="QYO31" s="74"/>
      <c r="QYP31" s="74"/>
      <c r="QYQ31" s="74"/>
      <c r="QYR31" s="74"/>
      <c r="QYS31" s="74"/>
      <c r="QYT31" s="74"/>
      <c r="QYU31" s="74"/>
      <c r="QYV31" s="74"/>
      <c r="QYW31" s="74"/>
      <c r="QYX31" s="74"/>
      <c r="QYY31" s="74"/>
      <c r="QYZ31" s="74"/>
      <c r="QZA31" s="74"/>
      <c r="QZB31" s="74"/>
      <c r="QZC31" s="74"/>
      <c r="QZD31" s="74"/>
      <c r="QZE31" s="74"/>
      <c r="QZF31" s="74"/>
      <c r="QZG31" s="74"/>
      <c r="QZH31" s="74"/>
      <c r="QZI31" s="74"/>
      <c r="QZJ31" s="74"/>
      <c r="QZK31" s="74"/>
      <c r="QZL31" s="74"/>
      <c r="QZM31" s="74"/>
      <c r="QZN31" s="74"/>
      <c r="QZO31" s="74"/>
      <c r="QZP31" s="74"/>
      <c r="QZQ31" s="74"/>
      <c r="QZR31" s="74"/>
      <c r="QZS31" s="74"/>
      <c r="QZT31" s="74"/>
      <c r="QZU31" s="74"/>
      <c r="QZV31" s="74"/>
      <c r="QZW31" s="74"/>
      <c r="QZX31" s="74"/>
      <c r="QZY31" s="74"/>
      <c r="QZZ31" s="74"/>
      <c r="RAA31" s="74"/>
      <c r="RAB31" s="74"/>
      <c r="RAC31" s="74"/>
      <c r="RAD31" s="74"/>
      <c r="RAE31" s="74"/>
      <c r="RAF31" s="74"/>
      <c r="RAG31" s="74"/>
      <c r="RAH31" s="74"/>
      <c r="RAI31" s="74"/>
      <c r="RAJ31" s="74"/>
      <c r="RAK31" s="74"/>
      <c r="RAL31" s="74"/>
      <c r="RAM31" s="74"/>
      <c r="RAN31" s="74"/>
      <c r="RAO31" s="74"/>
      <c r="RAP31" s="74"/>
      <c r="RAQ31" s="74"/>
      <c r="RAR31" s="74"/>
      <c r="RAS31" s="74"/>
      <c r="RAT31" s="74"/>
      <c r="RAU31" s="74"/>
      <c r="RAV31" s="74"/>
      <c r="RAW31" s="74"/>
      <c r="RAX31" s="74"/>
      <c r="RAY31" s="74"/>
      <c r="RAZ31" s="74"/>
      <c r="RBA31" s="74"/>
      <c r="RBB31" s="74"/>
      <c r="RBC31" s="74"/>
      <c r="RBD31" s="74"/>
      <c r="RBE31" s="74"/>
      <c r="RBF31" s="74"/>
      <c r="RBG31" s="74"/>
      <c r="RBH31" s="74"/>
      <c r="RBI31" s="74"/>
      <c r="RBJ31" s="74"/>
      <c r="RBK31" s="74"/>
      <c r="RBL31" s="74"/>
      <c r="RBM31" s="74"/>
      <c r="RBN31" s="74"/>
      <c r="RBO31" s="74"/>
      <c r="RBP31" s="74"/>
      <c r="RBQ31" s="74"/>
      <c r="RBR31" s="74"/>
      <c r="RBS31" s="74"/>
      <c r="RBT31" s="74"/>
      <c r="RBU31" s="74"/>
      <c r="RBV31" s="74"/>
      <c r="RBW31" s="74"/>
      <c r="RBX31" s="74"/>
      <c r="RBY31" s="74"/>
      <c r="RBZ31" s="74"/>
      <c r="RCA31" s="74"/>
      <c r="RCB31" s="74"/>
      <c r="RCC31" s="74"/>
      <c r="RCD31" s="74"/>
      <c r="RCE31" s="74"/>
      <c r="RCF31" s="74"/>
      <c r="RCG31" s="74"/>
      <c r="RCH31" s="74"/>
      <c r="RCI31" s="74"/>
      <c r="RCJ31" s="74"/>
      <c r="RCK31" s="74"/>
      <c r="RCL31" s="74"/>
      <c r="RCM31" s="74"/>
      <c r="RCN31" s="74"/>
      <c r="RCO31" s="74"/>
      <c r="RCP31" s="74"/>
      <c r="RCQ31" s="74"/>
      <c r="RCR31" s="74"/>
      <c r="RCS31" s="74"/>
      <c r="RCT31" s="74"/>
      <c r="RCU31" s="74"/>
      <c r="RCV31" s="74"/>
      <c r="RCW31" s="74"/>
      <c r="RCX31" s="74"/>
      <c r="RCY31" s="74"/>
      <c r="RCZ31" s="74"/>
      <c r="RDA31" s="74"/>
      <c r="RDB31" s="74"/>
      <c r="RDC31" s="74"/>
      <c r="RDD31" s="74"/>
      <c r="RDE31" s="74"/>
      <c r="RDF31" s="74"/>
      <c r="RDG31" s="74"/>
      <c r="RDH31" s="74"/>
      <c r="RDI31" s="74"/>
      <c r="RDJ31" s="74"/>
      <c r="RDK31" s="74"/>
      <c r="RDL31" s="74"/>
      <c r="RDM31" s="74"/>
      <c r="RDN31" s="74"/>
      <c r="RDO31" s="74"/>
      <c r="RDP31" s="74"/>
      <c r="RDQ31" s="74"/>
      <c r="RDR31" s="74"/>
      <c r="RDS31" s="74"/>
      <c r="RDT31" s="74"/>
      <c r="RDU31" s="74"/>
      <c r="RDV31" s="74"/>
      <c r="RDW31" s="74"/>
      <c r="RDX31" s="74"/>
      <c r="RDY31" s="74"/>
      <c r="RDZ31" s="74"/>
      <c r="REA31" s="74"/>
      <c r="REB31" s="74"/>
      <c r="REC31" s="74"/>
      <c r="RED31" s="74"/>
      <c r="REE31" s="74"/>
      <c r="REF31" s="74"/>
      <c r="REG31" s="74"/>
      <c r="REH31" s="74"/>
      <c r="REI31" s="74"/>
      <c r="REJ31" s="74"/>
      <c r="REK31" s="74"/>
      <c r="REL31" s="74"/>
      <c r="REM31" s="74"/>
      <c r="REN31" s="74"/>
      <c r="REO31" s="74"/>
      <c r="REP31" s="74"/>
      <c r="REQ31" s="74"/>
      <c r="RER31" s="74"/>
      <c r="RES31" s="74"/>
      <c r="RET31" s="74"/>
      <c r="REU31" s="74"/>
      <c r="REV31" s="74"/>
      <c r="REW31" s="74"/>
      <c r="REX31" s="74"/>
      <c r="REY31" s="74"/>
      <c r="REZ31" s="74"/>
      <c r="RFA31" s="74"/>
      <c r="RFB31" s="74"/>
      <c r="RFC31" s="74"/>
      <c r="RFD31" s="74"/>
      <c r="RFE31" s="74"/>
      <c r="RFF31" s="74"/>
      <c r="RFG31" s="74"/>
      <c r="RFH31" s="74"/>
      <c r="RFI31" s="74"/>
      <c r="RFJ31" s="74"/>
      <c r="RFK31" s="74"/>
      <c r="RFL31" s="74"/>
      <c r="RFM31" s="74"/>
      <c r="RFN31" s="74"/>
      <c r="RFO31" s="74"/>
      <c r="RFP31" s="74"/>
      <c r="RFQ31" s="74"/>
      <c r="RFR31" s="74"/>
      <c r="RFS31" s="74"/>
      <c r="RFT31" s="74"/>
      <c r="RFU31" s="74"/>
      <c r="RFV31" s="74"/>
      <c r="RFW31" s="74"/>
      <c r="RFX31" s="74"/>
      <c r="RFY31" s="74"/>
      <c r="RFZ31" s="74"/>
      <c r="RGA31" s="74"/>
      <c r="RGB31" s="74"/>
      <c r="RGC31" s="74"/>
      <c r="RGD31" s="74"/>
      <c r="RGE31" s="74"/>
      <c r="RGF31" s="74"/>
      <c r="RGG31" s="74"/>
      <c r="RGH31" s="74"/>
      <c r="RGI31" s="74"/>
      <c r="RGJ31" s="74"/>
      <c r="RGK31" s="74"/>
      <c r="RGL31" s="74"/>
      <c r="RGM31" s="74"/>
      <c r="RGN31" s="74"/>
      <c r="RGO31" s="74"/>
      <c r="RGP31" s="74"/>
      <c r="RGQ31" s="74"/>
      <c r="RGR31" s="74"/>
      <c r="RGS31" s="74"/>
      <c r="RGT31" s="74"/>
      <c r="RGU31" s="74"/>
      <c r="RGV31" s="74"/>
      <c r="RGW31" s="74"/>
      <c r="RGX31" s="74"/>
      <c r="RGY31" s="74"/>
      <c r="RGZ31" s="74"/>
      <c r="RHA31" s="74"/>
      <c r="RHB31" s="74"/>
      <c r="RHC31" s="74"/>
      <c r="RHD31" s="74"/>
      <c r="RHE31" s="74"/>
      <c r="RHF31" s="74"/>
      <c r="RHG31" s="74"/>
      <c r="RHH31" s="74"/>
      <c r="RHI31" s="74"/>
      <c r="RHJ31" s="74"/>
      <c r="RHK31" s="74"/>
      <c r="RHL31" s="74"/>
      <c r="RHM31" s="74"/>
      <c r="RHN31" s="74"/>
      <c r="RHO31" s="74"/>
      <c r="RHP31" s="74"/>
      <c r="RHQ31" s="74"/>
      <c r="RHR31" s="74"/>
      <c r="RHS31" s="74"/>
      <c r="RHT31" s="74"/>
      <c r="RHU31" s="74"/>
      <c r="RHV31" s="74"/>
      <c r="RHW31" s="74"/>
      <c r="RHX31" s="74"/>
      <c r="RHY31" s="74"/>
      <c r="RHZ31" s="74"/>
      <c r="RIA31" s="74"/>
      <c r="RIB31" s="74"/>
      <c r="RIC31" s="74"/>
      <c r="RID31" s="74"/>
      <c r="RIE31" s="74"/>
      <c r="RIF31" s="74"/>
      <c r="RIG31" s="74"/>
      <c r="RIH31" s="74"/>
      <c r="RII31" s="74"/>
      <c r="RIJ31" s="74"/>
      <c r="RIK31" s="74"/>
      <c r="RIL31" s="74"/>
      <c r="RIM31" s="74"/>
      <c r="RIN31" s="74"/>
      <c r="RIO31" s="74"/>
      <c r="RIP31" s="74"/>
      <c r="RIQ31" s="74"/>
      <c r="RIR31" s="74"/>
      <c r="RIS31" s="74"/>
      <c r="RIT31" s="74"/>
      <c r="RIU31" s="74"/>
      <c r="RIV31" s="74"/>
      <c r="RIW31" s="74"/>
      <c r="RIX31" s="74"/>
      <c r="RIY31" s="74"/>
      <c r="RIZ31" s="74"/>
      <c r="RJA31" s="74"/>
      <c r="RJB31" s="74"/>
      <c r="RJC31" s="74"/>
      <c r="RJD31" s="74"/>
      <c r="RJE31" s="74"/>
      <c r="RJF31" s="74"/>
      <c r="RJG31" s="74"/>
      <c r="RJH31" s="74"/>
      <c r="RJI31" s="74"/>
      <c r="RJJ31" s="74"/>
      <c r="RJK31" s="74"/>
      <c r="RJL31" s="74"/>
      <c r="RJM31" s="74"/>
      <c r="RJN31" s="74"/>
      <c r="RJO31" s="74"/>
      <c r="RJP31" s="74"/>
      <c r="RJQ31" s="74"/>
      <c r="RJR31" s="74"/>
      <c r="RJS31" s="74"/>
      <c r="RJT31" s="74"/>
      <c r="RJU31" s="74"/>
      <c r="RJV31" s="74"/>
      <c r="RJW31" s="74"/>
      <c r="RJX31" s="74"/>
      <c r="RJY31" s="74"/>
      <c r="RJZ31" s="74"/>
      <c r="RKA31" s="74"/>
      <c r="RKB31" s="74"/>
      <c r="RKC31" s="74"/>
      <c r="RKD31" s="74"/>
      <c r="RKE31" s="74"/>
      <c r="RKF31" s="74"/>
      <c r="RKG31" s="74"/>
      <c r="RKH31" s="74"/>
      <c r="RKI31" s="74"/>
      <c r="RKJ31" s="74"/>
      <c r="RKK31" s="74"/>
      <c r="RKL31" s="74"/>
      <c r="RKM31" s="74"/>
      <c r="RKN31" s="74"/>
      <c r="RKO31" s="74"/>
      <c r="RKP31" s="74"/>
      <c r="RKQ31" s="74"/>
      <c r="RKR31" s="74"/>
      <c r="RKS31" s="74"/>
      <c r="RKT31" s="74"/>
      <c r="RKU31" s="74"/>
      <c r="RKV31" s="74"/>
      <c r="RKW31" s="74"/>
      <c r="RKX31" s="74"/>
      <c r="RKY31" s="74"/>
      <c r="RKZ31" s="74"/>
      <c r="RLA31" s="74"/>
      <c r="RLB31" s="74"/>
      <c r="RLC31" s="74"/>
      <c r="RLD31" s="74"/>
      <c r="RLE31" s="74"/>
      <c r="RLF31" s="74"/>
      <c r="RLG31" s="74"/>
      <c r="RLH31" s="74"/>
      <c r="RLI31" s="74"/>
      <c r="RLJ31" s="74"/>
      <c r="RLK31" s="74"/>
      <c r="RLL31" s="74"/>
      <c r="RLM31" s="74"/>
      <c r="RLN31" s="74"/>
      <c r="RLO31" s="74"/>
      <c r="RLP31" s="74"/>
      <c r="RLQ31" s="74"/>
      <c r="RLR31" s="74"/>
      <c r="RLS31" s="74"/>
      <c r="RLT31" s="74"/>
      <c r="RLU31" s="74"/>
      <c r="RLV31" s="74"/>
      <c r="RLW31" s="74"/>
      <c r="RLX31" s="74"/>
      <c r="RLY31" s="74"/>
      <c r="RLZ31" s="74"/>
      <c r="RMA31" s="74"/>
      <c r="RMB31" s="74"/>
      <c r="RMC31" s="74"/>
      <c r="RMD31" s="74"/>
      <c r="RME31" s="74"/>
      <c r="RMF31" s="74"/>
      <c r="RMG31" s="74"/>
      <c r="RMH31" s="74"/>
      <c r="RMI31" s="74"/>
      <c r="RMJ31" s="74"/>
      <c r="RMK31" s="74"/>
      <c r="RML31" s="74"/>
      <c r="RMM31" s="74"/>
      <c r="RMN31" s="74"/>
      <c r="RMO31" s="74"/>
      <c r="RMP31" s="74"/>
      <c r="RMQ31" s="74"/>
      <c r="RMR31" s="74"/>
      <c r="RMS31" s="74"/>
      <c r="RMT31" s="74"/>
      <c r="RMU31" s="74"/>
      <c r="RMV31" s="74"/>
      <c r="RMW31" s="74"/>
      <c r="RMX31" s="74"/>
      <c r="RMY31" s="74"/>
      <c r="RMZ31" s="74"/>
      <c r="RNA31" s="74"/>
      <c r="RNB31" s="74"/>
      <c r="RNC31" s="74"/>
      <c r="RND31" s="74"/>
      <c r="RNE31" s="74"/>
      <c r="RNF31" s="74"/>
      <c r="RNG31" s="74"/>
      <c r="RNH31" s="74"/>
      <c r="RNI31" s="74"/>
      <c r="RNJ31" s="74"/>
      <c r="RNK31" s="74"/>
      <c r="RNL31" s="74"/>
      <c r="RNM31" s="74"/>
      <c r="RNN31" s="74"/>
      <c r="RNO31" s="74"/>
      <c r="RNP31" s="74"/>
      <c r="RNQ31" s="74"/>
      <c r="RNR31" s="74"/>
      <c r="RNS31" s="74"/>
      <c r="RNT31" s="74"/>
      <c r="RNU31" s="74"/>
      <c r="RNV31" s="74"/>
      <c r="RNW31" s="74"/>
      <c r="RNX31" s="74"/>
      <c r="RNY31" s="74"/>
      <c r="RNZ31" s="74"/>
      <c r="ROA31" s="74"/>
      <c r="ROB31" s="74"/>
      <c r="ROC31" s="74"/>
      <c r="ROD31" s="74"/>
      <c r="ROE31" s="74"/>
      <c r="ROF31" s="74"/>
      <c r="ROG31" s="74"/>
      <c r="ROH31" s="74"/>
      <c r="ROI31" s="74"/>
      <c r="ROJ31" s="74"/>
      <c r="ROK31" s="74"/>
      <c r="ROL31" s="74"/>
      <c r="ROM31" s="74"/>
      <c r="RON31" s="74"/>
      <c r="ROO31" s="74"/>
      <c r="ROP31" s="74"/>
      <c r="ROQ31" s="74"/>
      <c r="ROR31" s="74"/>
      <c r="ROS31" s="74"/>
      <c r="ROT31" s="74"/>
      <c r="ROU31" s="74"/>
      <c r="ROV31" s="74"/>
      <c r="ROW31" s="74"/>
      <c r="ROX31" s="74"/>
      <c r="ROY31" s="74"/>
      <c r="ROZ31" s="74"/>
      <c r="RPA31" s="74"/>
      <c r="RPB31" s="74"/>
      <c r="RPC31" s="74"/>
      <c r="RPD31" s="74"/>
      <c r="RPE31" s="74"/>
      <c r="RPF31" s="74"/>
      <c r="RPG31" s="74"/>
      <c r="RPH31" s="74"/>
      <c r="RPI31" s="74"/>
      <c r="RPJ31" s="74"/>
      <c r="RPK31" s="74"/>
      <c r="RPL31" s="74"/>
      <c r="RPM31" s="74"/>
      <c r="RPN31" s="74"/>
      <c r="RPO31" s="74"/>
      <c r="RPP31" s="74"/>
      <c r="RPQ31" s="74"/>
      <c r="RPR31" s="74"/>
      <c r="RPS31" s="74"/>
      <c r="RPT31" s="74"/>
      <c r="RPU31" s="74"/>
      <c r="RPV31" s="74"/>
      <c r="RPW31" s="74"/>
      <c r="RPX31" s="74"/>
      <c r="RPY31" s="74"/>
      <c r="RPZ31" s="74"/>
      <c r="RQA31" s="74"/>
      <c r="RQB31" s="74"/>
      <c r="RQC31" s="74"/>
      <c r="RQD31" s="74"/>
      <c r="RQE31" s="74"/>
      <c r="RQF31" s="74"/>
      <c r="RQG31" s="74"/>
      <c r="RQH31" s="74"/>
      <c r="RQI31" s="74"/>
      <c r="RQJ31" s="74"/>
      <c r="RQK31" s="74"/>
      <c r="RQL31" s="74"/>
      <c r="RQM31" s="74"/>
      <c r="RQN31" s="74"/>
      <c r="RQO31" s="74"/>
      <c r="RQP31" s="74"/>
      <c r="RQQ31" s="74"/>
      <c r="RQR31" s="74"/>
      <c r="RQS31" s="74"/>
      <c r="RQT31" s="74"/>
      <c r="RQU31" s="74"/>
      <c r="RQV31" s="74"/>
      <c r="RQW31" s="74"/>
      <c r="RQX31" s="74"/>
      <c r="RQY31" s="74"/>
      <c r="RQZ31" s="74"/>
      <c r="RRA31" s="74"/>
      <c r="RRB31" s="74"/>
      <c r="RRC31" s="74"/>
      <c r="RRD31" s="74"/>
      <c r="RRE31" s="74"/>
      <c r="RRF31" s="74"/>
      <c r="RRG31" s="74"/>
      <c r="RRH31" s="74"/>
      <c r="RRI31" s="74"/>
      <c r="RRJ31" s="74"/>
      <c r="RRK31" s="74"/>
      <c r="RRL31" s="74"/>
      <c r="RRM31" s="74"/>
      <c r="RRN31" s="74"/>
      <c r="RRO31" s="74"/>
      <c r="RRP31" s="74"/>
      <c r="RRQ31" s="74"/>
      <c r="RRR31" s="74"/>
      <c r="RRS31" s="74"/>
      <c r="RRT31" s="74"/>
      <c r="RRU31" s="74"/>
      <c r="RRV31" s="74"/>
      <c r="RRW31" s="74"/>
      <c r="RRX31" s="74"/>
      <c r="RRY31" s="74"/>
      <c r="RRZ31" s="74"/>
      <c r="RSA31" s="74"/>
      <c r="RSB31" s="74"/>
      <c r="RSC31" s="74"/>
      <c r="RSD31" s="74"/>
      <c r="RSE31" s="74"/>
      <c r="RSF31" s="74"/>
      <c r="RSG31" s="74"/>
      <c r="RSH31" s="74"/>
      <c r="RSI31" s="74"/>
      <c r="RSJ31" s="74"/>
      <c r="RSK31" s="74"/>
      <c r="RSL31" s="74"/>
      <c r="RSM31" s="74"/>
      <c r="RSN31" s="74"/>
      <c r="RSO31" s="74"/>
      <c r="RSP31" s="74"/>
      <c r="RSQ31" s="74"/>
      <c r="RSR31" s="74"/>
      <c r="RSS31" s="74"/>
      <c r="RST31" s="74"/>
      <c r="RSU31" s="74"/>
      <c r="RSV31" s="74"/>
      <c r="RSW31" s="74"/>
      <c r="RSX31" s="74"/>
      <c r="RSY31" s="74"/>
      <c r="RSZ31" s="74"/>
      <c r="RTA31" s="74"/>
      <c r="RTB31" s="74"/>
      <c r="RTC31" s="74"/>
      <c r="RTD31" s="74"/>
      <c r="RTE31" s="74"/>
      <c r="RTF31" s="74"/>
      <c r="RTG31" s="74"/>
      <c r="RTH31" s="74"/>
      <c r="RTI31" s="74"/>
      <c r="RTJ31" s="74"/>
      <c r="RTK31" s="74"/>
      <c r="RTL31" s="74"/>
      <c r="RTM31" s="74"/>
      <c r="RTN31" s="74"/>
      <c r="RTO31" s="74"/>
      <c r="RTP31" s="74"/>
      <c r="RTQ31" s="74"/>
      <c r="RTR31" s="74"/>
      <c r="RTS31" s="74"/>
      <c r="RTT31" s="74"/>
      <c r="RTU31" s="74"/>
      <c r="RTV31" s="74"/>
      <c r="RTW31" s="74"/>
      <c r="RTX31" s="74"/>
      <c r="RTY31" s="74"/>
      <c r="RTZ31" s="74"/>
      <c r="RUA31" s="74"/>
      <c r="RUB31" s="74"/>
      <c r="RUC31" s="74"/>
      <c r="RUD31" s="74"/>
      <c r="RUE31" s="74"/>
      <c r="RUF31" s="74"/>
      <c r="RUG31" s="74"/>
      <c r="RUH31" s="74"/>
      <c r="RUI31" s="74"/>
      <c r="RUJ31" s="74"/>
      <c r="RUK31" s="74"/>
      <c r="RUL31" s="74"/>
      <c r="RUM31" s="74"/>
      <c r="RUN31" s="74"/>
      <c r="RUO31" s="74"/>
      <c r="RUP31" s="74"/>
      <c r="RUQ31" s="74"/>
      <c r="RUR31" s="74"/>
      <c r="RUS31" s="74"/>
      <c r="RUT31" s="74"/>
      <c r="RUU31" s="74"/>
      <c r="RUV31" s="74"/>
      <c r="RUW31" s="74"/>
      <c r="RUX31" s="74"/>
      <c r="RUY31" s="74"/>
      <c r="RUZ31" s="74"/>
      <c r="RVA31" s="74"/>
      <c r="RVB31" s="74"/>
      <c r="RVC31" s="74"/>
      <c r="RVD31" s="74"/>
      <c r="RVE31" s="74"/>
      <c r="RVF31" s="74"/>
      <c r="RVG31" s="74"/>
      <c r="RVH31" s="74"/>
      <c r="RVI31" s="74"/>
      <c r="RVJ31" s="74"/>
      <c r="RVK31" s="74"/>
      <c r="RVL31" s="74"/>
      <c r="RVM31" s="74"/>
      <c r="RVN31" s="74"/>
      <c r="RVO31" s="74"/>
      <c r="RVP31" s="74"/>
      <c r="RVQ31" s="74"/>
      <c r="RVR31" s="74"/>
      <c r="RVS31" s="74"/>
      <c r="RVT31" s="74"/>
      <c r="RVU31" s="74"/>
      <c r="RVV31" s="74"/>
      <c r="RVW31" s="74"/>
      <c r="RVX31" s="74"/>
      <c r="RVY31" s="74"/>
      <c r="RVZ31" s="74"/>
      <c r="RWA31" s="74"/>
      <c r="RWB31" s="74"/>
      <c r="RWC31" s="74"/>
      <c r="RWD31" s="74"/>
      <c r="RWE31" s="74"/>
      <c r="RWF31" s="74"/>
      <c r="RWG31" s="74"/>
      <c r="RWH31" s="74"/>
      <c r="RWI31" s="74"/>
      <c r="RWJ31" s="74"/>
      <c r="RWK31" s="74"/>
      <c r="RWL31" s="74"/>
      <c r="RWM31" s="74"/>
      <c r="RWN31" s="74"/>
      <c r="RWO31" s="74"/>
      <c r="RWP31" s="74"/>
      <c r="RWQ31" s="74"/>
      <c r="RWR31" s="74"/>
      <c r="RWS31" s="74"/>
      <c r="RWT31" s="74"/>
      <c r="RWU31" s="74"/>
      <c r="RWV31" s="74"/>
      <c r="RWW31" s="74"/>
      <c r="RWX31" s="74"/>
      <c r="RWY31" s="74"/>
      <c r="RWZ31" s="74"/>
      <c r="RXA31" s="74"/>
      <c r="RXB31" s="74"/>
      <c r="RXC31" s="74"/>
      <c r="RXD31" s="74"/>
      <c r="RXE31" s="74"/>
      <c r="RXF31" s="74"/>
      <c r="RXG31" s="74"/>
      <c r="RXH31" s="74"/>
      <c r="RXI31" s="74"/>
      <c r="RXJ31" s="74"/>
      <c r="RXK31" s="74"/>
      <c r="RXL31" s="74"/>
      <c r="RXM31" s="74"/>
      <c r="RXN31" s="74"/>
      <c r="RXO31" s="74"/>
      <c r="RXP31" s="74"/>
      <c r="RXQ31" s="74"/>
      <c r="RXR31" s="74"/>
      <c r="RXS31" s="74"/>
      <c r="RXT31" s="74"/>
      <c r="RXU31" s="74"/>
      <c r="RXV31" s="74"/>
      <c r="RXW31" s="74"/>
      <c r="RXX31" s="74"/>
      <c r="RXY31" s="74"/>
      <c r="RXZ31" s="74"/>
      <c r="RYA31" s="74"/>
      <c r="RYB31" s="74"/>
      <c r="RYC31" s="74"/>
      <c r="RYD31" s="74"/>
      <c r="RYE31" s="74"/>
      <c r="RYF31" s="74"/>
      <c r="RYG31" s="74"/>
      <c r="RYH31" s="74"/>
      <c r="RYI31" s="74"/>
      <c r="RYJ31" s="74"/>
      <c r="RYK31" s="74"/>
      <c r="RYL31" s="74"/>
      <c r="RYM31" s="74"/>
      <c r="RYN31" s="74"/>
      <c r="RYO31" s="74"/>
      <c r="RYP31" s="74"/>
      <c r="RYQ31" s="74"/>
      <c r="RYR31" s="74"/>
      <c r="RYS31" s="74"/>
      <c r="RYT31" s="74"/>
      <c r="RYU31" s="74"/>
      <c r="RYV31" s="74"/>
      <c r="RYW31" s="74"/>
      <c r="RYX31" s="74"/>
      <c r="RYY31" s="74"/>
      <c r="RYZ31" s="74"/>
      <c r="RZA31" s="74"/>
      <c r="RZB31" s="74"/>
      <c r="RZC31" s="74"/>
      <c r="RZD31" s="74"/>
      <c r="RZE31" s="74"/>
      <c r="RZF31" s="74"/>
      <c r="RZG31" s="74"/>
      <c r="RZH31" s="74"/>
      <c r="RZI31" s="74"/>
      <c r="RZJ31" s="74"/>
      <c r="RZK31" s="74"/>
      <c r="RZL31" s="74"/>
      <c r="RZM31" s="74"/>
      <c r="RZN31" s="74"/>
      <c r="RZO31" s="74"/>
      <c r="RZP31" s="74"/>
      <c r="RZQ31" s="74"/>
      <c r="RZR31" s="74"/>
      <c r="RZS31" s="74"/>
      <c r="RZT31" s="74"/>
      <c r="RZU31" s="74"/>
      <c r="RZV31" s="74"/>
      <c r="RZW31" s="74"/>
      <c r="RZX31" s="74"/>
      <c r="RZY31" s="74"/>
      <c r="RZZ31" s="74"/>
      <c r="SAA31" s="74"/>
      <c r="SAB31" s="74"/>
      <c r="SAC31" s="74"/>
      <c r="SAD31" s="74"/>
      <c r="SAE31" s="74"/>
      <c r="SAF31" s="74"/>
      <c r="SAG31" s="74"/>
      <c r="SAH31" s="74"/>
      <c r="SAI31" s="74"/>
      <c r="SAJ31" s="74"/>
      <c r="SAK31" s="74"/>
      <c r="SAL31" s="74"/>
      <c r="SAM31" s="74"/>
      <c r="SAN31" s="74"/>
      <c r="SAO31" s="74"/>
      <c r="SAP31" s="74"/>
      <c r="SAQ31" s="74"/>
      <c r="SAR31" s="74"/>
      <c r="SAS31" s="74"/>
      <c r="SAT31" s="74"/>
      <c r="SAU31" s="74"/>
      <c r="SAV31" s="74"/>
      <c r="SAW31" s="74"/>
      <c r="SAX31" s="74"/>
      <c r="SAY31" s="74"/>
      <c r="SAZ31" s="74"/>
      <c r="SBA31" s="74"/>
      <c r="SBB31" s="74"/>
      <c r="SBC31" s="74"/>
      <c r="SBD31" s="74"/>
      <c r="SBE31" s="74"/>
      <c r="SBF31" s="74"/>
      <c r="SBG31" s="74"/>
      <c r="SBH31" s="74"/>
      <c r="SBI31" s="74"/>
      <c r="SBJ31" s="74"/>
      <c r="SBK31" s="74"/>
      <c r="SBL31" s="74"/>
      <c r="SBM31" s="74"/>
      <c r="SBN31" s="74"/>
      <c r="SBO31" s="74"/>
      <c r="SBP31" s="74"/>
      <c r="SBQ31" s="74"/>
      <c r="SBR31" s="74"/>
      <c r="SBS31" s="74"/>
      <c r="SBT31" s="74"/>
      <c r="SBU31" s="74"/>
      <c r="SBV31" s="74"/>
      <c r="SBW31" s="74"/>
      <c r="SBX31" s="74"/>
      <c r="SBY31" s="74"/>
      <c r="SBZ31" s="74"/>
      <c r="SCA31" s="74"/>
      <c r="SCB31" s="74"/>
      <c r="SCC31" s="74"/>
      <c r="SCD31" s="74"/>
      <c r="SCE31" s="74"/>
      <c r="SCF31" s="74"/>
      <c r="SCG31" s="74"/>
      <c r="SCH31" s="74"/>
      <c r="SCI31" s="74"/>
      <c r="SCJ31" s="74"/>
      <c r="SCK31" s="74"/>
      <c r="SCL31" s="74"/>
      <c r="SCM31" s="74"/>
      <c r="SCN31" s="74"/>
      <c r="SCO31" s="74"/>
      <c r="SCP31" s="74"/>
      <c r="SCQ31" s="74"/>
      <c r="SCR31" s="74"/>
      <c r="SCS31" s="74"/>
      <c r="SCT31" s="74"/>
      <c r="SCU31" s="74"/>
      <c r="SCV31" s="74"/>
      <c r="SCW31" s="74"/>
      <c r="SCX31" s="74"/>
      <c r="SCY31" s="74"/>
      <c r="SCZ31" s="74"/>
      <c r="SDA31" s="74"/>
      <c r="SDB31" s="74"/>
      <c r="SDC31" s="74"/>
      <c r="SDD31" s="74"/>
      <c r="SDE31" s="74"/>
      <c r="SDF31" s="74"/>
      <c r="SDG31" s="74"/>
      <c r="SDH31" s="74"/>
      <c r="SDI31" s="74"/>
      <c r="SDJ31" s="74"/>
      <c r="SDK31" s="74"/>
      <c r="SDL31" s="74"/>
      <c r="SDM31" s="74"/>
      <c r="SDN31" s="74"/>
      <c r="SDO31" s="74"/>
      <c r="SDP31" s="74"/>
      <c r="SDQ31" s="74"/>
      <c r="SDR31" s="74"/>
      <c r="SDS31" s="74"/>
      <c r="SDT31" s="74"/>
      <c r="SDU31" s="74"/>
      <c r="SDV31" s="74"/>
      <c r="SDW31" s="74"/>
      <c r="SDX31" s="74"/>
      <c r="SDY31" s="74"/>
      <c r="SDZ31" s="74"/>
      <c r="SEA31" s="74"/>
      <c r="SEB31" s="74"/>
      <c r="SEC31" s="74"/>
      <c r="SED31" s="74"/>
      <c r="SEE31" s="74"/>
      <c r="SEF31" s="74"/>
      <c r="SEG31" s="74"/>
      <c r="SEH31" s="74"/>
      <c r="SEI31" s="74"/>
      <c r="SEJ31" s="74"/>
      <c r="SEK31" s="74"/>
      <c r="SEL31" s="74"/>
      <c r="SEM31" s="74"/>
      <c r="SEN31" s="74"/>
      <c r="SEO31" s="74"/>
      <c r="SEP31" s="74"/>
      <c r="SEQ31" s="74"/>
      <c r="SER31" s="74"/>
      <c r="SES31" s="74"/>
      <c r="SET31" s="74"/>
      <c r="SEU31" s="74"/>
      <c r="SEV31" s="74"/>
      <c r="SEW31" s="74"/>
      <c r="SEX31" s="74"/>
      <c r="SEY31" s="74"/>
      <c r="SEZ31" s="74"/>
      <c r="SFA31" s="74"/>
      <c r="SFB31" s="74"/>
      <c r="SFC31" s="74"/>
      <c r="SFD31" s="74"/>
      <c r="SFE31" s="74"/>
      <c r="SFF31" s="74"/>
      <c r="SFG31" s="74"/>
      <c r="SFH31" s="74"/>
      <c r="SFI31" s="74"/>
      <c r="SFJ31" s="74"/>
      <c r="SFK31" s="74"/>
      <c r="SFL31" s="74"/>
      <c r="SFM31" s="74"/>
      <c r="SFN31" s="74"/>
      <c r="SFO31" s="74"/>
      <c r="SFP31" s="74"/>
      <c r="SFQ31" s="74"/>
      <c r="SFR31" s="74"/>
      <c r="SFS31" s="74"/>
      <c r="SFT31" s="74"/>
      <c r="SFU31" s="74"/>
      <c r="SFV31" s="74"/>
      <c r="SFW31" s="74"/>
      <c r="SFX31" s="74"/>
      <c r="SFY31" s="74"/>
      <c r="SFZ31" s="74"/>
      <c r="SGA31" s="74"/>
      <c r="SGB31" s="74"/>
      <c r="SGC31" s="74"/>
      <c r="SGD31" s="74"/>
      <c r="SGE31" s="74"/>
      <c r="SGF31" s="74"/>
      <c r="SGG31" s="74"/>
      <c r="SGH31" s="74"/>
      <c r="SGI31" s="74"/>
      <c r="SGJ31" s="74"/>
      <c r="SGK31" s="74"/>
      <c r="SGL31" s="74"/>
      <c r="SGM31" s="74"/>
      <c r="SGN31" s="74"/>
      <c r="SGO31" s="74"/>
      <c r="SGP31" s="74"/>
      <c r="SGQ31" s="74"/>
      <c r="SGR31" s="74"/>
      <c r="SGS31" s="74"/>
      <c r="SGT31" s="74"/>
      <c r="SGU31" s="74"/>
      <c r="SGV31" s="74"/>
      <c r="SGW31" s="74"/>
      <c r="SGX31" s="74"/>
      <c r="SGY31" s="74"/>
      <c r="SGZ31" s="74"/>
      <c r="SHA31" s="74"/>
      <c r="SHB31" s="74"/>
      <c r="SHC31" s="74"/>
      <c r="SHD31" s="74"/>
      <c r="SHE31" s="74"/>
      <c r="SHF31" s="74"/>
      <c r="SHG31" s="74"/>
      <c r="SHH31" s="74"/>
      <c r="SHI31" s="74"/>
      <c r="SHJ31" s="74"/>
      <c r="SHK31" s="74"/>
      <c r="SHL31" s="74"/>
      <c r="SHM31" s="74"/>
      <c r="SHN31" s="74"/>
      <c r="SHO31" s="74"/>
      <c r="SHP31" s="74"/>
      <c r="SHQ31" s="74"/>
      <c r="SHR31" s="74"/>
      <c r="SHS31" s="74"/>
      <c r="SHT31" s="74"/>
      <c r="SHU31" s="74"/>
      <c r="SHV31" s="74"/>
      <c r="SHW31" s="74"/>
      <c r="SHX31" s="74"/>
      <c r="SHY31" s="74"/>
      <c r="SHZ31" s="74"/>
      <c r="SIA31" s="74"/>
      <c r="SIB31" s="74"/>
      <c r="SIC31" s="74"/>
      <c r="SID31" s="74"/>
      <c r="SIE31" s="74"/>
      <c r="SIF31" s="74"/>
      <c r="SIG31" s="74"/>
      <c r="SIH31" s="74"/>
      <c r="SII31" s="74"/>
      <c r="SIJ31" s="74"/>
      <c r="SIK31" s="74"/>
      <c r="SIL31" s="74"/>
      <c r="SIM31" s="74"/>
      <c r="SIN31" s="74"/>
      <c r="SIO31" s="74"/>
      <c r="SIP31" s="74"/>
      <c r="SIQ31" s="74"/>
      <c r="SIR31" s="74"/>
      <c r="SIS31" s="74"/>
      <c r="SIT31" s="74"/>
      <c r="SIU31" s="74"/>
      <c r="SIV31" s="74"/>
      <c r="SIW31" s="74"/>
      <c r="SIX31" s="74"/>
      <c r="SIY31" s="74"/>
      <c r="SIZ31" s="74"/>
      <c r="SJA31" s="74"/>
      <c r="SJB31" s="74"/>
      <c r="SJC31" s="74"/>
      <c r="SJD31" s="74"/>
      <c r="SJE31" s="74"/>
      <c r="SJF31" s="74"/>
      <c r="SJG31" s="74"/>
      <c r="SJH31" s="74"/>
      <c r="SJI31" s="74"/>
      <c r="SJJ31" s="74"/>
      <c r="SJK31" s="74"/>
      <c r="SJL31" s="74"/>
      <c r="SJM31" s="74"/>
      <c r="SJN31" s="74"/>
      <c r="SJO31" s="74"/>
      <c r="SJP31" s="74"/>
      <c r="SJQ31" s="74"/>
      <c r="SJR31" s="74"/>
      <c r="SJS31" s="74"/>
      <c r="SJT31" s="74"/>
      <c r="SJU31" s="74"/>
      <c r="SJV31" s="74"/>
      <c r="SJW31" s="74"/>
      <c r="SJX31" s="74"/>
      <c r="SJY31" s="74"/>
      <c r="SJZ31" s="74"/>
      <c r="SKA31" s="74"/>
      <c r="SKB31" s="74"/>
      <c r="SKC31" s="74"/>
      <c r="SKD31" s="74"/>
      <c r="SKE31" s="74"/>
      <c r="SKF31" s="74"/>
      <c r="SKG31" s="74"/>
      <c r="SKH31" s="74"/>
      <c r="SKI31" s="74"/>
      <c r="SKJ31" s="74"/>
      <c r="SKK31" s="74"/>
      <c r="SKL31" s="74"/>
      <c r="SKM31" s="74"/>
      <c r="SKN31" s="74"/>
      <c r="SKO31" s="74"/>
      <c r="SKP31" s="74"/>
      <c r="SKQ31" s="74"/>
      <c r="SKR31" s="74"/>
      <c r="SKS31" s="74"/>
      <c r="SKT31" s="74"/>
      <c r="SKU31" s="74"/>
      <c r="SKV31" s="74"/>
      <c r="SKW31" s="74"/>
      <c r="SKX31" s="74"/>
      <c r="SKY31" s="74"/>
      <c r="SKZ31" s="74"/>
      <c r="SLA31" s="74"/>
      <c r="SLB31" s="74"/>
      <c r="SLC31" s="74"/>
      <c r="SLD31" s="74"/>
      <c r="SLE31" s="74"/>
      <c r="SLF31" s="74"/>
      <c r="SLG31" s="74"/>
      <c r="SLH31" s="74"/>
      <c r="SLI31" s="74"/>
      <c r="SLJ31" s="74"/>
      <c r="SLK31" s="74"/>
      <c r="SLL31" s="74"/>
      <c r="SLM31" s="74"/>
      <c r="SLN31" s="74"/>
      <c r="SLO31" s="74"/>
      <c r="SLP31" s="74"/>
      <c r="SLQ31" s="74"/>
      <c r="SLR31" s="74"/>
      <c r="SLS31" s="74"/>
      <c r="SLT31" s="74"/>
      <c r="SLU31" s="74"/>
      <c r="SLV31" s="74"/>
      <c r="SLW31" s="74"/>
      <c r="SLX31" s="74"/>
      <c r="SLY31" s="74"/>
      <c r="SLZ31" s="74"/>
      <c r="SMA31" s="74"/>
      <c r="SMB31" s="74"/>
      <c r="SMC31" s="74"/>
      <c r="SMD31" s="74"/>
      <c r="SME31" s="74"/>
      <c r="SMF31" s="74"/>
      <c r="SMG31" s="74"/>
      <c r="SMH31" s="74"/>
      <c r="SMI31" s="74"/>
      <c r="SMJ31" s="74"/>
      <c r="SMK31" s="74"/>
      <c r="SML31" s="74"/>
      <c r="SMM31" s="74"/>
      <c r="SMN31" s="74"/>
      <c r="SMO31" s="74"/>
      <c r="SMP31" s="74"/>
      <c r="SMQ31" s="74"/>
      <c r="SMR31" s="74"/>
      <c r="SMS31" s="74"/>
      <c r="SMT31" s="74"/>
      <c r="SMU31" s="74"/>
      <c r="SMV31" s="74"/>
      <c r="SMW31" s="74"/>
      <c r="SMX31" s="74"/>
      <c r="SMY31" s="74"/>
      <c r="SMZ31" s="74"/>
      <c r="SNA31" s="74"/>
      <c r="SNB31" s="74"/>
      <c r="SNC31" s="74"/>
      <c r="SND31" s="74"/>
      <c r="SNE31" s="74"/>
      <c r="SNF31" s="74"/>
      <c r="SNG31" s="74"/>
      <c r="SNH31" s="74"/>
      <c r="SNI31" s="74"/>
      <c r="SNJ31" s="74"/>
      <c r="SNK31" s="74"/>
      <c r="SNL31" s="74"/>
      <c r="SNM31" s="74"/>
      <c r="SNN31" s="74"/>
      <c r="SNO31" s="74"/>
      <c r="SNP31" s="74"/>
      <c r="SNQ31" s="74"/>
      <c r="SNR31" s="74"/>
      <c r="SNS31" s="74"/>
      <c r="SNT31" s="74"/>
      <c r="SNU31" s="74"/>
      <c r="SNV31" s="74"/>
      <c r="SNW31" s="74"/>
      <c r="SNX31" s="74"/>
      <c r="SNY31" s="74"/>
      <c r="SNZ31" s="74"/>
      <c r="SOA31" s="74"/>
      <c r="SOB31" s="74"/>
      <c r="SOC31" s="74"/>
      <c r="SOD31" s="74"/>
      <c r="SOE31" s="74"/>
      <c r="SOF31" s="74"/>
      <c r="SOG31" s="74"/>
      <c r="SOH31" s="74"/>
      <c r="SOI31" s="74"/>
      <c r="SOJ31" s="74"/>
      <c r="SOK31" s="74"/>
      <c r="SOL31" s="74"/>
      <c r="SOM31" s="74"/>
      <c r="SON31" s="74"/>
      <c r="SOO31" s="74"/>
      <c r="SOP31" s="74"/>
      <c r="SOQ31" s="74"/>
      <c r="SOR31" s="74"/>
      <c r="SOS31" s="74"/>
      <c r="SOT31" s="74"/>
      <c r="SOU31" s="74"/>
      <c r="SOV31" s="74"/>
      <c r="SOW31" s="74"/>
      <c r="SOX31" s="74"/>
      <c r="SOY31" s="74"/>
      <c r="SOZ31" s="74"/>
      <c r="SPA31" s="74"/>
      <c r="SPB31" s="74"/>
      <c r="SPC31" s="74"/>
      <c r="SPD31" s="74"/>
      <c r="SPE31" s="74"/>
      <c r="SPF31" s="74"/>
      <c r="SPG31" s="74"/>
      <c r="SPH31" s="74"/>
      <c r="SPI31" s="74"/>
      <c r="SPJ31" s="74"/>
      <c r="SPK31" s="74"/>
      <c r="SPL31" s="74"/>
      <c r="SPM31" s="74"/>
      <c r="SPN31" s="74"/>
      <c r="SPO31" s="74"/>
      <c r="SPP31" s="74"/>
      <c r="SPQ31" s="74"/>
      <c r="SPR31" s="74"/>
      <c r="SPS31" s="74"/>
      <c r="SPT31" s="74"/>
      <c r="SPU31" s="74"/>
      <c r="SPV31" s="74"/>
      <c r="SPW31" s="74"/>
      <c r="SPX31" s="74"/>
      <c r="SPY31" s="74"/>
      <c r="SPZ31" s="74"/>
      <c r="SQA31" s="74"/>
      <c r="SQB31" s="74"/>
      <c r="SQC31" s="74"/>
      <c r="SQD31" s="74"/>
      <c r="SQE31" s="74"/>
      <c r="SQF31" s="74"/>
      <c r="SQG31" s="74"/>
      <c r="SQH31" s="74"/>
      <c r="SQI31" s="74"/>
      <c r="SQJ31" s="74"/>
      <c r="SQK31" s="74"/>
      <c r="SQL31" s="74"/>
      <c r="SQM31" s="74"/>
      <c r="SQN31" s="74"/>
      <c r="SQO31" s="74"/>
      <c r="SQP31" s="74"/>
      <c r="SQQ31" s="74"/>
      <c r="SQR31" s="74"/>
      <c r="SQS31" s="74"/>
      <c r="SQT31" s="74"/>
      <c r="SQU31" s="74"/>
      <c r="SQV31" s="74"/>
      <c r="SQW31" s="74"/>
      <c r="SQX31" s="74"/>
      <c r="SQY31" s="74"/>
      <c r="SQZ31" s="74"/>
      <c r="SRA31" s="74"/>
      <c r="SRB31" s="74"/>
      <c r="SRC31" s="74"/>
      <c r="SRD31" s="74"/>
      <c r="SRE31" s="74"/>
      <c r="SRF31" s="74"/>
      <c r="SRG31" s="74"/>
      <c r="SRH31" s="74"/>
      <c r="SRI31" s="74"/>
      <c r="SRJ31" s="74"/>
      <c r="SRK31" s="74"/>
      <c r="SRL31" s="74"/>
      <c r="SRM31" s="74"/>
      <c r="SRN31" s="74"/>
      <c r="SRO31" s="74"/>
      <c r="SRP31" s="74"/>
      <c r="SRQ31" s="74"/>
      <c r="SRR31" s="74"/>
      <c r="SRS31" s="74"/>
      <c r="SRT31" s="74"/>
      <c r="SRU31" s="74"/>
      <c r="SRV31" s="74"/>
      <c r="SRW31" s="74"/>
      <c r="SRX31" s="74"/>
      <c r="SRY31" s="74"/>
      <c r="SRZ31" s="74"/>
      <c r="SSA31" s="74"/>
      <c r="SSB31" s="74"/>
      <c r="SSC31" s="74"/>
      <c r="SSD31" s="74"/>
      <c r="SSE31" s="74"/>
      <c r="SSF31" s="74"/>
      <c r="SSG31" s="74"/>
      <c r="SSH31" s="74"/>
      <c r="SSI31" s="74"/>
      <c r="SSJ31" s="74"/>
      <c r="SSK31" s="74"/>
      <c r="SSL31" s="74"/>
      <c r="SSM31" s="74"/>
      <c r="SSN31" s="74"/>
      <c r="SSO31" s="74"/>
      <c r="SSP31" s="74"/>
      <c r="SSQ31" s="74"/>
      <c r="SSR31" s="74"/>
      <c r="SSS31" s="74"/>
      <c r="SST31" s="74"/>
      <c r="SSU31" s="74"/>
      <c r="SSV31" s="74"/>
      <c r="SSW31" s="74"/>
      <c r="SSX31" s="74"/>
      <c r="SSY31" s="74"/>
      <c r="SSZ31" s="74"/>
      <c r="STA31" s="74"/>
      <c r="STB31" s="74"/>
      <c r="STC31" s="74"/>
      <c r="STD31" s="74"/>
      <c r="STE31" s="74"/>
      <c r="STF31" s="74"/>
      <c r="STG31" s="74"/>
      <c r="STH31" s="74"/>
      <c r="STI31" s="74"/>
      <c r="STJ31" s="74"/>
      <c r="STK31" s="74"/>
      <c r="STL31" s="74"/>
      <c r="STM31" s="74"/>
      <c r="STN31" s="74"/>
      <c r="STO31" s="74"/>
      <c r="STP31" s="74"/>
      <c r="STQ31" s="74"/>
      <c r="STR31" s="74"/>
      <c r="STS31" s="74"/>
      <c r="STT31" s="74"/>
      <c r="STU31" s="74"/>
      <c r="STV31" s="74"/>
      <c r="STW31" s="74"/>
      <c r="STX31" s="74"/>
      <c r="STY31" s="74"/>
      <c r="STZ31" s="74"/>
      <c r="SUA31" s="74"/>
      <c r="SUB31" s="74"/>
      <c r="SUC31" s="74"/>
      <c r="SUD31" s="74"/>
      <c r="SUE31" s="74"/>
      <c r="SUF31" s="74"/>
      <c r="SUG31" s="74"/>
      <c r="SUH31" s="74"/>
      <c r="SUI31" s="74"/>
      <c r="SUJ31" s="74"/>
      <c r="SUK31" s="74"/>
      <c r="SUL31" s="74"/>
      <c r="SUM31" s="74"/>
      <c r="SUN31" s="74"/>
      <c r="SUO31" s="74"/>
      <c r="SUP31" s="74"/>
      <c r="SUQ31" s="74"/>
      <c r="SUR31" s="74"/>
      <c r="SUS31" s="74"/>
      <c r="SUT31" s="74"/>
      <c r="SUU31" s="74"/>
      <c r="SUV31" s="74"/>
      <c r="SUW31" s="74"/>
      <c r="SUX31" s="74"/>
      <c r="SUY31" s="74"/>
      <c r="SUZ31" s="74"/>
      <c r="SVA31" s="74"/>
      <c r="SVB31" s="74"/>
      <c r="SVC31" s="74"/>
      <c r="SVD31" s="74"/>
      <c r="SVE31" s="74"/>
      <c r="SVF31" s="74"/>
      <c r="SVG31" s="74"/>
      <c r="SVH31" s="74"/>
      <c r="SVI31" s="74"/>
      <c r="SVJ31" s="74"/>
      <c r="SVK31" s="74"/>
      <c r="SVL31" s="74"/>
      <c r="SVM31" s="74"/>
      <c r="SVN31" s="74"/>
      <c r="SVO31" s="74"/>
      <c r="SVP31" s="74"/>
      <c r="SVQ31" s="74"/>
      <c r="SVR31" s="74"/>
      <c r="SVS31" s="74"/>
      <c r="SVT31" s="74"/>
      <c r="SVU31" s="74"/>
      <c r="SVV31" s="74"/>
      <c r="SVW31" s="74"/>
      <c r="SVX31" s="74"/>
      <c r="SVY31" s="74"/>
      <c r="SVZ31" s="74"/>
      <c r="SWA31" s="74"/>
      <c r="SWB31" s="74"/>
      <c r="SWC31" s="74"/>
      <c r="SWD31" s="74"/>
      <c r="SWE31" s="74"/>
      <c r="SWF31" s="74"/>
      <c r="SWG31" s="74"/>
      <c r="SWH31" s="74"/>
      <c r="SWI31" s="74"/>
      <c r="SWJ31" s="74"/>
      <c r="SWK31" s="74"/>
      <c r="SWL31" s="74"/>
      <c r="SWM31" s="74"/>
      <c r="SWN31" s="74"/>
      <c r="SWO31" s="74"/>
      <c r="SWP31" s="74"/>
      <c r="SWQ31" s="74"/>
      <c r="SWR31" s="74"/>
      <c r="SWS31" s="74"/>
      <c r="SWT31" s="74"/>
      <c r="SWU31" s="74"/>
      <c r="SWV31" s="74"/>
      <c r="SWW31" s="74"/>
      <c r="SWX31" s="74"/>
      <c r="SWY31" s="74"/>
      <c r="SWZ31" s="74"/>
      <c r="SXA31" s="74"/>
      <c r="SXB31" s="74"/>
      <c r="SXC31" s="74"/>
      <c r="SXD31" s="74"/>
      <c r="SXE31" s="74"/>
      <c r="SXF31" s="74"/>
      <c r="SXG31" s="74"/>
      <c r="SXH31" s="74"/>
      <c r="SXI31" s="74"/>
      <c r="SXJ31" s="74"/>
      <c r="SXK31" s="74"/>
      <c r="SXL31" s="74"/>
      <c r="SXM31" s="74"/>
      <c r="SXN31" s="74"/>
      <c r="SXO31" s="74"/>
      <c r="SXP31" s="74"/>
      <c r="SXQ31" s="74"/>
      <c r="SXR31" s="74"/>
      <c r="SXS31" s="74"/>
      <c r="SXT31" s="74"/>
      <c r="SXU31" s="74"/>
      <c r="SXV31" s="74"/>
      <c r="SXW31" s="74"/>
      <c r="SXX31" s="74"/>
      <c r="SXY31" s="74"/>
      <c r="SXZ31" s="74"/>
      <c r="SYA31" s="74"/>
      <c r="SYB31" s="74"/>
      <c r="SYC31" s="74"/>
      <c r="SYD31" s="74"/>
      <c r="SYE31" s="74"/>
      <c r="SYF31" s="74"/>
      <c r="SYG31" s="74"/>
      <c r="SYH31" s="74"/>
      <c r="SYI31" s="74"/>
      <c r="SYJ31" s="74"/>
      <c r="SYK31" s="74"/>
      <c r="SYL31" s="74"/>
      <c r="SYM31" s="74"/>
      <c r="SYN31" s="74"/>
      <c r="SYO31" s="74"/>
      <c r="SYP31" s="74"/>
      <c r="SYQ31" s="74"/>
      <c r="SYR31" s="74"/>
      <c r="SYS31" s="74"/>
      <c r="SYT31" s="74"/>
      <c r="SYU31" s="74"/>
      <c r="SYV31" s="74"/>
      <c r="SYW31" s="74"/>
      <c r="SYX31" s="74"/>
      <c r="SYY31" s="74"/>
      <c r="SYZ31" s="74"/>
      <c r="SZA31" s="74"/>
      <c r="SZB31" s="74"/>
      <c r="SZC31" s="74"/>
      <c r="SZD31" s="74"/>
      <c r="SZE31" s="74"/>
      <c r="SZF31" s="74"/>
      <c r="SZG31" s="74"/>
      <c r="SZH31" s="74"/>
      <c r="SZI31" s="74"/>
      <c r="SZJ31" s="74"/>
      <c r="SZK31" s="74"/>
      <c r="SZL31" s="74"/>
      <c r="SZM31" s="74"/>
      <c r="SZN31" s="74"/>
      <c r="SZO31" s="74"/>
      <c r="SZP31" s="74"/>
      <c r="SZQ31" s="74"/>
      <c r="SZR31" s="74"/>
      <c r="SZS31" s="74"/>
      <c r="SZT31" s="74"/>
      <c r="SZU31" s="74"/>
      <c r="SZV31" s="74"/>
      <c r="SZW31" s="74"/>
      <c r="SZX31" s="74"/>
      <c r="SZY31" s="74"/>
      <c r="SZZ31" s="74"/>
      <c r="TAA31" s="74"/>
      <c r="TAB31" s="74"/>
      <c r="TAC31" s="74"/>
      <c r="TAD31" s="74"/>
      <c r="TAE31" s="74"/>
      <c r="TAF31" s="74"/>
      <c r="TAG31" s="74"/>
      <c r="TAH31" s="74"/>
      <c r="TAI31" s="74"/>
      <c r="TAJ31" s="74"/>
      <c r="TAK31" s="74"/>
      <c r="TAL31" s="74"/>
      <c r="TAM31" s="74"/>
      <c r="TAN31" s="74"/>
      <c r="TAO31" s="74"/>
      <c r="TAP31" s="74"/>
      <c r="TAQ31" s="74"/>
      <c r="TAR31" s="74"/>
      <c r="TAS31" s="74"/>
      <c r="TAT31" s="74"/>
      <c r="TAU31" s="74"/>
      <c r="TAV31" s="74"/>
      <c r="TAW31" s="74"/>
      <c r="TAX31" s="74"/>
      <c r="TAY31" s="74"/>
      <c r="TAZ31" s="74"/>
      <c r="TBA31" s="74"/>
      <c r="TBB31" s="74"/>
      <c r="TBC31" s="74"/>
      <c r="TBD31" s="74"/>
      <c r="TBE31" s="74"/>
      <c r="TBF31" s="74"/>
      <c r="TBG31" s="74"/>
      <c r="TBH31" s="74"/>
      <c r="TBI31" s="74"/>
      <c r="TBJ31" s="74"/>
      <c r="TBK31" s="74"/>
      <c r="TBL31" s="74"/>
      <c r="TBM31" s="74"/>
      <c r="TBN31" s="74"/>
      <c r="TBO31" s="74"/>
      <c r="TBP31" s="74"/>
      <c r="TBQ31" s="74"/>
      <c r="TBR31" s="74"/>
      <c r="TBS31" s="74"/>
      <c r="TBT31" s="74"/>
      <c r="TBU31" s="74"/>
      <c r="TBV31" s="74"/>
      <c r="TBW31" s="74"/>
      <c r="TBX31" s="74"/>
      <c r="TBY31" s="74"/>
      <c r="TBZ31" s="74"/>
      <c r="TCA31" s="74"/>
      <c r="TCB31" s="74"/>
      <c r="TCC31" s="74"/>
      <c r="TCD31" s="74"/>
      <c r="TCE31" s="74"/>
      <c r="TCF31" s="74"/>
      <c r="TCG31" s="74"/>
      <c r="TCH31" s="74"/>
      <c r="TCI31" s="74"/>
      <c r="TCJ31" s="74"/>
      <c r="TCK31" s="74"/>
      <c r="TCL31" s="74"/>
      <c r="TCM31" s="74"/>
      <c r="TCN31" s="74"/>
      <c r="TCO31" s="74"/>
      <c r="TCP31" s="74"/>
      <c r="TCQ31" s="74"/>
      <c r="TCR31" s="74"/>
      <c r="TCS31" s="74"/>
      <c r="TCT31" s="74"/>
      <c r="TCU31" s="74"/>
      <c r="TCV31" s="74"/>
      <c r="TCW31" s="74"/>
      <c r="TCX31" s="74"/>
      <c r="TCY31" s="74"/>
      <c r="TCZ31" s="74"/>
      <c r="TDA31" s="74"/>
      <c r="TDB31" s="74"/>
      <c r="TDC31" s="74"/>
      <c r="TDD31" s="74"/>
      <c r="TDE31" s="74"/>
      <c r="TDF31" s="74"/>
      <c r="TDG31" s="74"/>
      <c r="TDH31" s="74"/>
      <c r="TDI31" s="74"/>
      <c r="TDJ31" s="74"/>
      <c r="TDK31" s="74"/>
      <c r="TDL31" s="74"/>
      <c r="TDM31" s="74"/>
      <c r="TDN31" s="74"/>
      <c r="TDO31" s="74"/>
      <c r="TDP31" s="74"/>
      <c r="TDQ31" s="74"/>
      <c r="TDR31" s="74"/>
      <c r="TDS31" s="74"/>
      <c r="TDT31" s="74"/>
      <c r="TDU31" s="74"/>
      <c r="TDV31" s="74"/>
      <c r="TDW31" s="74"/>
      <c r="TDX31" s="74"/>
      <c r="TDY31" s="74"/>
      <c r="TDZ31" s="74"/>
      <c r="TEA31" s="74"/>
      <c r="TEB31" s="74"/>
      <c r="TEC31" s="74"/>
      <c r="TED31" s="74"/>
      <c r="TEE31" s="74"/>
      <c r="TEF31" s="74"/>
      <c r="TEG31" s="74"/>
      <c r="TEH31" s="74"/>
      <c r="TEI31" s="74"/>
      <c r="TEJ31" s="74"/>
      <c r="TEK31" s="74"/>
      <c r="TEL31" s="74"/>
      <c r="TEM31" s="74"/>
      <c r="TEN31" s="74"/>
      <c r="TEO31" s="74"/>
      <c r="TEP31" s="74"/>
      <c r="TEQ31" s="74"/>
      <c r="TER31" s="74"/>
      <c r="TES31" s="74"/>
      <c r="TET31" s="74"/>
      <c r="TEU31" s="74"/>
      <c r="TEV31" s="74"/>
      <c r="TEW31" s="74"/>
      <c r="TEX31" s="74"/>
      <c r="TEY31" s="74"/>
      <c r="TEZ31" s="74"/>
      <c r="TFA31" s="74"/>
      <c r="TFB31" s="74"/>
      <c r="TFC31" s="74"/>
      <c r="TFD31" s="74"/>
      <c r="TFE31" s="74"/>
      <c r="TFF31" s="74"/>
      <c r="TFG31" s="74"/>
      <c r="TFH31" s="74"/>
      <c r="TFI31" s="74"/>
      <c r="TFJ31" s="74"/>
      <c r="TFK31" s="74"/>
      <c r="TFL31" s="74"/>
      <c r="TFM31" s="74"/>
      <c r="TFN31" s="74"/>
      <c r="TFO31" s="74"/>
      <c r="TFP31" s="74"/>
      <c r="TFQ31" s="74"/>
      <c r="TFR31" s="74"/>
      <c r="TFS31" s="74"/>
      <c r="TFT31" s="74"/>
      <c r="TFU31" s="74"/>
      <c r="TFV31" s="74"/>
      <c r="TFW31" s="74"/>
      <c r="TFX31" s="74"/>
      <c r="TFY31" s="74"/>
      <c r="TFZ31" s="74"/>
      <c r="TGA31" s="74"/>
      <c r="TGB31" s="74"/>
      <c r="TGC31" s="74"/>
      <c r="TGD31" s="74"/>
      <c r="TGE31" s="74"/>
      <c r="TGF31" s="74"/>
      <c r="TGG31" s="74"/>
      <c r="TGH31" s="74"/>
      <c r="TGI31" s="74"/>
      <c r="TGJ31" s="74"/>
      <c r="TGK31" s="74"/>
      <c r="TGL31" s="74"/>
      <c r="TGM31" s="74"/>
      <c r="TGN31" s="74"/>
      <c r="TGO31" s="74"/>
      <c r="TGP31" s="74"/>
      <c r="TGQ31" s="74"/>
      <c r="TGR31" s="74"/>
      <c r="TGS31" s="74"/>
      <c r="TGT31" s="74"/>
      <c r="TGU31" s="74"/>
      <c r="TGV31" s="74"/>
      <c r="TGW31" s="74"/>
      <c r="TGX31" s="74"/>
      <c r="TGY31" s="74"/>
      <c r="TGZ31" s="74"/>
      <c r="THA31" s="74"/>
      <c r="THB31" s="74"/>
      <c r="THC31" s="74"/>
      <c r="THD31" s="74"/>
      <c r="THE31" s="74"/>
      <c r="THF31" s="74"/>
      <c r="THG31" s="74"/>
      <c r="THH31" s="74"/>
      <c r="THI31" s="74"/>
      <c r="THJ31" s="74"/>
      <c r="THK31" s="74"/>
      <c r="THL31" s="74"/>
      <c r="THM31" s="74"/>
      <c r="THN31" s="74"/>
      <c r="THO31" s="74"/>
      <c r="THP31" s="74"/>
      <c r="THQ31" s="74"/>
      <c r="THR31" s="74"/>
      <c r="THS31" s="74"/>
      <c r="THT31" s="74"/>
      <c r="THU31" s="74"/>
      <c r="THV31" s="74"/>
      <c r="THW31" s="74"/>
      <c r="THX31" s="74"/>
      <c r="THY31" s="74"/>
      <c r="THZ31" s="74"/>
      <c r="TIA31" s="74"/>
      <c r="TIB31" s="74"/>
      <c r="TIC31" s="74"/>
      <c r="TID31" s="74"/>
      <c r="TIE31" s="74"/>
      <c r="TIF31" s="74"/>
      <c r="TIG31" s="74"/>
      <c r="TIH31" s="74"/>
      <c r="TII31" s="74"/>
      <c r="TIJ31" s="74"/>
      <c r="TIK31" s="74"/>
      <c r="TIL31" s="74"/>
      <c r="TIM31" s="74"/>
      <c r="TIN31" s="74"/>
      <c r="TIO31" s="74"/>
      <c r="TIP31" s="74"/>
      <c r="TIQ31" s="74"/>
      <c r="TIR31" s="74"/>
      <c r="TIS31" s="74"/>
      <c r="TIT31" s="74"/>
      <c r="TIU31" s="74"/>
      <c r="TIV31" s="74"/>
      <c r="TIW31" s="74"/>
      <c r="TIX31" s="74"/>
      <c r="TIY31" s="74"/>
      <c r="TIZ31" s="74"/>
      <c r="TJA31" s="74"/>
      <c r="TJB31" s="74"/>
      <c r="TJC31" s="74"/>
      <c r="TJD31" s="74"/>
      <c r="TJE31" s="74"/>
      <c r="TJF31" s="74"/>
      <c r="TJG31" s="74"/>
      <c r="TJH31" s="74"/>
      <c r="TJI31" s="74"/>
      <c r="TJJ31" s="74"/>
      <c r="TJK31" s="74"/>
      <c r="TJL31" s="74"/>
      <c r="TJM31" s="74"/>
      <c r="TJN31" s="74"/>
      <c r="TJO31" s="74"/>
      <c r="TJP31" s="74"/>
      <c r="TJQ31" s="74"/>
      <c r="TJR31" s="74"/>
      <c r="TJS31" s="74"/>
      <c r="TJT31" s="74"/>
      <c r="TJU31" s="74"/>
      <c r="TJV31" s="74"/>
      <c r="TJW31" s="74"/>
      <c r="TJX31" s="74"/>
      <c r="TJY31" s="74"/>
      <c r="TJZ31" s="74"/>
      <c r="TKA31" s="74"/>
      <c r="TKB31" s="74"/>
      <c r="TKC31" s="74"/>
      <c r="TKD31" s="74"/>
      <c r="TKE31" s="74"/>
      <c r="TKF31" s="74"/>
      <c r="TKG31" s="74"/>
      <c r="TKH31" s="74"/>
      <c r="TKI31" s="74"/>
      <c r="TKJ31" s="74"/>
      <c r="TKK31" s="74"/>
      <c r="TKL31" s="74"/>
      <c r="TKM31" s="74"/>
      <c r="TKN31" s="74"/>
      <c r="TKO31" s="74"/>
      <c r="TKP31" s="74"/>
      <c r="TKQ31" s="74"/>
      <c r="TKR31" s="74"/>
      <c r="TKS31" s="74"/>
      <c r="TKT31" s="74"/>
      <c r="TKU31" s="74"/>
      <c r="TKV31" s="74"/>
      <c r="TKW31" s="74"/>
      <c r="TKX31" s="74"/>
      <c r="TKY31" s="74"/>
      <c r="TKZ31" s="74"/>
      <c r="TLA31" s="74"/>
      <c r="TLB31" s="74"/>
      <c r="TLC31" s="74"/>
      <c r="TLD31" s="74"/>
      <c r="TLE31" s="74"/>
      <c r="TLF31" s="74"/>
      <c r="TLG31" s="74"/>
      <c r="TLH31" s="74"/>
      <c r="TLI31" s="74"/>
      <c r="TLJ31" s="74"/>
      <c r="TLK31" s="74"/>
      <c r="TLL31" s="74"/>
      <c r="TLM31" s="74"/>
      <c r="TLN31" s="74"/>
      <c r="TLO31" s="74"/>
      <c r="TLP31" s="74"/>
      <c r="TLQ31" s="74"/>
      <c r="TLR31" s="74"/>
      <c r="TLS31" s="74"/>
      <c r="TLT31" s="74"/>
      <c r="TLU31" s="74"/>
      <c r="TLV31" s="74"/>
      <c r="TLW31" s="74"/>
      <c r="TLX31" s="74"/>
      <c r="TLY31" s="74"/>
      <c r="TLZ31" s="74"/>
      <c r="TMA31" s="74"/>
      <c r="TMB31" s="74"/>
      <c r="TMC31" s="74"/>
      <c r="TMD31" s="74"/>
      <c r="TME31" s="74"/>
      <c r="TMF31" s="74"/>
      <c r="TMG31" s="74"/>
      <c r="TMH31" s="74"/>
      <c r="TMI31" s="74"/>
      <c r="TMJ31" s="74"/>
      <c r="TMK31" s="74"/>
      <c r="TML31" s="74"/>
      <c r="TMM31" s="74"/>
      <c r="TMN31" s="74"/>
      <c r="TMO31" s="74"/>
      <c r="TMP31" s="74"/>
      <c r="TMQ31" s="74"/>
      <c r="TMR31" s="74"/>
      <c r="TMS31" s="74"/>
      <c r="TMT31" s="74"/>
      <c r="TMU31" s="74"/>
      <c r="TMV31" s="74"/>
      <c r="TMW31" s="74"/>
      <c r="TMX31" s="74"/>
      <c r="TMY31" s="74"/>
      <c r="TMZ31" s="74"/>
      <c r="TNA31" s="74"/>
      <c r="TNB31" s="74"/>
      <c r="TNC31" s="74"/>
      <c r="TND31" s="74"/>
      <c r="TNE31" s="74"/>
      <c r="TNF31" s="74"/>
      <c r="TNG31" s="74"/>
      <c r="TNH31" s="74"/>
      <c r="TNI31" s="74"/>
      <c r="TNJ31" s="74"/>
      <c r="TNK31" s="74"/>
      <c r="TNL31" s="74"/>
      <c r="TNM31" s="74"/>
      <c r="TNN31" s="74"/>
      <c r="TNO31" s="74"/>
      <c r="TNP31" s="74"/>
      <c r="TNQ31" s="74"/>
      <c r="TNR31" s="74"/>
      <c r="TNS31" s="74"/>
      <c r="TNT31" s="74"/>
      <c r="TNU31" s="74"/>
      <c r="TNV31" s="74"/>
      <c r="TNW31" s="74"/>
      <c r="TNX31" s="74"/>
      <c r="TNY31" s="74"/>
      <c r="TNZ31" s="74"/>
      <c r="TOA31" s="74"/>
      <c r="TOB31" s="74"/>
      <c r="TOC31" s="74"/>
      <c r="TOD31" s="74"/>
      <c r="TOE31" s="74"/>
      <c r="TOF31" s="74"/>
      <c r="TOG31" s="74"/>
      <c r="TOH31" s="74"/>
      <c r="TOI31" s="74"/>
      <c r="TOJ31" s="74"/>
      <c r="TOK31" s="74"/>
      <c r="TOL31" s="74"/>
      <c r="TOM31" s="74"/>
      <c r="TON31" s="74"/>
      <c r="TOO31" s="74"/>
      <c r="TOP31" s="74"/>
      <c r="TOQ31" s="74"/>
      <c r="TOR31" s="74"/>
      <c r="TOS31" s="74"/>
      <c r="TOT31" s="74"/>
      <c r="TOU31" s="74"/>
      <c r="TOV31" s="74"/>
      <c r="TOW31" s="74"/>
      <c r="TOX31" s="74"/>
      <c r="TOY31" s="74"/>
      <c r="TOZ31" s="74"/>
      <c r="TPA31" s="74"/>
      <c r="TPB31" s="74"/>
      <c r="TPC31" s="74"/>
      <c r="TPD31" s="74"/>
      <c r="TPE31" s="74"/>
      <c r="TPF31" s="74"/>
      <c r="TPG31" s="74"/>
      <c r="TPH31" s="74"/>
      <c r="TPI31" s="74"/>
      <c r="TPJ31" s="74"/>
      <c r="TPK31" s="74"/>
      <c r="TPL31" s="74"/>
      <c r="TPM31" s="74"/>
      <c r="TPN31" s="74"/>
      <c r="TPO31" s="74"/>
      <c r="TPP31" s="74"/>
      <c r="TPQ31" s="74"/>
      <c r="TPR31" s="74"/>
      <c r="TPS31" s="74"/>
      <c r="TPT31" s="74"/>
      <c r="TPU31" s="74"/>
      <c r="TPV31" s="74"/>
      <c r="TPW31" s="74"/>
      <c r="TPX31" s="74"/>
      <c r="TPY31" s="74"/>
      <c r="TPZ31" s="74"/>
      <c r="TQA31" s="74"/>
      <c r="TQB31" s="74"/>
      <c r="TQC31" s="74"/>
      <c r="TQD31" s="74"/>
      <c r="TQE31" s="74"/>
      <c r="TQF31" s="74"/>
      <c r="TQG31" s="74"/>
      <c r="TQH31" s="74"/>
      <c r="TQI31" s="74"/>
      <c r="TQJ31" s="74"/>
      <c r="TQK31" s="74"/>
      <c r="TQL31" s="74"/>
      <c r="TQM31" s="74"/>
      <c r="TQN31" s="74"/>
      <c r="TQO31" s="74"/>
      <c r="TQP31" s="74"/>
      <c r="TQQ31" s="74"/>
      <c r="TQR31" s="74"/>
      <c r="TQS31" s="74"/>
      <c r="TQT31" s="74"/>
      <c r="TQU31" s="74"/>
      <c r="TQV31" s="74"/>
      <c r="TQW31" s="74"/>
      <c r="TQX31" s="74"/>
      <c r="TQY31" s="74"/>
      <c r="TQZ31" s="74"/>
      <c r="TRA31" s="74"/>
      <c r="TRB31" s="74"/>
      <c r="TRC31" s="74"/>
      <c r="TRD31" s="74"/>
      <c r="TRE31" s="74"/>
      <c r="TRF31" s="74"/>
      <c r="TRG31" s="74"/>
      <c r="TRH31" s="74"/>
      <c r="TRI31" s="74"/>
      <c r="TRJ31" s="74"/>
      <c r="TRK31" s="74"/>
      <c r="TRL31" s="74"/>
      <c r="TRM31" s="74"/>
      <c r="TRN31" s="74"/>
      <c r="TRO31" s="74"/>
      <c r="TRP31" s="74"/>
      <c r="TRQ31" s="74"/>
      <c r="TRR31" s="74"/>
      <c r="TRS31" s="74"/>
      <c r="TRT31" s="74"/>
      <c r="TRU31" s="74"/>
      <c r="TRV31" s="74"/>
      <c r="TRW31" s="74"/>
      <c r="TRX31" s="74"/>
      <c r="TRY31" s="74"/>
      <c r="TRZ31" s="74"/>
      <c r="TSA31" s="74"/>
      <c r="TSB31" s="74"/>
      <c r="TSC31" s="74"/>
      <c r="TSD31" s="74"/>
      <c r="TSE31" s="74"/>
      <c r="TSF31" s="74"/>
      <c r="TSG31" s="74"/>
      <c r="TSH31" s="74"/>
      <c r="TSI31" s="74"/>
      <c r="TSJ31" s="74"/>
      <c r="TSK31" s="74"/>
      <c r="TSL31" s="74"/>
      <c r="TSM31" s="74"/>
      <c r="TSN31" s="74"/>
      <c r="TSO31" s="74"/>
      <c r="TSP31" s="74"/>
      <c r="TSQ31" s="74"/>
      <c r="TSR31" s="74"/>
      <c r="TSS31" s="74"/>
      <c r="TST31" s="74"/>
      <c r="TSU31" s="74"/>
      <c r="TSV31" s="74"/>
      <c r="TSW31" s="74"/>
      <c r="TSX31" s="74"/>
      <c r="TSY31" s="74"/>
      <c r="TSZ31" s="74"/>
      <c r="TTA31" s="74"/>
      <c r="TTB31" s="74"/>
      <c r="TTC31" s="74"/>
      <c r="TTD31" s="74"/>
      <c r="TTE31" s="74"/>
      <c r="TTF31" s="74"/>
      <c r="TTG31" s="74"/>
      <c r="TTH31" s="74"/>
      <c r="TTI31" s="74"/>
      <c r="TTJ31" s="74"/>
      <c r="TTK31" s="74"/>
      <c r="TTL31" s="74"/>
      <c r="TTM31" s="74"/>
      <c r="TTN31" s="74"/>
      <c r="TTO31" s="74"/>
      <c r="TTP31" s="74"/>
      <c r="TTQ31" s="74"/>
      <c r="TTR31" s="74"/>
      <c r="TTS31" s="74"/>
      <c r="TTT31" s="74"/>
      <c r="TTU31" s="74"/>
      <c r="TTV31" s="74"/>
      <c r="TTW31" s="74"/>
      <c r="TTX31" s="74"/>
      <c r="TTY31" s="74"/>
      <c r="TTZ31" s="74"/>
      <c r="TUA31" s="74"/>
      <c r="TUB31" s="74"/>
      <c r="TUC31" s="74"/>
      <c r="TUD31" s="74"/>
      <c r="TUE31" s="74"/>
      <c r="TUF31" s="74"/>
      <c r="TUG31" s="74"/>
      <c r="TUH31" s="74"/>
      <c r="TUI31" s="74"/>
      <c r="TUJ31" s="74"/>
      <c r="TUK31" s="74"/>
      <c r="TUL31" s="74"/>
      <c r="TUM31" s="74"/>
      <c r="TUN31" s="74"/>
      <c r="TUO31" s="74"/>
      <c r="TUP31" s="74"/>
      <c r="TUQ31" s="74"/>
      <c r="TUR31" s="74"/>
      <c r="TUS31" s="74"/>
      <c r="TUT31" s="74"/>
      <c r="TUU31" s="74"/>
      <c r="TUV31" s="74"/>
      <c r="TUW31" s="74"/>
      <c r="TUX31" s="74"/>
      <c r="TUY31" s="74"/>
      <c r="TUZ31" s="74"/>
      <c r="TVA31" s="74"/>
      <c r="TVB31" s="74"/>
      <c r="TVC31" s="74"/>
      <c r="TVD31" s="74"/>
      <c r="TVE31" s="74"/>
      <c r="TVF31" s="74"/>
      <c r="TVG31" s="74"/>
      <c r="TVH31" s="74"/>
      <c r="TVI31" s="74"/>
      <c r="TVJ31" s="74"/>
      <c r="TVK31" s="74"/>
      <c r="TVL31" s="74"/>
      <c r="TVM31" s="74"/>
      <c r="TVN31" s="74"/>
      <c r="TVO31" s="74"/>
      <c r="TVP31" s="74"/>
      <c r="TVQ31" s="74"/>
      <c r="TVR31" s="74"/>
      <c r="TVS31" s="74"/>
      <c r="TVT31" s="74"/>
      <c r="TVU31" s="74"/>
      <c r="TVV31" s="74"/>
      <c r="TVW31" s="74"/>
      <c r="TVX31" s="74"/>
      <c r="TVY31" s="74"/>
      <c r="TVZ31" s="74"/>
      <c r="TWA31" s="74"/>
      <c r="TWB31" s="74"/>
      <c r="TWC31" s="74"/>
      <c r="TWD31" s="74"/>
      <c r="TWE31" s="74"/>
      <c r="TWF31" s="74"/>
      <c r="TWG31" s="74"/>
      <c r="TWH31" s="74"/>
      <c r="TWI31" s="74"/>
      <c r="TWJ31" s="74"/>
      <c r="TWK31" s="74"/>
      <c r="TWL31" s="74"/>
      <c r="TWM31" s="74"/>
      <c r="TWN31" s="74"/>
      <c r="TWO31" s="74"/>
      <c r="TWP31" s="74"/>
      <c r="TWQ31" s="74"/>
      <c r="TWR31" s="74"/>
      <c r="TWS31" s="74"/>
      <c r="TWT31" s="74"/>
      <c r="TWU31" s="74"/>
      <c r="TWV31" s="74"/>
      <c r="TWW31" s="74"/>
      <c r="TWX31" s="74"/>
      <c r="TWY31" s="74"/>
      <c r="TWZ31" s="74"/>
      <c r="TXA31" s="74"/>
      <c r="TXB31" s="74"/>
      <c r="TXC31" s="74"/>
      <c r="TXD31" s="74"/>
      <c r="TXE31" s="74"/>
      <c r="TXF31" s="74"/>
      <c r="TXG31" s="74"/>
      <c r="TXH31" s="74"/>
      <c r="TXI31" s="74"/>
      <c r="TXJ31" s="74"/>
      <c r="TXK31" s="74"/>
      <c r="TXL31" s="74"/>
      <c r="TXM31" s="74"/>
      <c r="TXN31" s="74"/>
      <c r="TXO31" s="74"/>
      <c r="TXP31" s="74"/>
      <c r="TXQ31" s="74"/>
      <c r="TXR31" s="74"/>
      <c r="TXS31" s="74"/>
      <c r="TXT31" s="74"/>
      <c r="TXU31" s="74"/>
      <c r="TXV31" s="74"/>
      <c r="TXW31" s="74"/>
      <c r="TXX31" s="74"/>
      <c r="TXY31" s="74"/>
      <c r="TXZ31" s="74"/>
      <c r="TYA31" s="74"/>
      <c r="TYB31" s="74"/>
      <c r="TYC31" s="74"/>
      <c r="TYD31" s="74"/>
      <c r="TYE31" s="74"/>
      <c r="TYF31" s="74"/>
      <c r="TYG31" s="74"/>
      <c r="TYH31" s="74"/>
      <c r="TYI31" s="74"/>
      <c r="TYJ31" s="74"/>
      <c r="TYK31" s="74"/>
      <c r="TYL31" s="74"/>
      <c r="TYM31" s="74"/>
      <c r="TYN31" s="74"/>
      <c r="TYO31" s="74"/>
      <c r="TYP31" s="74"/>
      <c r="TYQ31" s="74"/>
      <c r="TYR31" s="74"/>
      <c r="TYS31" s="74"/>
      <c r="TYT31" s="74"/>
      <c r="TYU31" s="74"/>
      <c r="TYV31" s="74"/>
      <c r="TYW31" s="74"/>
      <c r="TYX31" s="74"/>
      <c r="TYY31" s="74"/>
      <c r="TYZ31" s="74"/>
      <c r="TZA31" s="74"/>
      <c r="TZB31" s="74"/>
      <c r="TZC31" s="74"/>
      <c r="TZD31" s="74"/>
      <c r="TZE31" s="74"/>
      <c r="TZF31" s="74"/>
      <c r="TZG31" s="74"/>
      <c r="TZH31" s="74"/>
      <c r="TZI31" s="74"/>
      <c r="TZJ31" s="74"/>
      <c r="TZK31" s="74"/>
      <c r="TZL31" s="74"/>
      <c r="TZM31" s="74"/>
      <c r="TZN31" s="74"/>
      <c r="TZO31" s="74"/>
      <c r="TZP31" s="74"/>
      <c r="TZQ31" s="74"/>
      <c r="TZR31" s="74"/>
      <c r="TZS31" s="74"/>
      <c r="TZT31" s="74"/>
      <c r="TZU31" s="74"/>
      <c r="TZV31" s="74"/>
      <c r="TZW31" s="74"/>
      <c r="TZX31" s="74"/>
      <c r="TZY31" s="74"/>
      <c r="TZZ31" s="74"/>
      <c r="UAA31" s="74"/>
      <c r="UAB31" s="74"/>
      <c r="UAC31" s="74"/>
      <c r="UAD31" s="74"/>
      <c r="UAE31" s="74"/>
      <c r="UAF31" s="74"/>
      <c r="UAG31" s="74"/>
      <c r="UAH31" s="74"/>
      <c r="UAI31" s="74"/>
      <c r="UAJ31" s="74"/>
      <c r="UAK31" s="74"/>
      <c r="UAL31" s="74"/>
      <c r="UAM31" s="74"/>
      <c r="UAN31" s="74"/>
      <c r="UAO31" s="74"/>
      <c r="UAP31" s="74"/>
      <c r="UAQ31" s="74"/>
      <c r="UAR31" s="74"/>
      <c r="UAS31" s="74"/>
      <c r="UAT31" s="74"/>
      <c r="UAU31" s="74"/>
      <c r="UAV31" s="74"/>
      <c r="UAW31" s="74"/>
      <c r="UAX31" s="74"/>
      <c r="UAY31" s="74"/>
      <c r="UAZ31" s="74"/>
      <c r="UBA31" s="74"/>
      <c r="UBB31" s="74"/>
      <c r="UBC31" s="74"/>
      <c r="UBD31" s="74"/>
      <c r="UBE31" s="74"/>
      <c r="UBF31" s="74"/>
      <c r="UBG31" s="74"/>
      <c r="UBH31" s="74"/>
      <c r="UBI31" s="74"/>
      <c r="UBJ31" s="74"/>
      <c r="UBK31" s="74"/>
      <c r="UBL31" s="74"/>
      <c r="UBM31" s="74"/>
      <c r="UBN31" s="74"/>
      <c r="UBO31" s="74"/>
      <c r="UBP31" s="74"/>
      <c r="UBQ31" s="74"/>
      <c r="UBR31" s="74"/>
      <c r="UBS31" s="74"/>
      <c r="UBT31" s="74"/>
      <c r="UBU31" s="74"/>
      <c r="UBV31" s="74"/>
      <c r="UBW31" s="74"/>
      <c r="UBX31" s="74"/>
      <c r="UBY31" s="74"/>
      <c r="UBZ31" s="74"/>
      <c r="UCA31" s="74"/>
      <c r="UCB31" s="74"/>
      <c r="UCC31" s="74"/>
      <c r="UCD31" s="74"/>
      <c r="UCE31" s="74"/>
      <c r="UCF31" s="74"/>
      <c r="UCG31" s="74"/>
      <c r="UCH31" s="74"/>
      <c r="UCI31" s="74"/>
      <c r="UCJ31" s="74"/>
      <c r="UCK31" s="74"/>
      <c r="UCL31" s="74"/>
      <c r="UCM31" s="74"/>
      <c r="UCN31" s="74"/>
      <c r="UCO31" s="74"/>
      <c r="UCP31" s="74"/>
      <c r="UCQ31" s="74"/>
      <c r="UCR31" s="74"/>
      <c r="UCS31" s="74"/>
      <c r="UCT31" s="74"/>
      <c r="UCU31" s="74"/>
      <c r="UCV31" s="74"/>
      <c r="UCW31" s="74"/>
      <c r="UCX31" s="74"/>
      <c r="UCY31" s="74"/>
      <c r="UCZ31" s="74"/>
      <c r="UDA31" s="74"/>
      <c r="UDB31" s="74"/>
      <c r="UDC31" s="74"/>
      <c r="UDD31" s="74"/>
      <c r="UDE31" s="74"/>
      <c r="UDF31" s="74"/>
      <c r="UDG31" s="74"/>
      <c r="UDH31" s="74"/>
      <c r="UDI31" s="74"/>
      <c r="UDJ31" s="74"/>
      <c r="UDK31" s="74"/>
      <c r="UDL31" s="74"/>
      <c r="UDM31" s="74"/>
      <c r="UDN31" s="74"/>
      <c r="UDO31" s="74"/>
      <c r="UDP31" s="74"/>
      <c r="UDQ31" s="74"/>
      <c r="UDR31" s="74"/>
      <c r="UDS31" s="74"/>
      <c r="UDT31" s="74"/>
      <c r="UDU31" s="74"/>
      <c r="UDV31" s="74"/>
      <c r="UDW31" s="74"/>
      <c r="UDX31" s="74"/>
      <c r="UDY31" s="74"/>
      <c r="UDZ31" s="74"/>
      <c r="UEA31" s="74"/>
      <c r="UEB31" s="74"/>
      <c r="UEC31" s="74"/>
      <c r="UED31" s="74"/>
      <c r="UEE31" s="74"/>
      <c r="UEF31" s="74"/>
      <c r="UEG31" s="74"/>
      <c r="UEH31" s="74"/>
      <c r="UEI31" s="74"/>
      <c r="UEJ31" s="74"/>
      <c r="UEK31" s="74"/>
      <c r="UEL31" s="74"/>
      <c r="UEM31" s="74"/>
      <c r="UEN31" s="74"/>
      <c r="UEO31" s="74"/>
      <c r="UEP31" s="74"/>
      <c r="UEQ31" s="74"/>
      <c r="UER31" s="74"/>
      <c r="UES31" s="74"/>
      <c r="UET31" s="74"/>
      <c r="UEU31" s="74"/>
      <c r="UEV31" s="74"/>
      <c r="UEW31" s="74"/>
      <c r="UEX31" s="74"/>
      <c r="UEY31" s="74"/>
      <c r="UEZ31" s="74"/>
      <c r="UFA31" s="74"/>
      <c r="UFB31" s="74"/>
      <c r="UFC31" s="74"/>
      <c r="UFD31" s="74"/>
      <c r="UFE31" s="74"/>
      <c r="UFF31" s="74"/>
      <c r="UFG31" s="74"/>
      <c r="UFH31" s="74"/>
      <c r="UFI31" s="74"/>
      <c r="UFJ31" s="74"/>
      <c r="UFK31" s="74"/>
      <c r="UFL31" s="74"/>
      <c r="UFM31" s="74"/>
      <c r="UFN31" s="74"/>
      <c r="UFO31" s="74"/>
      <c r="UFP31" s="74"/>
      <c r="UFQ31" s="74"/>
      <c r="UFR31" s="74"/>
      <c r="UFS31" s="74"/>
      <c r="UFT31" s="74"/>
      <c r="UFU31" s="74"/>
      <c r="UFV31" s="74"/>
      <c r="UFW31" s="74"/>
      <c r="UFX31" s="74"/>
      <c r="UFY31" s="74"/>
      <c r="UFZ31" s="74"/>
      <c r="UGA31" s="74"/>
      <c r="UGB31" s="74"/>
      <c r="UGC31" s="74"/>
      <c r="UGD31" s="74"/>
      <c r="UGE31" s="74"/>
      <c r="UGF31" s="74"/>
      <c r="UGG31" s="74"/>
      <c r="UGH31" s="74"/>
      <c r="UGI31" s="74"/>
      <c r="UGJ31" s="74"/>
      <c r="UGK31" s="74"/>
      <c r="UGL31" s="74"/>
      <c r="UGM31" s="74"/>
      <c r="UGN31" s="74"/>
      <c r="UGO31" s="74"/>
      <c r="UGP31" s="74"/>
      <c r="UGQ31" s="74"/>
      <c r="UGR31" s="74"/>
      <c r="UGS31" s="74"/>
      <c r="UGT31" s="74"/>
      <c r="UGU31" s="74"/>
      <c r="UGV31" s="74"/>
      <c r="UGW31" s="74"/>
      <c r="UGX31" s="74"/>
      <c r="UGY31" s="74"/>
      <c r="UGZ31" s="74"/>
      <c r="UHA31" s="74"/>
      <c r="UHB31" s="74"/>
      <c r="UHC31" s="74"/>
      <c r="UHD31" s="74"/>
      <c r="UHE31" s="74"/>
      <c r="UHF31" s="74"/>
      <c r="UHG31" s="74"/>
      <c r="UHH31" s="74"/>
      <c r="UHI31" s="74"/>
      <c r="UHJ31" s="74"/>
      <c r="UHK31" s="74"/>
      <c r="UHL31" s="74"/>
      <c r="UHM31" s="74"/>
      <c r="UHN31" s="74"/>
      <c r="UHO31" s="74"/>
      <c r="UHP31" s="74"/>
      <c r="UHQ31" s="74"/>
      <c r="UHR31" s="74"/>
      <c r="UHS31" s="74"/>
      <c r="UHT31" s="74"/>
      <c r="UHU31" s="74"/>
      <c r="UHV31" s="74"/>
      <c r="UHW31" s="74"/>
      <c r="UHX31" s="74"/>
      <c r="UHY31" s="74"/>
      <c r="UHZ31" s="74"/>
      <c r="UIA31" s="74"/>
      <c r="UIB31" s="74"/>
      <c r="UIC31" s="74"/>
      <c r="UID31" s="74"/>
      <c r="UIE31" s="74"/>
      <c r="UIF31" s="74"/>
      <c r="UIG31" s="74"/>
      <c r="UIH31" s="74"/>
      <c r="UII31" s="74"/>
      <c r="UIJ31" s="74"/>
      <c r="UIK31" s="74"/>
      <c r="UIL31" s="74"/>
      <c r="UIM31" s="74"/>
      <c r="UIN31" s="74"/>
      <c r="UIO31" s="74"/>
      <c r="UIP31" s="74"/>
      <c r="UIQ31" s="74"/>
      <c r="UIR31" s="74"/>
      <c r="UIS31" s="74"/>
      <c r="UIT31" s="74"/>
      <c r="UIU31" s="74"/>
      <c r="UIV31" s="74"/>
      <c r="UIW31" s="74"/>
      <c r="UIX31" s="74"/>
      <c r="UIY31" s="74"/>
      <c r="UIZ31" s="74"/>
      <c r="UJA31" s="74"/>
      <c r="UJB31" s="74"/>
      <c r="UJC31" s="74"/>
      <c r="UJD31" s="74"/>
      <c r="UJE31" s="74"/>
      <c r="UJF31" s="74"/>
      <c r="UJG31" s="74"/>
      <c r="UJH31" s="74"/>
      <c r="UJI31" s="74"/>
      <c r="UJJ31" s="74"/>
      <c r="UJK31" s="74"/>
      <c r="UJL31" s="74"/>
      <c r="UJM31" s="74"/>
      <c r="UJN31" s="74"/>
      <c r="UJO31" s="74"/>
      <c r="UJP31" s="74"/>
      <c r="UJQ31" s="74"/>
      <c r="UJR31" s="74"/>
      <c r="UJS31" s="74"/>
      <c r="UJT31" s="74"/>
      <c r="UJU31" s="74"/>
      <c r="UJV31" s="74"/>
      <c r="UJW31" s="74"/>
      <c r="UJX31" s="74"/>
      <c r="UJY31" s="74"/>
      <c r="UJZ31" s="74"/>
      <c r="UKA31" s="74"/>
      <c r="UKB31" s="74"/>
      <c r="UKC31" s="74"/>
      <c r="UKD31" s="74"/>
      <c r="UKE31" s="74"/>
      <c r="UKF31" s="74"/>
      <c r="UKG31" s="74"/>
      <c r="UKH31" s="74"/>
      <c r="UKI31" s="74"/>
      <c r="UKJ31" s="74"/>
      <c r="UKK31" s="74"/>
      <c r="UKL31" s="74"/>
      <c r="UKM31" s="74"/>
      <c r="UKN31" s="74"/>
      <c r="UKO31" s="74"/>
      <c r="UKP31" s="74"/>
      <c r="UKQ31" s="74"/>
      <c r="UKR31" s="74"/>
      <c r="UKS31" s="74"/>
      <c r="UKT31" s="74"/>
      <c r="UKU31" s="74"/>
      <c r="UKV31" s="74"/>
      <c r="UKW31" s="74"/>
      <c r="UKX31" s="74"/>
      <c r="UKY31" s="74"/>
      <c r="UKZ31" s="74"/>
      <c r="ULA31" s="74"/>
      <c r="ULB31" s="74"/>
      <c r="ULC31" s="74"/>
      <c r="ULD31" s="74"/>
      <c r="ULE31" s="74"/>
      <c r="ULF31" s="74"/>
      <c r="ULG31" s="74"/>
      <c r="ULH31" s="74"/>
      <c r="ULI31" s="74"/>
      <c r="ULJ31" s="74"/>
      <c r="ULK31" s="74"/>
      <c r="ULL31" s="74"/>
      <c r="ULM31" s="74"/>
      <c r="ULN31" s="74"/>
      <c r="ULO31" s="74"/>
      <c r="ULP31" s="74"/>
      <c r="ULQ31" s="74"/>
      <c r="ULR31" s="74"/>
      <c r="ULS31" s="74"/>
      <c r="ULT31" s="74"/>
      <c r="ULU31" s="74"/>
      <c r="ULV31" s="74"/>
      <c r="ULW31" s="74"/>
      <c r="ULX31" s="74"/>
      <c r="ULY31" s="74"/>
      <c r="ULZ31" s="74"/>
      <c r="UMA31" s="74"/>
      <c r="UMB31" s="74"/>
      <c r="UMC31" s="74"/>
      <c r="UMD31" s="74"/>
      <c r="UME31" s="74"/>
      <c r="UMF31" s="74"/>
      <c r="UMG31" s="74"/>
      <c r="UMH31" s="74"/>
      <c r="UMI31" s="74"/>
      <c r="UMJ31" s="74"/>
      <c r="UMK31" s="74"/>
      <c r="UML31" s="74"/>
      <c r="UMM31" s="74"/>
      <c r="UMN31" s="74"/>
      <c r="UMO31" s="74"/>
      <c r="UMP31" s="74"/>
      <c r="UMQ31" s="74"/>
      <c r="UMR31" s="74"/>
      <c r="UMS31" s="74"/>
      <c r="UMT31" s="74"/>
      <c r="UMU31" s="74"/>
      <c r="UMV31" s="74"/>
      <c r="UMW31" s="74"/>
      <c r="UMX31" s="74"/>
      <c r="UMY31" s="74"/>
      <c r="UMZ31" s="74"/>
      <c r="UNA31" s="74"/>
      <c r="UNB31" s="74"/>
      <c r="UNC31" s="74"/>
      <c r="UND31" s="74"/>
      <c r="UNE31" s="74"/>
      <c r="UNF31" s="74"/>
      <c r="UNG31" s="74"/>
      <c r="UNH31" s="74"/>
      <c r="UNI31" s="74"/>
      <c r="UNJ31" s="74"/>
      <c r="UNK31" s="74"/>
      <c r="UNL31" s="74"/>
      <c r="UNM31" s="74"/>
      <c r="UNN31" s="74"/>
      <c r="UNO31" s="74"/>
      <c r="UNP31" s="74"/>
      <c r="UNQ31" s="74"/>
      <c r="UNR31" s="74"/>
      <c r="UNS31" s="74"/>
      <c r="UNT31" s="74"/>
      <c r="UNU31" s="74"/>
      <c r="UNV31" s="74"/>
      <c r="UNW31" s="74"/>
      <c r="UNX31" s="74"/>
      <c r="UNY31" s="74"/>
      <c r="UNZ31" s="74"/>
      <c r="UOA31" s="74"/>
      <c r="UOB31" s="74"/>
      <c r="UOC31" s="74"/>
      <c r="UOD31" s="74"/>
      <c r="UOE31" s="74"/>
      <c r="UOF31" s="74"/>
      <c r="UOG31" s="74"/>
      <c r="UOH31" s="74"/>
      <c r="UOI31" s="74"/>
      <c r="UOJ31" s="74"/>
      <c r="UOK31" s="74"/>
      <c r="UOL31" s="74"/>
      <c r="UOM31" s="74"/>
      <c r="UON31" s="74"/>
      <c r="UOO31" s="74"/>
      <c r="UOP31" s="74"/>
      <c r="UOQ31" s="74"/>
      <c r="UOR31" s="74"/>
      <c r="UOS31" s="74"/>
      <c r="UOT31" s="74"/>
      <c r="UOU31" s="74"/>
      <c r="UOV31" s="74"/>
      <c r="UOW31" s="74"/>
      <c r="UOX31" s="74"/>
      <c r="UOY31" s="74"/>
      <c r="UOZ31" s="74"/>
      <c r="UPA31" s="74"/>
      <c r="UPB31" s="74"/>
      <c r="UPC31" s="74"/>
      <c r="UPD31" s="74"/>
      <c r="UPE31" s="74"/>
      <c r="UPF31" s="74"/>
      <c r="UPG31" s="74"/>
      <c r="UPH31" s="74"/>
      <c r="UPI31" s="74"/>
      <c r="UPJ31" s="74"/>
      <c r="UPK31" s="74"/>
      <c r="UPL31" s="74"/>
      <c r="UPM31" s="74"/>
      <c r="UPN31" s="74"/>
      <c r="UPO31" s="74"/>
      <c r="UPP31" s="74"/>
      <c r="UPQ31" s="74"/>
      <c r="UPR31" s="74"/>
      <c r="UPS31" s="74"/>
      <c r="UPT31" s="74"/>
      <c r="UPU31" s="74"/>
      <c r="UPV31" s="74"/>
      <c r="UPW31" s="74"/>
      <c r="UPX31" s="74"/>
      <c r="UPY31" s="74"/>
      <c r="UPZ31" s="74"/>
      <c r="UQA31" s="74"/>
      <c r="UQB31" s="74"/>
      <c r="UQC31" s="74"/>
      <c r="UQD31" s="74"/>
      <c r="UQE31" s="74"/>
      <c r="UQF31" s="74"/>
      <c r="UQG31" s="74"/>
      <c r="UQH31" s="74"/>
      <c r="UQI31" s="74"/>
      <c r="UQJ31" s="74"/>
      <c r="UQK31" s="74"/>
      <c r="UQL31" s="74"/>
      <c r="UQM31" s="74"/>
      <c r="UQN31" s="74"/>
      <c r="UQO31" s="74"/>
      <c r="UQP31" s="74"/>
      <c r="UQQ31" s="74"/>
      <c r="UQR31" s="74"/>
      <c r="UQS31" s="74"/>
      <c r="UQT31" s="74"/>
      <c r="UQU31" s="74"/>
      <c r="UQV31" s="74"/>
      <c r="UQW31" s="74"/>
      <c r="UQX31" s="74"/>
      <c r="UQY31" s="74"/>
      <c r="UQZ31" s="74"/>
      <c r="URA31" s="74"/>
      <c r="URB31" s="74"/>
      <c r="URC31" s="74"/>
      <c r="URD31" s="74"/>
      <c r="URE31" s="74"/>
      <c r="URF31" s="74"/>
      <c r="URG31" s="74"/>
      <c r="URH31" s="74"/>
      <c r="URI31" s="74"/>
      <c r="URJ31" s="74"/>
      <c r="URK31" s="74"/>
      <c r="URL31" s="74"/>
      <c r="URM31" s="74"/>
      <c r="URN31" s="74"/>
      <c r="URO31" s="74"/>
      <c r="URP31" s="74"/>
      <c r="URQ31" s="74"/>
      <c r="URR31" s="74"/>
      <c r="URS31" s="74"/>
      <c r="URT31" s="74"/>
      <c r="URU31" s="74"/>
      <c r="URV31" s="74"/>
      <c r="URW31" s="74"/>
      <c r="URX31" s="74"/>
      <c r="URY31" s="74"/>
      <c r="URZ31" s="74"/>
      <c r="USA31" s="74"/>
      <c r="USB31" s="74"/>
      <c r="USC31" s="74"/>
      <c r="USD31" s="74"/>
      <c r="USE31" s="74"/>
      <c r="USF31" s="74"/>
      <c r="USG31" s="74"/>
      <c r="USH31" s="74"/>
      <c r="USI31" s="74"/>
      <c r="USJ31" s="74"/>
      <c r="USK31" s="74"/>
      <c r="USL31" s="74"/>
      <c r="USM31" s="74"/>
      <c r="USN31" s="74"/>
      <c r="USO31" s="74"/>
      <c r="USP31" s="74"/>
      <c r="USQ31" s="74"/>
      <c r="USR31" s="74"/>
      <c r="USS31" s="74"/>
      <c r="UST31" s="74"/>
      <c r="USU31" s="74"/>
      <c r="USV31" s="74"/>
      <c r="USW31" s="74"/>
      <c r="USX31" s="74"/>
      <c r="USY31" s="74"/>
      <c r="USZ31" s="74"/>
      <c r="UTA31" s="74"/>
      <c r="UTB31" s="74"/>
      <c r="UTC31" s="74"/>
      <c r="UTD31" s="74"/>
      <c r="UTE31" s="74"/>
      <c r="UTF31" s="74"/>
      <c r="UTG31" s="74"/>
      <c r="UTH31" s="74"/>
      <c r="UTI31" s="74"/>
      <c r="UTJ31" s="74"/>
      <c r="UTK31" s="74"/>
      <c r="UTL31" s="74"/>
      <c r="UTM31" s="74"/>
      <c r="UTN31" s="74"/>
      <c r="UTO31" s="74"/>
      <c r="UTP31" s="74"/>
      <c r="UTQ31" s="74"/>
      <c r="UTR31" s="74"/>
      <c r="UTS31" s="74"/>
      <c r="UTT31" s="74"/>
      <c r="UTU31" s="74"/>
      <c r="UTV31" s="74"/>
      <c r="UTW31" s="74"/>
      <c r="UTX31" s="74"/>
      <c r="UTY31" s="74"/>
      <c r="UTZ31" s="74"/>
      <c r="UUA31" s="74"/>
      <c r="UUB31" s="74"/>
      <c r="UUC31" s="74"/>
      <c r="UUD31" s="74"/>
      <c r="UUE31" s="74"/>
      <c r="UUF31" s="74"/>
      <c r="UUG31" s="74"/>
      <c r="UUH31" s="74"/>
      <c r="UUI31" s="74"/>
      <c r="UUJ31" s="74"/>
      <c r="UUK31" s="74"/>
      <c r="UUL31" s="74"/>
      <c r="UUM31" s="74"/>
      <c r="UUN31" s="74"/>
      <c r="UUO31" s="74"/>
      <c r="UUP31" s="74"/>
      <c r="UUQ31" s="74"/>
      <c r="UUR31" s="74"/>
      <c r="UUS31" s="74"/>
      <c r="UUT31" s="74"/>
      <c r="UUU31" s="74"/>
      <c r="UUV31" s="74"/>
      <c r="UUW31" s="74"/>
      <c r="UUX31" s="74"/>
      <c r="UUY31" s="74"/>
      <c r="UUZ31" s="74"/>
      <c r="UVA31" s="74"/>
      <c r="UVB31" s="74"/>
      <c r="UVC31" s="74"/>
      <c r="UVD31" s="74"/>
      <c r="UVE31" s="74"/>
      <c r="UVF31" s="74"/>
      <c r="UVG31" s="74"/>
      <c r="UVH31" s="74"/>
      <c r="UVI31" s="74"/>
      <c r="UVJ31" s="74"/>
      <c r="UVK31" s="74"/>
      <c r="UVL31" s="74"/>
      <c r="UVM31" s="74"/>
      <c r="UVN31" s="74"/>
      <c r="UVO31" s="74"/>
      <c r="UVP31" s="74"/>
      <c r="UVQ31" s="74"/>
      <c r="UVR31" s="74"/>
      <c r="UVS31" s="74"/>
      <c r="UVT31" s="74"/>
      <c r="UVU31" s="74"/>
      <c r="UVV31" s="74"/>
      <c r="UVW31" s="74"/>
      <c r="UVX31" s="74"/>
      <c r="UVY31" s="74"/>
      <c r="UVZ31" s="74"/>
      <c r="UWA31" s="74"/>
      <c r="UWB31" s="74"/>
      <c r="UWC31" s="74"/>
      <c r="UWD31" s="74"/>
      <c r="UWE31" s="74"/>
      <c r="UWF31" s="74"/>
      <c r="UWG31" s="74"/>
      <c r="UWH31" s="74"/>
      <c r="UWI31" s="74"/>
      <c r="UWJ31" s="74"/>
      <c r="UWK31" s="74"/>
      <c r="UWL31" s="74"/>
      <c r="UWM31" s="74"/>
      <c r="UWN31" s="74"/>
      <c r="UWO31" s="74"/>
      <c r="UWP31" s="74"/>
      <c r="UWQ31" s="74"/>
      <c r="UWR31" s="74"/>
      <c r="UWS31" s="74"/>
      <c r="UWT31" s="74"/>
      <c r="UWU31" s="74"/>
      <c r="UWV31" s="74"/>
      <c r="UWW31" s="74"/>
      <c r="UWX31" s="74"/>
      <c r="UWY31" s="74"/>
      <c r="UWZ31" s="74"/>
      <c r="UXA31" s="74"/>
      <c r="UXB31" s="74"/>
      <c r="UXC31" s="74"/>
      <c r="UXD31" s="74"/>
      <c r="UXE31" s="74"/>
      <c r="UXF31" s="74"/>
      <c r="UXG31" s="74"/>
      <c r="UXH31" s="74"/>
      <c r="UXI31" s="74"/>
      <c r="UXJ31" s="74"/>
      <c r="UXK31" s="74"/>
      <c r="UXL31" s="74"/>
      <c r="UXM31" s="74"/>
      <c r="UXN31" s="74"/>
      <c r="UXO31" s="74"/>
      <c r="UXP31" s="74"/>
      <c r="UXQ31" s="74"/>
      <c r="UXR31" s="74"/>
      <c r="UXS31" s="74"/>
      <c r="UXT31" s="74"/>
      <c r="UXU31" s="74"/>
      <c r="UXV31" s="74"/>
      <c r="UXW31" s="74"/>
      <c r="UXX31" s="74"/>
      <c r="UXY31" s="74"/>
      <c r="UXZ31" s="74"/>
      <c r="UYA31" s="74"/>
      <c r="UYB31" s="74"/>
      <c r="UYC31" s="74"/>
      <c r="UYD31" s="74"/>
      <c r="UYE31" s="74"/>
      <c r="UYF31" s="74"/>
      <c r="UYG31" s="74"/>
      <c r="UYH31" s="74"/>
      <c r="UYI31" s="74"/>
      <c r="UYJ31" s="74"/>
      <c r="UYK31" s="74"/>
      <c r="UYL31" s="74"/>
      <c r="UYM31" s="74"/>
      <c r="UYN31" s="74"/>
      <c r="UYO31" s="74"/>
      <c r="UYP31" s="74"/>
      <c r="UYQ31" s="74"/>
      <c r="UYR31" s="74"/>
      <c r="UYS31" s="74"/>
      <c r="UYT31" s="74"/>
      <c r="UYU31" s="74"/>
      <c r="UYV31" s="74"/>
      <c r="UYW31" s="74"/>
      <c r="UYX31" s="74"/>
      <c r="UYY31" s="74"/>
      <c r="UYZ31" s="74"/>
      <c r="UZA31" s="74"/>
      <c r="UZB31" s="74"/>
      <c r="UZC31" s="74"/>
      <c r="UZD31" s="74"/>
      <c r="UZE31" s="74"/>
      <c r="UZF31" s="74"/>
      <c r="UZG31" s="74"/>
      <c r="UZH31" s="74"/>
      <c r="UZI31" s="74"/>
      <c r="UZJ31" s="74"/>
      <c r="UZK31" s="74"/>
      <c r="UZL31" s="74"/>
      <c r="UZM31" s="74"/>
      <c r="UZN31" s="74"/>
      <c r="UZO31" s="74"/>
      <c r="UZP31" s="74"/>
      <c r="UZQ31" s="74"/>
      <c r="UZR31" s="74"/>
      <c r="UZS31" s="74"/>
      <c r="UZT31" s="74"/>
      <c r="UZU31" s="74"/>
      <c r="UZV31" s="74"/>
      <c r="UZW31" s="74"/>
      <c r="UZX31" s="74"/>
      <c r="UZY31" s="74"/>
      <c r="UZZ31" s="74"/>
      <c r="VAA31" s="74"/>
      <c r="VAB31" s="74"/>
      <c r="VAC31" s="74"/>
      <c r="VAD31" s="74"/>
      <c r="VAE31" s="74"/>
      <c r="VAF31" s="74"/>
      <c r="VAG31" s="74"/>
      <c r="VAH31" s="74"/>
      <c r="VAI31" s="74"/>
      <c r="VAJ31" s="74"/>
      <c r="VAK31" s="74"/>
      <c r="VAL31" s="74"/>
      <c r="VAM31" s="74"/>
      <c r="VAN31" s="74"/>
      <c r="VAO31" s="74"/>
      <c r="VAP31" s="74"/>
      <c r="VAQ31" s="74"/>
      <c r="VAR31" s="74"/>
      <c r="VAS31" s="74"/>
      <c r="VAT31" s="74"/>
      <c r="VAU31" s="74"/>
      <c r="VAV31" s="74"/>
      <c r="VAW31" s="74"/>
      <c r="VAX31" s="74"/>
      <c r="VAY31" s="74"/>
      <c r="VAZ31" s="74"/>
      <c r="VBA31" s="74"/>
      <c r="VBB31" s="74"/>
      <c r="VBC31" s="74"/>
      <c r="VBD31" s="74"/>
      <c r="VBE31" s="74"/>
      <c r="VBF31" s="74"/>
      <c r="VBG31" s="74"/>
      <c r="VBH31" s="74"/>
      <c r="VBI31" s="74"/>
      <c r="VBJ31" s="74"/>
      <c r="VBK31" s="74"/>
      <c r="VBL31" s="74"/>
      <c r="VBM31" s="74"/>
      <c r="VBN31" s="74"/>
      <c r="VBO31" s="74"/>
      <c r="VBP31" s="74"/>
      <c r="VBQ31" s="74"/>
      <c r="VBR31" s="74"/>
      <c r="VBS31" s="74"/>
      <c r="VBT31" s="74"/>
      <c r="VBU31" s="74"/>
      <c r="VBV31" s="74"/>
      <c r="VBW31" s="74"/>
      <c r="VBX31" s="74"/>
      <c r="VBY31" s="74"/>
      <c r="VBZ31" s="74"/>
      <c r="VCA31" s="74"/>
      <c r="VCB31" s="74"/>
      <c r="VCC31" s="74"/>
      <c r="VCD31" s="74"/>
      <c r="VCE31" s="74"/>
      <c r="VCF31" s="74"/>
      <c r="VCG31" s="74"/>
      <c r="VCH31" s="74"/>
      <c r="VCI31" s="74"/>
      <c r="VCJ31" s="74"/>
      <c r="VCK31" s="74"/>
      <c r="VCL31" s="74"/>
      <c r="VCM31" s="74"/>
      <c r="VCN31" s="74"/>
      <c r="VCO31" s="74"/>
      <c r="VCP31" s="74"/>
      <c r="VCQ31" s="74"/>
      <c r="VCR31" s="74"/>
      <c r="VCS31" s="74"/>
      <c r="VCT31" s="74"/>
      <c r="VCU31" s="74"/>
      <c r="VCV31" s="74"/>
      <c r="VCW31" s="74"/>
      <c r="VCX31" s="74"/>
      <c r="VCY31" s="74"/>
      <c r="VCZ31" s="74"/>
      <c r="VDA31" s="74"/>
      <c r="VDB31" s="74"/>
      <c r="VDC31" s="74"/>
      <c r="VDD31" s="74"/>
      <c r="VDE31" s="74"/>
      <c r="VDF31" s="74"/>
      <c r="VDG31" s="74"/>
      <c r="VDH31" s="74"/>
      <c r="VDI31" s="74"/>
      <c r="VDJ31" s="74"/>
      <c r="VDK31" s="74"/>
      <c r="VDL31" s="74"/>
      <c r="VDM31" s="74"/>
      <c r="VDN31" s="74"/>
      <c r="VDO31" s="74"/>
      <c r="VDP31" s="74"/>
      <c r="VDQ31" s="74"/>
      <c r="VDR31" s="74"/>
      <c r="VDS31" s="74"/>
      <c r="VDT31" s="74"/>
      <c r="VDU31" s="74"/>
      <c r="VDV31" s="74"/>
      <c r="VDW31" s="74"/>
      <c r="VDX31" s="74"/>
      <c r="VDY31" s="74"/>
      <c r="VDZ31" s="74"/>
      <c r="VEA31" s="74"/>
      <c r="VEB31" s="74"/>
      <c r="VEC31" s="74"/>
      <c r="VED31" s="74"/>
      <c r="VEE31" s="74"/>
      <c r="VEF31" s="74"/>
      <c r="VEG31" s="74"/>
      <c r="VEH31" s="74"/>
      <c r="VEI31" s="74"/>
      <c r="VEJ31" s="74"/>
      <c r="VEK31" s="74"/>
      <c r="VEL31" s="74"/>
      <c r="VEM31" s="74"/>
      <c r="VEN31" s="74"/>
      <c r="VEO31" s="74"/>
      <c r="VEP31" s="74"/>
      <c r="VEQ31" s="74"/>
      <c r="VER31" s="74"/>
      <c r="VES31" s="74"/>
      <c r="VET31" s="74"/>
      <c r="VEU31" s="74"/>
      <c r="VEV31" s="74"/>
      <c r="VEW31" s="74"/>
      <c r="VEX31" s="74"/>
      <c r="VEY31" s="74"/>
      <c r="VEZ31" s="74"/>
      <c r="VFA31" s="74"/>
      <c r="VFB31" s="74"/>
      <c r="VFC31" s="74"/>
      <c r="VFD31" s="74"/>
      <c r="VFE31" s="74"/>
      <c r="VFF31" s="74"/>
      <c r="VFG31" s="74"/>
      <c r="VFH31" s="74"/>
      <c r="VFI31" s="74"/>
      <c r="VFJ31" s="74"/>
      <c r="VFK31" s="74"/>
      <c r="VFL31" s="74"/>
      <c r="VFM31" s="74"/>
      <c r="VFN31" s="74"/>
      <c r="VFO31" s="74"/>
      <c r="VFP31" s="74"/>
      <c r="VFQ31" s="74"/>
      <c r="VFR31" s="74"/>
      <c r="VFS31" s="74"/>
      <c r="VFT31" s="74"/>
      <c r="VFU31" s="74"/>
      <c r="VFV31" s="74"/>
      <c r="VFW31" s="74"/>
      <c r="VFX31" s="74"/>
      <c r="VFY31" s="74"/>
      <c r="VFZ31" s="74"/>
      <c r="VGA31" s="74"/>
      <c r="VGB31" s="74"/>
      <c r="VGC31" s="74"/>
      <c r="VGD31" s="74"/>
      <c r="VGE31" s="74"/>
      <c r="VGF31" s="74"/>
      <c r="VGG31" s="74"/>
      <c r="VGH31" s="74"/>
      <c r="VGI31" s="74"/>
      <c r="VGJ31" s="74"/>
      <c r="VGK31" s="74"/>
      <c r="VGL31" s="74"/>
      <c r="VGM31" s="74"/>
      <c r="VGN31" s="74"/>
      <c r="VGO31" s="74"/>
      <c r="VGP31" s="74"/>
      <c r="VGQ31" s="74"/>
      <c r="VGR31" s="74"/>
      <c r="VGS31" s="74"/>
      <c r="VGT31" s="74"/>
      <c r="VGU31" s="74"/>
      <c r="VGV31" s="74"/>
      <c r="VGW31" s="74"/>
      <c r="VGX31" s="74"/>
      <c r="VGY31" s="74"/>
      <c r="VGZ31" s="74"/>
      <c r="VHA31" s="74"/>
      <c r="VHB31" s="74"/>
      <c r="VHC31" s="74"/>
      <c r="VHD31" s="74"/>
      <c r="VHE31" s="74"/>
      <c r="VHF31" s="74"/>
      <c r="VHG31" s="74"/>
      <c r="VHH31" s="74"/>
      <c r="VHI31" s="74"/>
      <c r="VHJ31" s="74"/>
      <c r="VHK31" s="74"/>
      <c r="VHL31" s="74"/>
      <c r="VHM31" s="74"/>
      <c r="VHN31" s="74"/>
      <c r="VHO31" s="74"/>
      <c r="VHP31" s="74"/>
      <c r="VHQ31" s="74"/>
      <c r="VHR31" s="74"/>
      <c r="VHS31" s="74"/>
      <c r="VHT31" s="74"/>
      <c r="VHU31" s="74"/>
      <c r="VHV31" s="74"/>
      <c r="VHW31" s="74"/>
      <c r="VHX31" s="74"/>
      <c r="VHY31" s="74"/>
      <c r="VHZ31" s="74"/>
      <c r="VIA31" s="74"/>
      <c r="VIB31" s="74"/>
      <c r="VIC31" s="74"/>
      <c r="VID31" s="74"/>
      <c r="VIE31" s="74"/>
      <c r="VIF31" s="74"/>
      <c r="VIG31" s="74"/>
      <c r="VIH31" s="74"/>
      <c r="VII31" s="74"/>
      <c r="VIJ31" s="74"/>
      <c r="VIK31" s="74"/>
      <c r="VIL31" s="74"/>
      <c r="VIM31" s="74"/>
      <c r="VIN31" s="74"/>
      <c r="VIO31" s="74"/>
      <c r="VIP31" s="74"/>
      <c r="VIQ31" s="74"/>
      <c r="VIR31" s="74"/>
      <c r="VIS31" s="74"/>
      <c r="VIT31" s="74"/>
      <c r="VIU31" s="74"/>
      <c r="VIV31" s="74"/>
      <c r="VIW31" s="74"/>
      <c r="VIX31" s="74"/>
      <c r="VIY31" s="74"/>
      <c r="VIZ31" s="74"/>
      <c r="VJA31" s="74"/>
      <c r="VJB31" s="74"/>
      <c r="VJC31" s="74"/>
      <c r="VJD31" s="74"/>
      <c r="VJE31" s="74"/>
      <c r="VJF31" s="74"/>
      <c r="VJG31" s="74"/>
      <c r="VJH31" s="74"/>
      <c r="VJI31" s="74"/>
      <c r="VJJ31" s="74"/>
      <c r="VJK31" s="74"/>
      <c r="VJL31" s="74"/>
      <c r="VJM31" s="74"/>
      <c r="VJN31" s="74"/>
      <c r="VJO31" s="74"/>
      <c r="VJP31" s="74"/>
      <c r="VJQ31" s="74"/>
      <c r="VJR31" s="74"/>
      <c r="VJS31" s="74"/>
      <c r="VJT31" s="74"/>
      <c r="VJU31" s="74"/>
      <c r="VJV31" s="74"/>
      <c r="VJW31" s="74"/>
      <c r="VJX31" s="74"/>
      <c r="VJY31" s="74"/>
      <c r="VJZ31" s="74"/>
      <c r="VKA31" s="74"/>
      <c r="VKB31" s="74"/>
      <c r="VKC31" s="74"/>
      <c r="VKD31" s="74"/>
      <c r="VKE31" s="74"/>
      <c r="VKF31" s="74"/>
      <c r="VKG31" s="74"/>
      <c r="VKH31" s="74"/>
      <c r="VKI31" s="74"/>
      <c r="VKJ31" s="74"/>
      <c r="VKK31" s="74"/>
      <c r="VKL31" s="74"/>
      <c r="VKM31" s="74"/>
      <c r="VKN31" s="74"/>
      <c r="VKO31" s="74"/>
      <c r="VKP31" s="74"/>
      <c r="VKQ31" s="74"/>
      <c r="VKR31" s="74"/>
      <c r="VKS31" s="74"/>
      <c r="VKT31" s="74"/>
      <c r="VKU31" s="74"/>
      <c r="VKV31" s="74"/>
      <c r="VKW31" s="74"/>
      <c r="VKX31" s="74"/>
      <c r="VKY31" s="74"/>
      <c r="VKZ31" s="74"/>
      <c r="VLA31" s="74"/>
      <c r="VLB31" s="74"/>
      <c r="VLC31" s="74"/>
      <c r="VLD31" s="74"/>
      <c r="VLE31" s="74"/>
      <c r="VLF31" s="74"/>
      <c r="VLG31" s="74"/>
      <c r="VLH31" s="74"/>
      <c r="VLI31" s="74"/>
      <c r="VLJ31" s="74"/>
      <c r="VLK31" s="74"/>
      <c r="VLL31" s="74"/>
      <c r="VLM31" s="74"/>
      <c r="VLN31" s="74"/>
      <c r="VLO31" s="74"/>
      <c r="VLP31" s="74"/>
      <c r="VLQ31" s="74"/>
      <c r="VLR31" s="74"/>
      <c r="VLS31" s="74"/>
      <c r="VLT31" s="74"/>
      <c r="VLU31" s="74"/>
      <c r="VLV31" s="74"/>
      <c r="VLW31" s="74"/>
      <c r="VLX31" s="74"/>
      <c r="VLY31" s="74"/>
      <c r="VLZ31" s="74"/>
      <c r="VMA31" s="74"/>
      <c r="VMB31" s="74"/>
      <c r="VMC31" s="74"/>
      <c r="VMD31" s="74"/>
      <c r="VME31" s="74"/>
      <c r="VMF31" s="74"/>
      <c r="VMG31" s="74"/>
      <c r="VMH31" s="74"/>
      <c r="VMI31" s="74"/>
      <c r="VMJ31" s="74"/>
      <c r="VMK31" s="74"/>
      <c r="VML31" s="74"/>
      <c r="VMM31" s="74"/>
      <c r="VMN31" s="74"/>
      <c r="VMO31" s="74"/>
      <c r="VMP31" s="74"/>
      <c r="VMQ31" s="74"/>
      <c r="VMR31" s="74"/>
      <c r="VMS31" s="74"/>
      <c r="VMT31" s="74"/>
      <c r="VMU31" s="74"/>
      <c r="VMV31" s="74"/>
      <c r="VMW31" s="74"/>
      <c r="VMX31" s="74"/>
      <c r="VMY31" s="74"/>
      <c r="VMZ31" s="74"/>
      <c r="VNA31" s="74"/>
      <c r="VNB31" s="74"/>
      <c r="VNC31" s="74"/>
      <c r="VND31" s="74"/>
      <c r="VNE31" s="74"/>
      <c r="VNF31" s="74"/>
      <c r="VNG31" s="74"/>
      <c r="VNH31" s="74"/>
      <c r="VNI31" s="74"/>
      <c r="VNJ31" s="74"/>
      <c r="VNK31" s="74"/>
      <c r="VNL31" s="74"/>
      <c r="VNM31" s="74"/>
      <c r="VNN31" s="74"/>
      <c r="VNO31" s="74"/>
      <c r="VNP31" s="74"/>
      <c r="VNQ31" s="74"/>
      <c r="VNR31" s="74"/>
      <c r="VNS31" s="74"/>
      <c r="VNT31" s="74"/>
      <c r="VNU31" s="74"/>
      <c r="VNV31" s="74"/>
      <c r="VNW31" s="74"/>
      <c r="VNX31" s="74"/>
      <c r="VNY31" s="74"/>
      <c r="VNZ31" s="74"/>
      <c r="VOA31" s="74"/>
      <c r="VOB31" s="74"/>
      <c r="VOC31" s="74"/>
      <c r="VOD31" s="74"/>
      <c r="VOE31" s="74"/>
      <c r="VOF31" s="74"/>
      <c r="VOG31" s="74"/>
      <c r="VOH31" s="74"/>
      <c r="VOI31" s="74"/>
      <c r="VOJ31" s="74"/>
      <c r="VOK31" s="74"/>
      <c r="VOL31" s="74"/>
      <c r="VOM31" s="74"/>
      <c r="VON31" s="74"/>
      <c r="VOO31" s="74"/>
      <c r="VOP31" s="74"/>
      <c r="VOQ31" s="74"/>
      <c r="VOR31" s="74"/>
      <c r="VOS31" s="74"/>
      <c r="VOT31" s="74"/>
      <c r="VOU31" s="74"/>
      <c r="VOV31" s="74"/>
      <c r="VOW31" s="74"/>
      <c r="VOX31" s="74"/>
      <c r="VOY31" s="74"/>
      <c r="VOZ31" s="74"/>
      <c r="VPA31" s="74"/>
      <c r="VPB31" s="74"/>
      <c r="VPC31" s="74"/>
      <c r="VPD31" s="74"/>
      <c r="VPE31" s="74"/>
      <c r="VPF31" s="74"/>
      <c r="VPG31" s="74"/>
      <c r="VPH31" s="74"/>
      <c r="VPI31" s="74"/>
      <c r="VPJ31" s="74"/>
      <c r="VPK31" s="74"/>
      <c r="VPL31" s="74"/>
      <c r="VPM31" s="74"/>
      <c r="VPN31" s="74"/>
      <c r="VPO31" s="74"/>
      <c r="VPP31" s="74"/>
      <c r="VPQ31" s="74"/>
      <c r="VPR31" s="74"/>
      <c r="VPS31" s="74"/>
      <c r="VPT31" s="74"/>
      <c r="VPU31" s="74"/>
      <c r="VPV31" s="74"/>
      <c r="VPW31" s="74"/>
      <c r="VPX31" s="74"/>
      <c r="VPY31" s="74"/>
      <c r="VPZ31" s="74"/>
      <c r="VQA31" s="74"/>
      <c r="VQB31" s="74"/>
      <c r="VQC31" s="74"/>
      <c r="VQD31" s="74"/>
      <c r="VQE31" s="74"/>
      <c r="VQF31" s="74"/>
      <c r="VQG31" s="74"/>
      <c r="VQH31" s="74"/>
      <c r="VQI31" s="74"/>
      <c r="VQJ31" s="74"/>
      <c r="VQK31" s="74"/>
      <c r="VQL31" s="74"/>
      <c r="VQM31" s="74"/>
      <c r="VQN31" s="74"/>
      <c r="VQO31" s="74"/>
      <c r="VQP31" s="74"/>
      <c r="VQQ31" s="74"/>
      <c r="VQR31" s="74"/>
      <c r="VQS31" s="74"/>
      <c r="VQT31" s="74"/>
      <c r="VQU31" s="74"/>
      <c r="VQV31" s="74"/>
      <c r="VQW31" s="74"/>
      <c r="VQX31" s="74"/>
      <c r="VQY31" s="74"/>
      <c r="VQZ31" s="74"/>
      <c r="VRA31" s="74"/>
      <c r="VRB31" s="74"/>
      <c r="VRC31" s="74"/>
      <c r="VRD31" s="74"/>
      <c r="VRE31" s="74"/>
      <c r="VRF31" s="74"/>
      <c r="VRG31" s="74"/>
      <c r="VRH31" s="74"/>
      <c r="VRI31" s="74"/>
      <c r="VRJ31" s="74"/>
      <c r="VRK31" s="74"/>
      <c r="VRL31" s="74"/>
      <c r="VRM31" s="74"/>
      <c r="VRN31" s="74"/>
      <c r="VRO31" s="74"/>
      <c r="VRP31" s="74"/>
      <c r="VRQ31" s="74"/>
      <c r="VRR31" s="74"/>
      <c r="VRS31" s="74"/>
      <c r="VRT31" s="74"/>
      <c r="VRU31" s="74"/>
      <c r="VRV31" s="74"/>
      <c r="VRW31" s="74"/>
      <c r="VRX31" s="74"/>
      <c r="VRY31" s="74"/>
      <c r="VRZ31" s="74"/>
      <c r="VSA31" s="74"/>
      <c r="VSB31" s="74"/>
      <c r="VSC31" s="74"/>
      <c r="VSD31" s="74"/>
      <c r="VSE31" s="74"/>
      <c r="VSF31" s="74"/>
      <c r="VSG31" s="74"/>
      <c r="VSH31" s="74"/>
      <c r="VSI31" s="74"/>
      <c r="VSJ31" s="74"/>
      <c r="VSK31" s="74"/>
      <c r="VSL31" s="74"/>
      <c r="VSM31" s="74"/>
      <c r="VSN31" s="74"/>
      <c r="VSO31" s="74"/>
      <c r="VSP31" s="74"/>
      <c r="VSQ31" s="74"/>
      <c r="VSR31" s="74"/>
      <c r="VSS31" s="74"/>
      <c r="VST31" s="74"/>
      <c r="VSU31" s="74"/>
      <c r="VSV31" s="74"/>
      <c r="VSW31" s="74"/>
      <c r="VSX31" s="74"/>
      <c r="VSY31" s="74"/>
      <c r="VSZ31" s="74"/>
      <c r="VTA31" s="74"/>
      <c r="VTB31" s="74"/>
      <c r="VTC31" s="74"/>
      <c r="VTD31" s="74"/>
      <c r="VTE31" s="74"/>
      <c r="VTF31" s="74"/>
      <c r="VTG31" s="74"/>
      <c r="VTH31" s="74"/>
      <c r="VTI31" s="74"/>
      <c r="VTJ31" s="74"/>
      <c r="VTK31" s="74"/>
      <c r="VTL31" s="74"/>
      <c r="VTM31" s="74"/>
      <c r="VTN31" s="74"/>
      <c r="VTO31" s="74"/>
      <c r="VTP31" s="74"/>
      <c r="VTQ31" s="74"/>
      <c r="VTR31" s="74"/>
      <c r="VTS31" s="74"/>
      <c r="VTT31" s="74"/>
      <c r="VTU31" s="74"/>
      <c r="VTV31" s="74"/>
      <c r="VTW31" s="74"/>
      <c r="VTX31" s="74"/>
      <c r="VTY31" s="74"/>
      <c r="VTZ31" s="74"/>
      <c r="VUA31" s="74"/>
      <c r="VUB31" s="74"/>
      <c r="VUC31" s="74"/>
      <c r="VUD31" s="74"/>
      <c r="VUE31" s="74"/>
      <c r="VUF31" s="74"/>
      <c r="VUG31" s="74"/>
      <c r="VUH31" s="74"/>
      <c r="VUI31" s="74"/>
      <c r="VUJ31" s="74"/>
      <c r="VUK31" s="74"/>
      <c r="VUL31" s="74"/>
      <c r="VUM31" s="74"/>
      <c r="VUN31" s="74"/>
      <c r="VUO31" s="74"/>
      <c r="VUP31" s="74"/>
      <c r="VUQ31" s="74"/>
      <c r="VUR31" s="74"/>
      <c r="VUS31" s="74"/>
      <c r="VUT31" s="74"/>
      <c r="VUU31" s="74"/>
      <c r="VUV31" s="74"/>
      <c r="VUW31" s="74"/>
      <c r="VUX31" s="74"/>
      <c r="VUY31" s="74"/>
      <c r="VUZ31" s="74"/>
      <c r="VVA31" s="74"/>
      <c r="VVB31" s="74"/>
      <c r="VVC31" s="74"/>
      <c r="VVD31" s="74"/>
      <c r="VVE31" s="74"/>
      <c r="VVF31" s="74"/>
      <c r="VVG31" s="74"/>
      <c r="VVH31" s="74"/>
      <c r="VVI31" s="74"/>
      <c r="VVJ31" s="74"/>
      <c r="VVK31" s="74"/>
      <c r="VVL31" s="74"/>
      <c r="VVM31" s="74"/>
      <c r="VVN31" s="74"/>
      <c r="VVO31" s="74"/>
      <c r="VVP31" s="74"/>
      <c r="VVQ31" s="74"/>
      <c r="VVR31" s="74"/>
      <c r="VVS31" s="74"/>
      <c r="VVT31" s="74"/>
      <c r="VVU31" s="74"/>
      <c r="VVV31" s="74"/>
      <c r="VVW31" s="74"/>
      <c r="VVX31" s="74"/>
      <c r="VVY31" s="74"/>
      <c r="VVZ31" s="74"/>
      <c r="VWA31" s="74"/>
      <c r="VWB31" s="74"/>
      <c r="VWC31" s="74"/>
      <c r="VWD31" s="74"/>
      <c r="VWE31" s="74"/>
      <c r="VWF31" s="74"/>
      <c r="VWG31" s="74"/>
      <c r="VWH31" s="74"/>
      <c r="VWI31" s="74"/>
      <c r="VWJ31" s="74"/>
      <c r="VWK31" s="74"/>
      <c r="VWL31" s="74"/>
      <c r="VWM31" s="74"/>
      <c r="VWN31" s="74"/>
      <c r="VWO31" s="74"/>
      <c r="VWP31" s="74"/>
      <c r="VWQ31" s="74"/>
      <c r="VWR31" s="74"/>
      <c r="VWS31" s="74"/>
      <c r="VWT31" s="74"/>
      <c r="VWU31" s="74"/>
      <c r="VWV31" s="74"/>
      <c r="VWW31" s="74"/>
      <c r="VWX31" s="74"/>
      <c r="VWY31" s="74"/>
      <c r="VWZ31" s="74"/>
      <c r="VXA31" s="74"/>
      <c r="VXB31" s="74"/>
      <c r="VXC31" s="74"/>
      <c r="VXD31" s="74"/>
      <c r="VXE31" s="74"/>
      <c r="VXF31" s="74"/>
      <c r="VXG31" s="74"/>
      <c r="VXH31" s="74"/>
      <c r="VXI31" s="74"/>
      <c r="VXJ31" s="74"/>
      <c r="VXK31" s="74"/>
      <c r="VXL31" s="74"/>
      <c r="VXM31" s="74"/>
      <c r="VXN31" s="74"/>
      <c r="VXO31" s="74"/>
      <c r="VXP31" s="74"/>
      <c r="VXQ31" s="74"/>
      <c r="VXR31" s="74"/>
      <c r="VXS31" s="74"/>
      <c r="VXT31" s="74"/>
      <c r="VXU31" s="74"/>
      <c r="VXV31" s="74"/>
      <c r="VXW31" s="74"/>
      <c r="VXX31" s="74"/>
      <c r="VXY31" s="74"/>
      <c r="VXZ31" s="74"/>
      <c r="VYA31" s="74"/>
      <c r="VYB31" s="74"/>
      <c r="VYC31" s="74"/>
      <c r="VYD31" s="74"/>
      <c r="VYE31" s="74"/>
      <c r="VYF31" s="74"/>
      <c r="VYG31" s="74"/>
      <c r="VYH31" s="74"/>
      <c r="VYI31" s="74"/>
      <c r="VYJ31" s="74"/>
      <c r="VYK31" s="74"/>
      <c r="VYL31" s="74"/>
      <c r="VYM31" s="74"/>
      <c r="VYN31" s="74"/>
      <c r="VYO31" s="74"/>
      <c r="VYP31" s="74"/>
      <c r="VYQ31" s="74"/>
      <c r="VYR31" s="74"/>
      <c r="VYS31" s="74"/>
      <c r="VYT31" s="74"/>
      <c r="VYU31" s="74"/>
      <c r="VYV31" s="74"/>
      <c r="VYW31" s="74"/>
      <c r="VYX31" s="74"/>
      <c r="VYY31" s="74"/>
      <c r="VYZ31" s="74"/>
      <c r="VZA31" s="74"/>
      <c r="VZB31" s="74"/>
      <c r="VZC31" s="74"/>
      <c r="VZD31" s="74"/>
      <c r="VZE31" s="74"/>
      <c r="VZF31" s="74"/>
      <c r="VZG31" s="74"/>
      <c r="VZH31" s="74"/>
      <c r="VZI31" s="74"/>
      <c r="VZJ31" s="74"/>
      <c r="VZK31" s="74"/>
      <c r="VZL31" s="74"/>
      <c r="VZM31" s="74"/>
      <c r="VZN31" s="74"/>
      <c r="VZO31" s="74"/>
      <c r="VZP31" s="74"/>
      <c r="VZQ31" s="74"/>
      <c r="VZR31" s="74"/>
      <c r="VZS31" s="74"/>
      <c r="VZT31" s="74"/>
      <c r="VZU31" s="74"/>
      <c r="VZV31" s="74"/>
      <c r="VZW31" s="74"/>
      <c r="VZX31" s="74"/>
      <c r="VZY31" s="74"/>
      <c r="VZZ31" s="74"/>
      <c r="WAA31" s="74"/>
      <c r="WAB31" s="74"/>
      <c r="WAC31" s="74"/>
      <c r="WAD31" s="74"/>
      <c r="WAE31" s="74"/>
      <c r="WAF31" s="74"/>
      <c r="WAG31" s="74"/>
      <c r="WAH31" s="74"/>
      <c r="WAI31" s="74"/>
      <c r="WAJ31" s="74"/>
      <c r="WAK31" s="74"/>
      <c r="WAL31" s="74"/>
      <c r="WAM31" s="74"/>
      <c r="WAN31" s="74"/>
      <c r="WAO31" s="74"/>
      <c r="WAP31" s="74"/>
      <c r="WAQ31" s="74"/>
      <c r="WAR31" s="74"/>
      <c r="WAS31" s="74"/>
      <c r="WAT31" s="74"/>
      <c r="WAU31" s="74"/>
      <c r="WAV31" s="74"/>
      <c r="WAW31" s="74"/>
      <c r="WAX31" s="74"/>
      <c r="WAY31" s="74"/>
      <c r="WAZ31" s="74"/>
      <c r="WBA31" s="74"/>
      <c r="WBB31" s="74"/>
      <c r="WBC31" s="74"/>
      <c r="WBD31" s="74"/>
      <c r="WBE31" s="74"/>
      <c r="WBF31" s="74"/>
      <c r="WBG31" s="74"/>
      <c r="WBH31" s="74"/>
      <c r="WBI31" s="74"/>
      <c r="WBJ31" s="74"/>
      <c r="WBK31" s="74"/>
      <c r="WBL31" s="74"/>
      <c r="WBM31" s="74"/>
      <c r="WBN31" s="74"/>
      <c r="WBO31" s="74"/>
      <c r="WBP31" s="74"/>
      <c r="WBQ31" s="74"/>
      <c r="WBR31" s="74"/>
      <c r="WBS31" s="74"/>
      <c r="WBT31" s="74"/>
      <c r="WBU31" s="74"/>
      <c r="WBV31" s="74"/>
      <c r="WBW31" s="74"/>
      <c r="WBX31" s="74"/>
      <c r="WBY31" s="74"/>
      <c r="WBZ31" s="74"/>
      <c r="WCA31" s="74"/>
      <c r="WCB31" s="74"/>
      <c r="WCC31" s="74"/>
      <c r="WCD31" s="74"/>
      <c r="WCE31" s="74"/>
      <c r="WCF31" s="74"/>
      <c r="WCG31" s="74"/>
      <c r="WCH31" s="74"/>
      <c r="WCI31" s="74"/>
      <c r="WCJ31" s="74"/>
      <c r="WCK31" s="74"/>
      <c r="WCL31" s="74"/>
      <c r="WCM31" s="74"/>
      <c r="WCN31" s="74"/>
      <c r="WCO31" s="74"/>
      <c r="WCP31" s="74"/>
      <c r="WCQ31" s="74"/>
      <c r="WCR31" s="74"/>
      <c r="WCS31" s="74"/>
      <c r="WCT31" s="74"/>
      <c r="WCU31" s="74"/>
      <c r="WCV31" s="74"/>
      <c r="WCW31" s="74"/>
      <c r="WCX31" s="74"/>
      <c r="WCY31" s="74"/>
      <c r="WCZ31" s="74"/>
      <c r="WDA31" s="74"/>
      <c r="WDB31" s="74"/>
      <c r="WDC31" s="74"/>
      <c r="WDD31" s="74"/>
      <c r="WDE31" s="74"/>
      <c r="WDF31" s="74"/>
      <c r="WDG31" s="74"/>
      <c r="WDH31" s="74"/>
      <c r="WDI31" s="74"/>
      <c r="WDJ31" s="74"/>
      <c r="WDK31" s="74"/>
      <c r="WDL31" s="74"/>
      <c r="WDM31" s="74"/>
      <c r="WDN31" s="74"/>
      <c r="WDO31" s="74"/>
      <c r="WDP31" s="74"/>
      <c r="WDQ31" s="74"/>
      <c r="WDR31" s="74"/>
      <c r="WDS31" s="74"/>
      <c r="WDT31" s="74"/>
      <c r="WDU31" s="74"/>
      <c r="WDV31" s="74"/>
      <c r="WDW31" s="74"/>
      <c r="WDX31" s="74"/>
      <c r="WDY31" s="74"/>
      <c r="WDZ31" s="74"/>
      <c r="WEA31" s="74"/>
      <c r="WEB31" s="74"/>
      <c r="WEC31" s="74"/>
      <c r="WED31" s="74"/>
      <c r="WEE31" s="74"/>
      <c r="WEF31" s="74"/>
      <c r="WEG31" s="74"/>
      <c r="WEH31" s="74"/>
      <c r="WEI31" s="74"/>
      <c r="WEJ31" s="74"/>
      <c r="WEK31" s="74"/>
      <c r="WEL31" s="74"/>
      <c r="WEM31" s="74"/>
      <c r="WEN31" s="74"/>
      <c r="WEO31" s="74"/>
      <c r="WEP31" s="74"/>
      <c r="WEQ31" s="74"/>
      <c r="WER31" s="74"/>
      <c r="WES31" s="74"/>
      <c r="WET31" s="74"/>
      <c r="WEU31" s="74"/>
      <c r="WEV31" s="74"/>
      <c r="WEW31" s="74"/>
      <c r="WEX31" s="74"/>
      <c r="WEY31" s="74"/>
      <c r="WEZ31" s="74"/>
      <c r="WFA31" s="74"/>
      <c r="WFB31" s="74"/>
      <c r="WFC31" s="74"/>
      <c r="WFD31" s="74"/>
      <c r="WFE31" s="74"/>
      <c r="WFF31" s="74"/>
      <c r="WFG31" s="74"/>
      <c r="WFH31" s="74"/>
      <c r="WFI31" s="74"/>
      <c r="WFJ31" s="74"/>
      <c r="WFK31" s="74"/>
      <c r="WFL31" s="74"/>
      <c r="WFM31" s="74"/>
      <c r="WFN31" s="74"/>
      <c r="WFO31" s="74"/>
      <c r="WFP31" s="74"/>
      <c r="WFQ31" s="74"/>
      <c r="WFR31" s="74"/>
      <c r="WFS31" s="74"/>
      <c r="WFT31" s="74"/>
      <c r="WFU31" s="74"/>
      <c r="WFV31" s="74"/>
      <c r="WFW31" s="74"/>
      <c r="WFX31" s="74"/>
      <c r="WFY31" s="74"/>
      <c r="WFZ31" s="74"/>
      <c r="WGA31" s="74"/>
      <c r="WGB31" s="74"/>
      <c r="WGC31" s="74"/>
      <c r="WGD31" s="74"/>
      <c r="WGE31" s="74"/>
      <c r="WGF31" s="74"/>
      <c r="WGG31" s="74"/>
      <c r="WGH31" s="74"/>
      <c r="WGI31" s="74"/>
      <c r="WGJ31" s="74"/>
      <c r="WGK31" s="74"/>
      <c r="WGL31" s="74"/>
      <c r="WGM31" s="74"/>
      <c r="WGN31" s="74"/>
      <c r="WGO31" s="74"/>
      <c r="WGP31" s="74"/>
      <c r="WGQ31" s="74"/>
      <c r="WGR31" s="74"/>
      <c r="WGS31" s="74"/>
      <c r="WGT31" s="74"/>
      <c r="WGU31" s="74"/>
      <c r="WGV31" s="74"/>
      <c r="WGW31" s="74"/>
      <c r="WGX31" s="74"/>
      <c r="WGY31" s="74"/>
      <c r="WGZ31" s="74"/>
      <c r="WHA31" s="74"/>
      <c r="WHB31" s="74"/>
      <c r="WHC31" s="74"/>
      <c r="WHD31" s="74"/>
      <c r="WHE31" s="74"/>
      <c r="WHF31" s="74"/>
      <c r="WHG31" s="74"/>
      <c r="WHH31" s="74"/>
      <c r="WHI31" s="74"/>
      <c r="WHJ31" s="74"/>
      <c r="WHK31" s="74"/>
      <c r="WHL31" s="74"/>
      <c r="WHM31" s="74"/>
      <c r="WHN31" s="74"/>
      <c r="WHO31" s="74"/>
      <c r="WHP31" s="74"/>
      <c r="WHQ31" s="74"/>
      <c r="WHR31" s="74"/>
      <c r="WHS31" s="74"/>
      <c r="WHT31" s="74"/>
      <c r="WHU31" s="74"/>
      <c r="WHV31" s="74"/>
      <c r="WHW31" s="74"/>
      <c r="WHX31" s="74"/>
      <c r="WHY31" s="74"/>
      <c r="WHZ31" s="74"/>
      <c r="WIA31" s="74"/>
      <c r="WIB31" s="74"/>
      <c r="WIC31" s="74"/>
      <c r="WID31" s="74"/>
      <c r="WIE31" s="74"/>
      <c r="WIF31" s="74"/>
      <c r="WIG31" s="74"/>
      <c r="WIH31" s="74"/>
      <c r="WII31" s="74"/>
      <c r="WIJ31" s="74"/>
      <c r="WIK31" s="74"/>
      <c r="WIL31" s="74"/>
      <c r="WIM31" s="74"/>
      <c r="WIN31" s="74"/>
      <c r="WIO31" s="74"/>
      <c r="WIP31" s="74"/>
      <c r="WIQ31" s="74"/>
      <c r="WIR31" s="74"/>
      <c r="WIS31" s="74"/>
      <c r="WIT31" s="74"/>
      <c r="WIU31" s="74"/>
      <c r="WIV31" s="74"/>
      <c r="WIW31" s="74"/>
      <c r="WIX31" s="74"/>
      <c r="WIY31" s="74"/>
      <c r="WIZ31" s="74"/>
      <c r="WJA31" s="74"/>
      <c r="WJB31" s="74"/>
      <c r="WJC31" s="74"/>
      <c r="WJD31" s="74"/>
      <c r="WJE31" s="74"/>
      <c r="WJF31" s="74"/>
      <c r="WJG31" s="74"/>
      <c r="WJH31" s="74"/>
      <c r="WJI31" s="74"/>
      <c r="WJJ31" s="74"/>
      <c r="WJK31" s="74"/>
      <c r="WJL31" s="74"/>
      <c r="WJM31" s="74"/>
      <c r="WJN31" s="74"/>
      <c r="WJO31" s="74"/>
      <c r="WJP31" s="74"/>
      <c r="WJQ31" s="74"/>
      <c r="WJR31" s="74"/>
      <c r="WJS31" s="74"/>
      <c r="WJT31" s="74"/>
      <c r="WJU31" s="74"/>
      <c r="WJV31" s="74"/>
      <c r="WJW31" s="74"/>
      <c r="WJX31" s="74"/>
      <c r="WJY31" s="74"/>
      <c r="WJZ31" s="74"/>
      <c r="WKA31" s="74"/>
      <c r="WKB31" s="74"/>
      <c r="WKC31" s="74"/>
      <c r="WKD31" s="74"/>
      <c r="WKE31" s="74"/>
      <c r="WKF31" s="74"/>
      <c r="WKG31" s="74"/>
      <c r="WKH31" s="74"/>
      <c r="WKI31" s="74"/>
      <c r="WKJ31" s="74"/>
      <c r="WKK31" s="74"/>
      <c r="WKL31" s="74"/>
      <c r="WKM31" s="74"/>
      <c r="WKN31" s="74"/>
      <c r="WKO31" s="74"/>
      <c r="WKP31" s="74"/>
      <c r="WKQ31" s="74"/>
      <c r="WKR31" s="74"/>
      <c r="WKS31" s="74"/>
      <c r="WKT31" s="74"/>
      <c r="WKU31" s="74"/>
      <c r="WKV31" s="74"/>
      <c r="WKW31" s="74"/>
      <c r="WKX31" s="74"/>
      <c r="WKY31" s="74"/>
      <c r="WKZ31" s="74"/>
      <c r="WLA31" s="74"/>
      <c r="WLB31" s="74"/>
      <c r="WLC31" s="74"/>
      <c r="WLD31" s="74"/>
      <c r="WLE31" s="74"/>
      <c r="WLF31" s="74"/>
      <c r="WLG31" s="74"/>
      <c r="WLH31" s="74"/>
      <c r="WLI31" s="74"/>
      <c r="WLJ31" s="74"/>
      <c r="WLK31" s="74"/>
      <c r="WLL31" s="74"/>
      <c r="WLM31" s="74"/>
      <c r="WLN31" s="74"/>
      <c r="WLO31" s="74"/>
      <c r="WLP31" s="74"/>
      <c r="WLQ31" s="74"/>
      <c r="WLR31" s="74"/>
      <c r="WLS31" s="74"/>
      <c r="WLT31" s="74"/>
      <c r="WLU31" s="74"/>
      <c r="WLV31" s="74"/>
      <c r="WLW31" s="74"/>
      <c r="WLX31" s="74"/>
      <c r="WLY31" s="74"/>
      <c r="WLZ31" s="74"/>
      <c r="WMA31" s="74"/>
      <c r="WMB31" s="74"/>
      <c r="WMC31" s="74"/>
      <c r="WMD31" s="74"/>
      <c r="WME31" s="74"/>
      <c r="WMF31" s="74"/>
      <c r="WMG31" s="74"/>
      <c r="WMH31" s="74"/>
      <c r="WMI31" s="74"/>
      <c r="WMJ31" s="74"/>
      <c r="WMK31" s="74"/>
      <c r="WML31" s="74"/>
      <c r="WMM31" s="74"/>
      <c r="WMN31" s="74"/>
      <c r="WMO31" s="74"/>
      <c r="WMP31" s="74"/>
      <c r="WMQ31" s="74"/>
      <c r="WMR31" s="74"/>
      <c r="WMS31" s="74"/>
      <c r="WMT31" s="74"/>
      <c r="WMU31" s="74"/>
      <c r="WMV31" s="74"/>
      <c r="WMW31" s="74"/>
      <c r="WMX31" s="74"/>
      <c r="WMY31" s="74"/>
      <c r="WMZ31" s="74"/>
      <c r="WNA31" s="74"/>
      <c r="WNB31" s="74"/>
      <c r="WNC31" s="74"/>
      <c r="WND31" s="74"/>
      <c r="WNE31" s="74"/>
      <c r="WNF31" s="74"/>
      <c r="WNG31" s="74"/>
      <c r="WNH31" s="74"/>
      <c r="WNI31" s="74"/>
      <c r="WNJ31" s="74"/>
      <c r="WNK31" s="74"/>
      <c r="WNL31" s="74"/>
      <c r="WNM31" s="74"/>
      <c r="WNN31" s="74"/>
      <c r="WNO31" s="74"/>
      <c r="WNP31" s="74"/>
      <c r="WNQ31" s="74"/>
      <c r="WNR31" s="74"/>
      <c r="WNS31" s="74"/>
      <c r="WNT31" s="74"/>
      <c r="WNU31" s="74"/>
      <c r="WNV31" s="74"/>
      <c r="WNW31" s="74"/>
      <c r="WNX31" s="74"/>
      <c r="WNY31" s="74"/>
      <c r="WNZ31" s="74"/>
      <c r="WOA31" s="74"/>
      <c r="WOB31" s="74"/>
      <c r="WOC31" s="74"/>
      <c r="WOD31" s="74"/>
      <c r="WOE31" s="74"/>
      <c r="WOF31" s="74"/>
      <c r="WOG31" s="74"/>
      <c r="WOH31" s="74"/>
      <c r="WOI31" s="74"/>
      <c r="WOJ31" s="74"/>
      <c r="WOK31" s="74"/>
      <c r="WOL31" s="74"/>
      <c r="WOM31" s="74"/>
      <c r="WON31" s="74"/>
      <c r="WOO31" s="74"/>
      <c r="WOP31" s="74"/>
      <c r="WOQ31" s="74"/>
      <c r="WOR31" s="74"/>
      <c r="WOS31" s="74"/>
      <c r="WOT31" s="74"/>
      <c r="WOU31" s="74"/>
      <c r="WOV31" s="74"/>
      <c r="WOW31" s="74"/>
      <c r="WOX31" s="74"/>
      <c r="WOY31" s="74"/>
      <c r="WOZ31" s="74"/>
      <c r="WPA31" s="74"/>
      <c r="WPB31" s="74"/>
      <c r="WPC31" s="74"/>
      <c r="WPD31" s="74"/>
      <c r="WPE31" s="74"/>
      <c r="WPF31" s="74"/>
      <c r="WPG31" s="74"/>
      <c r="WPH31" s="74"/>
      <c r="WPI31" s="74"/>
      <c r="WPJ31" s="74"/>
      <c r="WPK31" s="74"/>
      <c r="WPL31" s="74"/>
      <c r="WPM31" s="74"/>
      <c r="WPN31" s="74"/>
      <c r="WPO31" s="74"/>
      <c r="WPP31" s="74"/>
      <c r="WPQ31" s="74"/>
      <c r="WPR31" s="74"/>
      <c r="WPS31" s="74"/>
      <c r="WPT31" s="74"/>
      <c r="WPU31" s="74"/>
      <c r="WPV31" s="74"/>
      <c r="WPW31" s="74"/>
      <c r="WPX31" s="74"/>
      <c r="WPY31" s="74"/>
      <c r="WPZ31" s="74"/>
      <c r="WQA31" s="74"/>
      <c r="WQB31" s="74"/>
      <c r="WQC31" s="74"/>
      <c r="WQD31" s="74"/>
      <c r="WQE31" s="74"/>
      <c r="WQF31" s="74"/>
      <c r="WQG31" s="74"/>
      <c r="WQH31" s="74"/>
      <c r="WQI31" s="74"/>
      <c r="WQJ31" s="74"/>
      <c r="WQK31" s="74"/>
      <c r="WQL31" s="74"/>
      <c r="WQM31" s="74"/>
      <c r="WQN31" s="74"/>
      <c r="WQO31" s="74"/>
      <c r="WQP31" s="74"/>
      <c r="WQQ31" s="74"/>
      <c r="WQR31" s="74"/>
      <c r="WQS31" s="74"/>
      <c r="WQT31" s="74"/>
      <c r="WQU31" s="74"/>
      <c r="WQV31" s="74"/>
      <c r="WQW31" s="74"/>
      <c r="WQX31" s="74"/>
      <c r="WQY31" s="74"/>
      <c r="WQZ31" s="74"/>
      <c r="WRA31" s="74"/>
      <c r="WRB31" s="74"/>
      <c r="WRC31" s="74"/>
      <c r="WRD31" s="74"/>
      <c r="WRE31" s="74"/>
      <c r="WRF31" s="74"/>
      <c r="WRG31" s="74"/>
      <c r="WRH31" s="74"/>
      <c r="WRI31" s="74"/>
      <c r="WRJ31" s="74"/>
      <c r="WRK31" s="74"/>
      <c r="WRL31" s="74"/>
      <c r="WRM31" s="74"/>
      <c r="WRN31" s="74"/>
      <c r="WRO31" s="74"/>
      <c r="WRP31" s="74"/>
      <c r="WRQ31" s="74"/>
      <c r="WRR31" s="74"/>
      <c r="WRS31" s="74"/>
      <c r="WRT31" s="74"/>
      <c r="WRU31" s="74"/>
      <c r="WRV31" s="74"/>
      <c r="WRW31" s="74"/>
      <c r="WRX31" s="74"/>
      <c r="WRY31" s="74"/>
      <c r="WRZ31" s="74"/>
      <c r="WSA31" s="74"/>
      <c r="WSB31" s="74"/>
      <c r="WSC31" s="74"/>
      <c r="WSD31" s="74"/>
      <c r="WSE31" s="74"/>
      <c r="WSF31" s="74"/>
      <c r="WSG31" s="74"/>
      <c r="WSH31" s="74"/>
      <c r="WSI31" s="74"/>
      <c r="WSJ31" s="74"/>
      <c r="WSK31" s="74"/>
      <c r="WSL31" s="74"/>
      <c r="WSM31" s="74"/>
      <c r="WSN31" s="74"/>
      <c r="WSO31" s="74"/>
      <c r="WSP31" s="74"/>
      <c r="WSQ31" s="74"/>
      <c r="WSR31" s="74"/>
      <c r="WSS31" s="74"/>
      <c r="WST31" s="74"/>
      <c r="WSU31" s="74"/>
      <c r="WSV31" s="74"/>
      <c r="WSW31" s="74"/>
      <c r="WSX31" s="74"/>
      <c r="WSY31" s="74"/>
      <c r="WSZ31" s="74"/>
      <c r="WTA31" s="74"/>
      <c r="WTB31" s="74"/>
      <c r="WTC31" s="74"/>
      <c r="WTD31" s="74"/>
      <c r="WTE31" s="74"/>
      <c r="WTF31" s="74"/>
      <c r="WTG31" s="74"/>
      <c r="WTH31" s="74"/>
      <c r="WTI31" s="74"/>
      <c r="WTJ31" s="74"/>
      <c r="WTK31" s="74"/>
      <c r="WTL31" s="74"/>
      <c r="WTM31" s="74"/>
      <c r="WTN31" s="74"/>
      <c r="WTO31" s="74"/>
      <c r="WTP31" s="74"/>
      <c r="WTQ31" s="74"/>
      <c r="WTR31" s="74"/>
      <c r="WTS31" s="74"/>
      <c r="WTT31" s="74"/>
      <c r="WTU31" s="74"/>
      <c r="WTV31" s="74"/>
      <c r="WTW31" s="74"/>
      <c r="WTX31" s="74"/>
      <c r="WTY31" s="74"/>
      <c r="WTZ31" s="74"/>
      <c r="WUA31" s="74"/>
      <c r="WUB31" s="74"/>
      <c r="WUC31" s="74"/>
      <c r="WUD31" s="74"/>
      <c r="WUE31" s="74"/>
      <c r="WUF31" s="74"/>
      <c r="WUG31" s="74"/>
      <c r="WUH31" s="74"/>
      <c r="WUI31" s="74"/>
      <c r="WUJ31" s="74"/>
      <c r="WUK31" s="74"/>
      <c r="WUL31" s="74"/>
      <c r="WUM31" s="74"/>
      <c r="WUN31" s="74"/>
      <c r="WUO31" s="74"/>
      <c r="WUP31" s="74"/>
      <c r="WUQ31" s="74"/>
      <c r="WUR31" s="74"/>
      <c r="WUS31" s="74"/>
      <c r="WUT31" s="74"/>
      <c r="WUU31" s="74"/>
      <c r="WUV31" s="74"/>
      <c r="WUW31" s="74"/>
      <c r="WUX31" s="74"/>
      <c r="WUY31" s="74"/>
      <c r="WUZ31" s="74"/>
      <c r="WVA31" s="74"/>
      <c r="WVB31" s="74"/>
      <c r="WVC31" s="74"/>
      <c r="WVD31" s="74"/>
      <c r="WVE31" s="74"/>
      <c r="WVF31" s="74"/>
      <c r="WVG31" s="74"/>
      <c r="WVH31" s="74"/>
      <c r="WVI31" s="74"/>
      <c r="WVJ31" s="74"/>
      <c r="WVK31" s="74"/>
      <c r="WVL31" s="74"/>
      <c r="WVM31" s="74"/>
      <c r="WVN31" s="74"/>
      <c r="WVO31" s="74"/>
      <c r="WVP31" s="74"/>
      <c r="WVQ31" s="74"/>
      <c r="WVR31" s="74"/>
      <c r="WVS31" s="74"/>
      <c r="WVT31" s="74"/>
      <c r="WVU31" s="74"/>
      <c r="WVV31" s="74"/>
      <c r="WVW31" s="74"/>
      <c r="WVX31" s="74"/>
      <c r="WVY31" s="74"/>
      <c r="WVZ31" s="74"/>
      <c r="WWA31" s="74"/>
      <c r="WWB31" s="74"/>
      <c r="WWC31" s="74"/>
      <c r="WWD31" s="74"/>
      <c r="WWE31" s="74"/>
      <c r="WWF31" s="74"/>
      <c r="WWG31" s="74"/>
      <c r="WWH31" s="74"/>
      <c r="WWI31" s="74"/>
      <c r="WWJ31" s="74"/>
      <c r="WWK31" s="74"/>
      <c r="WWL31" s="74"/>
      <c r="WWM31" s="74"/>
      <c r="WWN31" s="74"/>
      <c r="WWO31" s="74"/>
      <c r="WWP31" s="74"/>
      <c r="WWQ31" s="74"/>
      <c r="WWR31" s="74"/>
      <c r="WWS31" s="74"/>
      <c r="WWT31" s="74"/>
      <c r="WWU31" s="74"/>
      <c r="WWV31" s="74"/>
      <c r="WWW31" s="74"/>
      <c r="WWX31" s="74"/>
      <c r="WWY31" s="74"/>
      <c r="WWZ31" s="74"/>
      <c r="WXA31" s="74"/>
      <c r="WXB31" s="74"/>
      <c r="WXC31" s="74"/>
      <c r="WXD31" s="74"/>
      <c r="WXE31" s="74"/>
      <c r="WXF31" s="74"/>
      <c r="WXG31" s="74"/>
      <c r="WXH31" s="74"/>
      <c r="WXI31" s="74"/>
      <c r="WXJ31" s="74"/>
      <c r="WXK31" s="74"/>
      <c r="WXL31" s="74"/>
      <c r="WXM31" s="74"/>
      <c r="WXN31" s="74"/>
      <c r="WXO31" s="74"/>
      <c r="WXP31" s="74"/>
      <c r="WXQ31" s="74"/>
      <c r="WXR31" s="74"/>
      <c r="WXS31" s="74"/>
      <c r="WXT31" s="74"/>
      <c r="WXU31" s="74"/>
      <c r="WXV31" s="74"/>
      <c r="WXW31" s="74"/>
      <c r="WXX31" s="74"/>
      <c r="WXY31" s="74"/>
      <c r="WXZ31" s="74"/>
      <c r="WYA31" s="74"/>
      <c r="WYB31" s="74"/>
      <c r="WYC31" s="74"/>
      <c r="WYD31" s="74"/>
      <c r="WYE31" s="74"/>
      <c r="WYF31" s="74"/>
      <c r="WYG31" s="74"/>
      <c r="WYH31" s="74"/>
      <c r="WYI31" s="74"/>
      <c r="WYJ31" s="74"/>
      <c r="WYK31" s="74"/>
      <c r="WYL31" s="74"/>
      <c r="WYM31" s="74"/>
      <c r="WYN31" s="74"/>
      <c r="WYO31" s="74"/>
      <c r="WYP31" s="74"/>
      <c r="WYQ31" s="74"/>
      <c r="WYR31" s="74"/>
      <c r="WYS31" s="74"/>
      <c r="WYT31" s="74"/>
      <c r="WYU31" s="74"/>
      <c r="WYV31" s="74"/>
      <c r="WYW31" s="74"/>
      <c r="WYX31" s="74"/>
      <c r="WYY31" s="74"/>
      <c r="WYZ31" s="74"/>
      <c r="WZA31" s="74"/>
      <c r="WZB31" s="74"/>
      <c r="WZC31" s="74"/>
      <c r="WZD31" s="74"/>
      <c r="WZE31" s="74"/>
      <c r="WZF31" s="74"/>
      <c r="WZG31" s="74"/>
      <c r="WZH31" s="74"/>
      <c r="WZI31" s="74"/>
      <c r="WZJ31" s="74"/>
      <c r="WZK31" s="74"/>
      <c r="WZL31" s="74"/>
      <c r="WZM31" s="74"/>
      <c r="WZN31" s="74"/>
      <c r="WZO31" s="74"/>
      <c r="WZP31" s="74"/>
      <c r="WZQ31" s="74"/>
      <c r="WZR31" s="74"/>
      <c r="WZS31" s="74"/>
      <c r="WZT31" s="74"/>
      <c r="WZU31" s="74"/>
      <c r="WZV31" s="74"/>
      <c r="WZW31" s="74"/>
      <c r="WZX31" s="74"/>
      <c r="WZY31" s="74"/>
      <c r="WZZ31" s="74"/>
      <c r="XAA31" s="74"/>
      <c r="XAB31" s="74"/>
      <c r="XAC31" s="74"/>
      <c r="XAD31" s="74"/>
      <c r="XAE31" s="74"/>
      <c r="XAF31" s="74"/>
      <c r="XAG31" s="74"/>
      <c r="XAH31" s="74"/>
      <c r="XAI31" s="74"/>
      <c r="XAJ31" s="74"/>
      <c r="XAK31" s="74"/>
      <c r="XAL31" s="74"/>
      <c r="XAM31" s="74"/>
      <c r="XAN31" s="74"/>
      <c r="XAO31" s="74"/>
      <c r="XAP31" s="74"/>
      <c r="XAQ31" s="74"/>
      <c r="XAR31" s="74"/>
      <c r="XAS31" s="74"/>
      <c r="XAT31" s="74"/>
      <c r="XAU31" s="74"/>
      <c r="XAV31" s="74"/>
      <c r="XAW31" s="74"/>
      <c r="XAX31" s="74"/>
      <c r="XAY31" s="74"/>
      <c r="XAZ31" s="74"/>
      <c r="XBA31" s="74"/>
      <c r="XBB31" s="74"/>
      <c r="XBC31" s="74"/>
      <c r="XBD31" s="74"/>
      <c r="XBE31" s="74"/>
      <c r="XBF31" s="74"/>
      <c r="XBG31" s="74"/>
      <c r="XBH31" s="74"/>
      <c r="XBI31" s="74"/>
      <c r="XBJ31" s="74"/>
      <c r="XBK31" s="74"/>
      <c r="XBL31" s="74"/>
      <c r="XBM31" s="74"/>
      <c r="XBN31" s="74"/>
      <c r="XBO31" s="74"/>
      <c r="XBP31" s="74"/>
      <c r="XBQ31" s="74"/>
      <c r="XBR31" s="74"/>
      <c r="XBS31" s="74"/>
      <c r="XBT31" s="74"/>
      <c r="XBU31" s="74"/>
      <c r="XBV31" s="74"/>
      <c r="XBW31" s="74"/>
      <c r="XBX31" s="74"/>
      <c r="XBY31" s="74"/>
      <c r="XBZ31" s="74"/>
      <c r="XCA31" s="74"/>
      <c r="XCB31" s="74"/>
      <c r="XCC31" s="74"/>
      <c r="XCD31" s="74"/>
      <c r="XCE31" s="74"/>
      <c r="XCF31" s="74"/>
      <c r="XCG31" s="74"/>
      <c r="XCH31" s="74"/>
      <c r="XCI31" s="74"/>
      <c r="XCJ31" s="74"/>
      <c r="XCK31" s="74"/>
      <c r="XCL31" s="74"/>
      <c r="XCM31" s="74"/>
      <c r="XCN31" s="74"/>
      <c r="XCO31" s="74"/>
      <c r="XCP31" s="74"/>
      <c r="XCQ31" s="74"/>
      <c r="XCR31" s="74"/>
      <c r="XCS31" s="74"/>
      <c r="XCT31" s="74"/>
      <c r="XCU31" s="74"/>
      <c r="XCV31" s="74"/>
      <c r="XCW31" s="74"/>
      <c r="XCX31" s="74"/>
      <c r="XCY31" s="74"/>
      <c r="XCZ31" s="74"/>
      <c r="XDA31" s="74"/>
      <c r="XDB31" s="74"/>
      <c r="XDC31" s="74"/>
      <c r="XDD31" s="74"/>
      <c r="XDE31" s="74"/>
      <c r="XDF31" s="74"/>
      <c r="XDG31" s="74"/>
      <c r="XDH31" s="74"/>
      <c r="XDI31" s="74"/>
      <c r="XDJ31" s="74"/>
      <c r="XDK31" s="74"/>
      <c r="XDL31" s="74"/>
      <c r="XDM31" s="74"/>
      <c r="XDN31" s="74"/>
      <c r="XDO31" s="74"/>
      <c r="XDP31" s="74"/>
      <c r="XDQ31" s="74"/>
      <c r="XDR31" s="74"/>
      <c r="XDS31" s="74"/>
      <c r="XDT31" s="74"/>
      <c r="XDU31" s="74"/>
      <c r="XDV31" s="74"/>
      <c r="XDW31" s="74"/>
      <c r="XDX31" s="74"/>
      <c r="XDY31" s="74"/>
      <c r="XDZ31" s="74"/>
      <c r="XEA31" s="74"/>
      <c r="XEB31" s="74"/>
      <c r="XEC31" s="74"/>
      <c r="XED31" s="74"/>
      <c r="XEE31" s="74"/>
      <c r="XEF31" s="74"/>
      <c r="XEG31" s="74"/>
      <c r="XEH31" s="74"/>
      <c r="XEI31" s="74"/>
      <c r="XEJ31" s="74"/>
      <c r="XEK31" s="74"/>
      <c r="XEL31" s="74"/>
      <c r="XEM31" s="74"/>
      <c r="XEN31" s="74"/>
      <c r="XEO31" s="74"/>
      <c r="XEP31" s="74"/>
      <c r="XEQ31" s="74"/>
      <c r="XER31" s="74"/>
      <c r="XES31" s="74"/>
      <c r="XET31" s="74"/>
      <c r="XEU31" s="74"/>
      <c r="XEV31" s="74"/>
      <c r="XEW31" s="74"/>
      <c r="XEX31" s="74"/>
      <c r="XEY31" s="74"/>
      <c r="XEZ31" s="74"/>
      <c r="XFA31" s="74"/>
      <c r="XFB31" s="74"/>
      <c r="XFC31" s="74"/>
      <c r="XFD31" s="74"/>
    </row>
    <row r="32" spans="1:16384" ht="15" customHeight="1" x14ac:dyDescent="0.25"/>
    <row r="33" spans="1:16384" ht="15" customHeight="1" x14ac:dyDescent="0.25"/>
    <row r="34" spans="1:16384" ht="15" customHeight="1" x14ac:dyDescent="0.25"/>
    <row r="35" spans="1:16384" ht="15" customHeight="1" x14ac:dyDescent="0.25"/>
    <row r="36" spans="1:16384" ht="15" customHeight="1" x14ac:dyDescent="0.25"/>
    <row r="37" spans="1:16384" ht="15" customHeight="1" x14ac:dyDescent="0.25"/>
    <row r="38" spans="1:16384" ht="15" customHeight="1" x14ac:dyDescent="0.25"/>
    <row r="39" spans="1:16384" ht="15" customHeight="1" x14ac:dyDescent="0.25"/>
    <row r="40" spans="1:16384" ht="15" customHeight="1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  <c r="IW40" s="73"/>
      <c r="IX40" s="73"/>
      <c r="IY40" s="73"/>
      <c r="IZ40" s="73"/>
      <c r="JA40" s="73"/>
      <c r="JB40" s="73"/>
      <c r="JC40" s="73"/>
      <c r="JD40" s="73"/>
      <c r="JE40" s="73"/>
      <c r="JF40" s="73"/>
      <c r="JG40" s="73"/>
      <c r="JH40" s="73"/>
      <c r="JI40" s="73"/>
      <c r="JJ40" s="73"/>
      <c r="JK40" s="73"/>
      <c r="JL40" s="73"/>
      <c r="JM40" s="73"/>
      <c r="JN40" s="73"/>
      <c r="JO40" s="73"/>
      <c r="JP40" s="73"/>
      <c r="JQ40" s="73"/>
      <c r="JR40" s="73"/>
      <c r="JS40" s="73"/>
      <c r="JT40" s="73"/>
      <c r="JU40" s="73"/>
      <c r="JV40" s="73"/>
      <c r="JW40" s="73"/>
      <c r="JX40" s="73"/>
      <c r="JY40" s="73"/>
      <c r="JZ40" s="73"/>
      <c r="KA40" s="73"/>
      <c r="KB40" s="73"/>
      <c r="KC40" s="73"/>
      <c r="KD40" s="73"/>
      <c r="KE40" s="73"/>
      <c r="KF40" s="73"/>
      <c r="KG40" s="73"/>
      <c r="KH40" s="73"/>
      <c r="KI40" s="73"/>
      <c r="KJ40" s="73"/>
      <c r="KK40" s="73"/>
      <c r="KL40" s="73"/>
      <c r="KM40" s="73"/>
      <c r="KN40" s="73"/>
      <c r="KO40" s="73"/>
      <c r="KP40" s="73"/>
      <c r="KQ40" s="73"/>
      <c r="KR40" s="73"/>
      <c r="KS40" s="73"/>
      <c r="KT40" s="73"/>
      <c r="KU40" s="73"/>
      <c r="KV40" s="73"/>
      <c r="KW40" s="73"/>
      <c r="KX40" s="73"/>
      <c r="KY40" s="73"/>
      <c r="KZ40" s="73"/>
      <c r="LA40" s="73"/>
      <c r="LB40" s="73"/>
      <c r="LC40" s="73"/>
      <c r="LD40" s="73"/>
      <c r="LE40" s="73"/>
      <c r="LF40" s="73"/>
      <c r="LG40" s="73"/>
      <c r="LH40" s="73"/>
      <c r="LI40" s="73"/>
      <c r="LJ40" s="73"/>
      <c r="LK40" s="73"/>
      <c r="LL40" s="73"/>
      <c r="LM40" s="73"/>
      <c r="LN40" s="73"/>
      <c r="LO40" s="73"/>
      <c r="LP40" s="73"/>
      <c r="LQ40" s="73"/>
      <c r="LR40" s="73"/>
      <c r="LS40" s="73"/>
      <c r="LT40" s="73"/>
      <c r="LU40" s="73"/>
      <c r="LV40" s="73"/>
      <c r="LW40" s="73"/>
      <c r="LX40" s="73"/>
      <c r="LY40" s="73"/>
      <c r="LZ40" s="73"/>
      <c r="MA40" s="73"/>
      <c r="MB40" s="73"/>
      <c r="MC40" s="73"/>
      <c r="MD40" s="73"/>
      <c r="ME40" s="73"/>
      <c r="MF40" s="73"/>
      <c r="MG40" s="73"/>
      <c r="MH40" s="73"/>
      <c r="MI40" s="73"/>
      <c r="MJ40" s="73"/>
      <c r="MK40" s="73"/>
      <c r="ML40" s="73"/>
      <c r="MM40" s="73"/>
      <c r="MN40" s="73"/>
      <c r="MO40" s="73"/>
      <c r="MP40" s="73"/>
      <c r="MQ40" s="73"/>
      <c r="MR40" s="73"/>
      <c r="MS40" s="73"/>
      <c r="MT40" s="73"/>
      <c r="MU40" s="73"/>
      <c r="MV40" s="73"/>
      <c r="MW40" s="73"/>
      <c r="MX40" s="73"/>
      <c r="MY40" s="73"/>
      <c r="MZ40" s="73"/>
      <c r="NA40" s="73"/>
      <c r="NB40" s="73"/>
      <c r="NC40" s="73"/>
      <c r="ND40" s="73"/>
      <c r="NE40" s="73"/>
      <c r="NF40" s="73"/>
      <c r="NG40" s="73"/>
      <c r="NH40" s="73"/>
      <c r="NI40" s="73"/>
      <c r="NJ40" s="73"/>
      <c r="NK40" s="73"/>
      <c r="NL40" s="73"/>
      <c r="NM40" s="73"/>
      <c r="NN40" s="73"/>
      <c r="NO40" s="73"/>
      <c r="NP40" s="73"/>
      <c r="NQ40" s="73"/>
      <c r="NR40" s="73"/>
      <c r="NS40" s="73"/>
      <c r="NT40" s="73"/>
      <c r="NU40" s="73"/>
      <c r="NV40" s="73"/>
      <c r="NW40" s="73"/>
      <c r="NX40" s="73"/>
      <c r="NY40" s="73"/>
      <c r="NZ40" s="73"/>
      <c r="OA40" s="73"/>
      <c r="OB40" s="73"/>
      <c r="OC40" s="73"/>
      <c r="OD40" s="73"/>
      <c r="OE40" s="73"/>
      <c r="OF40" s="73"/>
      <c r="OG40" s="73"/>
      <c r="OH40" s="73"/>
      <c r="OI40" s="73"/>
      <c r="OJ40" s="73"/>
      <c r="OK40" s="73"/>
      <c r="OL40" s="73"/>
      <c r="OM40" s="73"/>
      <c r="ON40" s="73"/>
      <c r="OO40" s="73"/>
      <c r="OP40" s="73"/>
      <c r="OQ40" s="73"/>
      <c r="OR40" s="73"/>
      <c r="OS40" s="73"/>
      <c r="OT40" s="73"/>
      <c r="OU40" s="73"/>
      <c r="OV40" s="73"/>
      <c r="OW40" s="73"/>
      <c r="OX40" s="73"/>
      <c r="OY40" s="73"/>
      <c r="OZ40" s="73"/>
      <c r="PA40" s="73"/>
      <c r="PB40" s="73"/>
      <c r="PC40" s="73"/>
      <c r="PD40" s="73"/>
      <c r="PE40" s="73"/>
      <c r="PF40" s="73"/>
      <c r="PG40" s="73"/>
      <c r="PH40" s="73"/>
      <c r="PI40" s="73"/>
      <c r="PJ40" s="73"/>
      <c r="PK40" s="73"/>
      <c r="PL40" s="73"/>
      <c r="PM40" s="73"/>
      <c r="PN40" s="73"/>
      <c r="PO40" s="73"/>
      <c r="PP40" s="73"/>
      <c r="PQ40" s="73"/>
      <c r="PR40" s="73"/>
      <c r="PS40" s="73"/>
      <c r="PT40" s="73"/>
      <c r="PU40" s="73"/>
      <c r="PV40" s="73"/>
      <c r="PW40" s="73"/>
      <c r="PX40" s="73"/>
      <c r="PY40" s="73"/>
      <c r="PZ40" s="73"/>
      <c r="QA40" s="73"/>
      <c r="QB40" s="73"/>
      <c r="QC40" s="73"/>
      <c r="QD40" s="73"/>
      <c r="QE40" s="73"/>
      <c r="QF40" s="73"/>
      <c r="QG40" s="73"/>
      <c r="QH40" s="73"/>
      <c r="QI40" s="73"/>
      <c r="QJ40" s="73"/>
      <c r="QK40" s="73"/>
      <c r="QL40" s="73"/>
      <c r="QM40" s="73"/>
      <c r="QN40" s="73"/>
      <c r="QO40" s="73"/>
      <c r="QP40" s="73"/>
      <c r="QQ40" s="73"/>
      <c r="QR40" s="73"/>
      <c r="QS40" s="73"/>
      <c r="QT40" s="73"/>
      <c r="QU40" s="73"/>
      <c r="QV40" s="73"/>
      <c r="QW40" s="73"/>
      <c r="QX40" s="73"/>
      <c r="QY40" s="73"/>
      <c r="QZ40" s="73"/>
      <c r="RA40" s="73"/>
      <c r="RB40" s="73"/>
      <c r="RC40" s="73"/>
      <c r="RD40" s="73"/>
      <c r="RE40" s="73"/>
      <c r="RF40" s="73"/>
      <c r="RG40" s="73"/>
      <c r="RH40" s="73"/>
      <c r="RI40" s="73"/>
      <c r="RJ40" s="73"/>
      <c r="RK40" s="73"/>
      <c r="RL40" s="73"/>
      <c r="RM40" s="73"/>
      <c r="RN40" s="73"/>
      <c r="RO40" s="73"/>
      <c r="RP40" s="73"/>
      <c r="RQ40" s="73"/>
      <c r="RR40" s="73"/>
      <c r="RS40" s="73"/>
      <c r="RT40" s="73"/>
      <c r="RU40" s="73"/>
      <c r="RV40" s="73"/>
      <c r="RW40" s="73"/>
      <c r="RX40" s="73"/>
      <c r="RY40" s="73"/>
      <c r="RZ40" s="73"/>
      <c r="SA40" s="73"/>
      <c r="SB40" s="73"/>
      <c r="SC40" s="73"/>
      <c r="SD40" s="73"/>
      <c r="SE40" s="73"/>
      <c r="SF40" s="73"/>
      <c r="SG40" s="73"/>
      <c r="SH40" s="73"/>
      <c r="SI40" s="73"/>
      <c r="SJ40" s="73"/>
      <c r="SK40" s="73"/>
      <c r="SL40" s="73"/>
      <c r="SM40" s="73"/>
      <c r="SN40" s="73"/>
      <c r="SO40" s="73"/>
      <c r="SP40" s="73"/>
      <c r="SQ40" s="73"/>
      <c r="SR40" s="73"/>
      <c r="SS40" s="73"/>
      <c r="ST40" s="73"/>
      <c r="SU40" s="73"/>
      <c r="SV40" s="73"/>
      <c r="SW40" s="73"/>
      <c r="SX40" s="73"/>
      <c r="SY40" s="73"/>
      <c r="SZ40" s="73"/>
      <c r="TA40" s="73"/>
      <c r="TB40" s="73"/>
      <c r="TC40" s="73"/>
      <c r="TD40" s="73"/>
      <c r="TE40" s="73"/>
      <c r="TF40" s="73"/>
      <c r="TG40" s="73"/>
      <c r="TH40" s="73"/>
      <c r="TI40" s="73"/>
      <c r="TJ40" s="73"/>
      <c r="TK40" s="73"/>
      <c r="TL40" s="73"/>
      <c r="TM40" s="73"/>
      <c r="TN40" s="73"/>
      <c r="TO40" s="73"/>
      <c r="TP40" s="73"/>
      <c r="TQ40" s="73"/>
      <c r="TR40" s="73"/>
      <c r="TS40" s="73"/>
      <c r="TT40" s="73"/>
      <c r="TU40" s="73"/>
      <c r="TV40" s="73"/>
      <c r="TW40" s="73"/>
      <c r="TX40" s="73"/>
      <c r="TY40" s="73"/>
      <c r="TZ40" s="73"/>
      <c r="UA40" s="73"/>
      <c r="UB40" s="73"/>
      <c r="UC40" s="73"/>
      <c r="UD40" s="73"/>
      <c r="UE40" s="73"/>
      <c r="UF40" s="73"/>
      <c r="UG40" s="73"/>
      <c r="UH40" s="73"/>
      <c r="UI40" s="73"/>
      <c r="UJ40" s="73"/>
      <c r="UK40" s="73"/>
      <c r="UL40" s="73"/>
      <c r="UM40" s="73"/>
      <c r="UN40" s="73"/>
      <c r="UO40" s="73"/>
      <c r="UP40" s="73"/>
      <c r="UQ40" s="73"/>
      <c r="UR40" s="73"/>
      <c r="US40" s="73"/>
      <c r="UT40" s="73"/>
      <c r="UU40" s="73"/>
      <c r="UV40" s="73"/>
      <c r="UW40" s="73"/>
      <c r="UX40" s="73"/>
      <c r="UY40" s="73"/>
      <c r="UZ40" s="73"/>
      <c r="VA40" s="73"/>
      <c r="VB40" s="73"/>
      <c r="VC40" s="73"/>
      <c r="VD40" s="73"/>
      <c r="VE40" s="73"/>
      <c r="VF40" s="73"/>
      <c r="VG40" s="73"/>
      <c r="VH40" s="73"/>
      <c r="VI40" s="73"/>
      <c r="VJ40" s="73"/>
      <c r="VK40" s="73"/>
      <c r="VL40" s="73"/>
      <c r="VM40" s="73"/>
      <c r="VN40" s="73"/>
      <c r="VO40" s="73"/>
      <c r="VP40" s="73"/>
      <c r="VQ40" s="73"/>
      <c r="VR40" s="73"/>
      <c r="VS40" s="73"/>
      <c r="VT40" s="73"/>
      <c r="VU40" s="73"/>
      <c r="VV40" s="73"/>
      <c r="VW40" s="73"/>
      <c r="VX40" s="73"/>
      <c r="VY40" s="73"/>
      <c r="VZ40" s="73"/>
      <c r="WA40" s="73"/>
      <c r="WB40" s="73"/>
      <c r="WC40" s="73"/>
      <c r="WD40" s="73"/>
      <c r="WE40" s="73"/>
      <c r="WF40" s="73"/>
      <c r="WG40" s="73"/>
      <c r="WH40" s="73"/>
      <c r="WI40" s="73"/>
      <c r="WJ40" s="73"/>
      <c r="WK40" s="73"/>
      <c r="WL40" s="73"/>
      <c r="WM40" s="73"/>
      <c r="WN40" s="73"/>
      <c r="WO40" s="73"/>
      <c r="WP40" s="73"/>
      <c r="WQ40" s="73"/>
      <c r="WR40" s="73"/>
      <c r="WS40" s="73"/>
      <c r="WT40" s="73"/>
      <c r="WU40" s="73"/>
      <c r="WV40" s="73"/>
      <c r="WW40" s="73"/>
      <c r="WX40" s="73"/>
      <c r="WY40" s="73"/>
      <c r="WZ40" s="73"/>
      <c r="XA40" s="73"/>
      <c r="XB40" s="73"/>
      <c r="XC40" s="73"/>
      <c r="XD40" s="73"/>
      <c r="XE40" s="73"/>
      <c r="XF40" s="73"/>
      <c r="XG40" s="73"/>
      <c r="XH40" s="73"/>
      <c r="XI40" s="73"/>
      <c r="XJ40" s="73"/>
      <c r="XK40" s="73"/>
      <c r="XL40" s="73"/>
      <c r="XM40" s="73"/>
      <c r="XN40" s="73"/>
      <c r="XO40" s="73"/>
      <c r="XP40" s="73"/>
      <c r="XQ40" s="73"/>
      <c r="XR40" s="73"/>
      <c r="XS40" s="73"/>
      <c r="XT40" s="73"/>
      <c r="XU40" s="73"/>
      <c r="XV40" s="73"/>
      <c r="XW40" s="73"/>
      <c r="XX40" s="73"/>
      <c r="XY40" s="73"/>
      <c r="XZ40" s="73"/>
      <c r="YA40" s="73"/>
      <c r="YB40" s="73"/>
      <c r="YC40" s="73"/>
      <c r="YD40" s="73"/>
      <c r="YE40" s="73"/>
      <c r="YF40" s="73"/>
      <c r="YG40" s="73"/>
      <c r="YH40" s="73"/>
      <c r="YI40" s="73"/>
      <c r="YJ40" s="73"/>
      <c r="YK40" s="73"/>
      <c r="YL40" s="73"/>
      <c r="YM40" s="73"/>
      <c r="YN40" s="73"/>
      <c r="YO40" s="73"/>
      <c r="YP40" s="73"/>
      <c r="YQ40" s="73"/>
      <c r="YR40" s="73"/>
      <c r="YS40" s="73"/>
      <c r="YT40" s="73"/>
      <c r="YU40" s="73"/>
      <c r="YV40" s="73"/>
      <c r="YW40" s="73"/>
      <c r="YX40" s="73"/>
      <c r="YY40" s="73"/>
      <c r="YZ40" s="73"/>
      <c r="ZA40" s="73"/>
      <c r="ZB40" s="73"/>
      <c r="ZC40" s="73"/>
      <c r="ZD40" s="73"/>
      <c r="ZE40" s="73"/>
      <c r="ZF40" s="73"/>
      <c r="ZG40" s="73"/>
      <c r="ZH40" s="73"/>
      <c r="ZI40" s="73"/>
      <c r="ZJ40" s="73"/>
      <c r="ZK40" s="73"/>
      <c r="ZL40" s="73"/>
      <c r="ZM40" s="73"/>
      <c r="ZN40" s="73"/>
      <c r="ZO40" s="73"/>
      <c r="ZP40" s="73"/>
      <c r="ZQ40" s="73"/>
      <c r="ZR40" s="73"/>
      <c r="ZS40" s="73"/>
      <c r="ZT40" s="73"/>
      <c r="ZU40" s="73"/>
      <c r="ZV40" s="73"/>
      <c r="ZW40" s="73"/>
      <c r="ZX40" s="73"/>
      <c r="ZY40" s="73"/>
      <c r="ZZ40" s="73"/>
      <c r="AAA40" s="73"/>
      <c r="AAB40" s="73"/>
      <c r="AAC40" s="73"/>
      <c r="AAD40" s="73"/>
      <c r="AAE40" s="73"/>
      <c r="AAF40" s="73"/>
      <c r="AAG40" s="73"/>
      <c r="AAH40" s="73"/>
      <c r="AAI40" s="73"/>
      <c r="AAJ40" s="73"/>
      <c r="AAK40" s="73"/>
      <c r="AAL40" s="73"/>
      <c r="AAM40" s="73"/>
      <c r="AAN40" s="73"/>
      <c r="AAO40" s="73"/>
      <c r="AAP40" s="73"/>
      <c r="AAQ40" s="73"/>
      <c r="AAR40" s="73"/>
      <c r="AAS40" s="73"/>
      <c r="AAT40" s="73"/>
      <c r="AAU40" s="73"/>
      <c r="AAV40" s="73"/>
      <c r="AAW40" s="73"/>
      <c r="AAX40" s="73"/>
      <c r="AAY40" s="73"/>
      <c r="AAZ40" s="73"/>
      <c r="ABA40" s="73"/>
      <c r="ABB40" s="73"/>
      <c r="ABC40" s="73"/>
      <c r="ABD40" s="73"/>
      <c r="ABE40" s="73"/>
      <c r="ABF40" s="73"/>
      <c r="ABG40" s="73"/>
      <c r="ABH40" s="73"/>
      <c r="ABI40" s="73"/>
      <c r="ABJ40" s="73"/>
      <c r="ABK40" s="73"/>
      <c r="ABL40" s="73"/>
      <c r="ABM40" s="73"/>
      <c r="ABN40" s="73"/>
      <c r="ABO40" s="73"/>
      <c r="ABP40" s="73"/>
      <c r="ABQ40" s="73"/>
      <c r="ABR40" s="73"/>
      <c r="ABS40" s="73"/>
      <c r="ABT40" s="73"/>
      <c r="ABU40" s="73"/>
      <c r="ABV40" s="73"/>
      <c r="ABW40" s="73"/>
      <c r="ABX40" s="73"/>
      <c r="ABY40" s="73"/>
      <c r="ABZ40" s="73"/>
      <c r="ACA40" s="73"/>
      <c r="ACB40" s="73"/>
      <c r="ACC40" s="73"/>
      <c r="ACD40" s="73"/>
      <c r="ACE40" s="73"/>
      <c r="ACF40" s="73"/>
      <c r="ACG40" s="73"/>
      <c r="ACH40" s="73"/>
      <c r="ACI40" s="73"/>
      <c r="ACJ40" s="73"/>
      <c r="ACK40" s="73"/>
      <c r="ACL40" s="73"/>
      <c r="ACM40" s="73"/>
      <c r="ACN40" s="73"/>
      <c r="ACO40" s="73"/>
      <c r="ACP40" s="73"/>
      <c r="ACQ40" s="73"/>
      <c r="ACR40" s="73"/>
      <c r="ACS40" s="73"/>
      <c r="ACT40" s="73"/>
      <c r="ACU40" s="73"/>
      <c r="ACV40" s="73"/>
      <c r="ACW40" s="73"/>
      <c r="ACX40" s="73"/>
      <c r="ACY40" s="73"/>
      <c r="ACZ40" s="73"/>
      <c r="ADA40" s="73"/>
      <c r="ADB40" s="73"/>
      <c r="ADC40" s="73"/>
      <c r="ADD40" s="73"/>
      <c r="ADE40" s="73"/>
      <c r="ADF40" s="73"/>
      <c r="ADG40" s="73"/>
      <c r="ADH40" s="73"/>
      <c r="ADI40" s="73"/>
      <c r="ADJ40" s="73"/>
      <c r="ADK40" s="73"/>
      <c r="ADL40" s="73"/>
      <c r="ADM40" s="73"/>
      <c r="ADN40" s="73"/>
      <c r="ADO40" s="73"/>
      <c r="ADP40" s="73"/>
      <c r="ADQ40" s="73"/>
      <c r="ADR40" s="73"/>
      <c r="ADS40" s="73"/>
      <c r="ADT40" s="73"/>
      <c r="ADU40" s="73"/>
      <c r="ADV40" s="73"/>
      <c r="ADW40" s="73"/>
      <c r="ADX40" s="73"/>
      <c r="ADY40" s="73"/>
      <c r="ADZ40" s="73"/>
      <c r="AEA40" s="73"/>
      <c r="AEB40" s="73"/>
      <c r="AEC40" s="73"/>
      <c r="AED40" s="73"/>
      <c r="AEE40" s="73"/>
      <c r="AEF40" s="73"/>
      <c r="AEG40" s="73"/>
      <c r="AEH40" s="73"/>
      <c r="AEI40" s="73"/>
      <c r="AEJ40" s="73"/>
      <c r="AEK40" s="73"/>
      <c r="AEL40" s="73"/>
      <c r="AEM40" s="73"/>
      <c r="AEN40" s="73"/>
      <c r="AEO40" s="73"/>
      <c r="AEP40" s="73"/>
      <c r="AEQ40" s="73"/>
      <c r="AER40" s="73"/>
      <c r="AES40" s="73"/>
      <c r="AET40" s="73"/>
      <c r="AEU40" s="73"/>
      <c r="AEV40" s="73"/>
      <c r="AEW40" s="73"/>
      <c r="AEX40" s="73"/>
      <c r="AEY40" s="73"/>
      <c r="AEZ40" s="73"/>
      <c r="AFA40" s="73"/>
      <c r="AFB40" s="73"/>
      <c r="AFC40" s="73"/>
      <c r="AFD40" s="73"/>
      <c r="AFE40" s="73"/>
      <c r="AFF40" s="73"/>
      <c r="AFG40" s="73"/>
      <c r="AFH40" s="73"/>
      <c r="AFI40" s="73"/>
      <c r="AFJ40" s="73"/>
      <c r="AFK40" s="73"/>
      <c r="AFL40" s="73"/>
      <c r="AFM40" s="73"/>
      <c r="AFN40" s="73"/>
      <c r="AFO40" s="73"/>
      <c r="AFP40" s="73"/>
      <c r="AFQ40" s="73"/>
      <c r="AFR40" s="73"/>
      <c r="AFS40" s="73"/>
      <c r="AFT40" s="73"/>
      <c r="AFU40" s="73"/>
      <c r="AFV40" s="73"/>
      <c r="AFW40" s="73"/>
      <c r="AFX40" s="73"/>
      <c r="AFY40" s="73"/>
      <c r="AFZ40" s="73"/>
      <c r="AGA40" s="73"/>
      <c r="AGB40" s="73"/>
      <c r="AGC40" s="73"/>
      <c r="AGD40" s="73"/>
      <c r="AGE40" s="73"/>
      <c r="AGF40" s="73"/>
      <c r="AGG40" s="73"/>
      <c r="AGH40" s="73"/>
      <c r="AGI40" s="73"/>
      <c r="AGJ40" s="73"/>
      <c r="AGK40" s="73"/>
      <c r="AGL40" s="73"/>
      <c r="AGM40" s="73"/>
      <c r="AGN40" s="73"/>
      <c r="AGO40" s="73"/>
      <c r="AGP40" s="73"/>
      <c r="AGQ40" s="73"/>
      <c r="AGR40" s="73"/>
      <c r="AGS40" s="73"/>
      <c r="AGT40" s="73"/>
      <c r="AGU40" s="73"/>
      <c r="AGV40" s="73"/>
      <c r="AGW40" s="73"/>
      <c r="AGX40" s="73"/>
      <c r="AGY40" s="73"/>
      <c r="AGZ40" s="73"/>
      <c r="AHA40" s="73"/>
      <c r="AHB40" s="73"/>
      <c r="AHC40" s="73"/>
      <c r="AHD40" s="73"/>
      <c r="AHE40" s="73"/>
      <c r="AHF40" s="73"/>
      <c r="AHG40" s="73"/>
      <c r="AHH40" s="73"/>
      <c r="AHI40" s="73"/>
      <c r="AHJ40" s="73"/>
      <c r="AHK40" s="73"/>
      <c r="AHL40" s="73"/>
      <c r="AHM40" s="73"/>
      <c r="AHN40" s="73"/>
      <c r="AHO40" s="73"/>
      <c r="AHP40" s="73"/>
      <c r="AHQ40" s="73"/>
      <c r="AHR40" s="73"/>
      <c r="AHS40" s="73"/>
      <c r="AHT40" s="73"/>
      <c r="AHU40" s="73"/>
      <c r="AHV40" s="73"/>
      <c r="AHW40" s="73"/>
      <c r="AHX40" s="73"/>
      <c r="AHY40" s="73"/>
      <c r="AHZ40" s="73"/>
      <c r="AIA40" s="73"/>
      <c r="AIB40" s="73"/>
      <c r="AIC40" s="73"/>
      <c r="AID40" s="73"/>
      <c r="AIE40" s="73"/>
      <c r="AIF40" s="73"/>
      <c r="AIG40" s="73"/>
      <c r="AIH40" s="73"/>
      <c r="AII40" s="73"/>
      <c r="AIJ40" s="73"/>
      <c r="AIK40" s="73"/>
      <c r="AIL40" s="73"/>
      <c r="AIM40" s="73"/>
      <c r="AIN40" s="73"/>
      <c r="AIO40" s="73"/>
      <c r="AIP40" s="73"/>
      <c r="AIQ40" s="73"/>
      <c r="AIR40" s="73"/>
      <c r="AIS40" s="73"/>
      <c r="AIT40" s="73"/>
      <c r="AIU40" s="73"/>
      <c r="AIV40" s="73"/>
      <c r="AIW40" s="73"/>
      <c r="AIX40" s="73"/>
      <c r="AIY40" s="73"/>
      <c r="AIZ40" s="73"/>
      <c r="AJA40" s="73"/>
      <c r="AJB40" s="73"/>
      <c r="AJC40" s="73"/>
      <c r="AJD40" s="73"/>
      <c r="AJE40" s="73"/>
      <c r="AJF40" s="73"/>
      <c r="AJG40" s="73"/>
      <c r="AJH40" s="73"/>
      <c r="AJI40" s="73"/>
      <c r="AJJ40" s="73"/>
      <c r="AJK40" s="73"/>
      <c r="AJL40" s="73"/>
      <c r="AJM40" s="73"/>
      <c r="AJN40" s="73"/>
      <c r="AJO40" s="73"/>
      <c r="AJP40" s="73"/>
      <c r="AJQ40" s="73"/>
      <c r="AJR40" s="73"/>
      <c r="AJS40" s="73"/>
      <c r="AJT40" s="73"/>
      <c r="AJU40" s="73"/>
      <c r="AJV40" s="73"/>
      <c r="AJW40" s="73"/>
      <c r="AJX40" s="73"/>
      <c r="AJY40" s="73"/>
      <c r="AJZ40" s="73"/>
      <c r="AKA40" s="73"/>
      <c r="AKB40" s="73"/>
      <c r="AKC40" s="73"/>
      <c r="AKD40" s="73"/>
      <c r="AKE40" s="73"/>
      <c r="AKF40" s="73"/>
      <c r="AKG40" s="73"/>
      <c r="AKH40" s="73"/>
      <c r="AKI40" s="73"/>
      <c r="AKJ40" s="73"/>
      <c r="AKK40" s="73"/>
      <c r="AKL40" s="73"/>
      <c r="AKM40" s="73"/>
      <c r="AKN40" s="73"/>
      <c r="AKO40" s="73"/>
      <c r="AKP40" s="73"/>
      <c r="AKQ40" s="73"/>
      <c r="AKR40" s="73"/>
      <c r="AKS40" s="73"/>
      <c r="AKT40" s="73"/>
      <c r="AKU40" s="73"/>
      <c r="AKV40" s="73"/>
      <c r="AKW40" s="73"/>
      <c r="AKX40" s="73"/>
      <c r="AKY40" s="73"/>
      <c r="AKZ40" s="73"/>
      <c r="ALA40" s="73"/>
      <c r="ALB40" s="73"/>
      <c r="ALC40" s="73"/>
      <c r="ALD40" s="73"/>
      <c r="ALE40" s="73"/>
      <c r="ALF40" s="73"/>
      <c r="ALG40" s="73"/>
      <c r="ALH40" s="73"/>
      <c r="ALI40" s="73"/>
      <c r="ALJ40" s="73"/>
      <c r="ALK40" s="73"/>
      <c r="ALL40" s="73"/>
      <c r="ALM40" s="73"/>
      <c r="ALN40" s="73"/>
      <c r="ALO40" s="73"/>
      <c r="ALP40" s="73"/>
      <c r="ALQ40" s="73"/>
      <c r="ALR40" s="73"/>
      <c r="ALS40" s="73"/>
      <c r="ALT40" s="73"/>
      <c r="ALU40" s="73"/>
      <c r="ALV40" s="73"/>
      <c r="ALW40" s="73"/>
      <c r="ALX40" s="73"/>
      <c r="ALY40" s="73"/>
      <c r="ALZ40" s="73"/>
      <c r="AMA40" s="73"/>
      <c r="AMB40" s="73"/>
      <c r="AMC40" s="73"/>
      <c r="AMD40" s="73"/>
      <c r="AME40" s="73"/>
      <c r="AMF40" s="73"/>
      <c r="AMG40" s="73"/>
      <c r="AMH40" s="73"/>
      <c r="AMI40" s="73"/>
      <c r="AMJ40" s="73"/>
      <c r="AMK40" s="73"/>
      <c r="AML40" s="73"/>
      <c r="AMM40" s="73"/>
      <c r="AMN40" s="73"/>
      <c r="AMO40" s="73"/>
      <c r="AMP40" s="73"/>
      <c r="AMQ40" s="73"/>
      <c r="AMR40" s="73"/>
      <c r="AMS40" s="73"/>
      <c r="AMT40" s="73"/>
      <c r="AMU40" s="73"/>
      <c r="AMV40" s="73"/>
      <c r="AMW40" s="73"/>
      <c r="AMX40" s="73"/>
      <c r="AMY40" s="73"/>
      <c r="AMZ40" s="73"/>
      <c r="ANA40" s="73"/>
      <c r="ANB40" s="73"/>
      <c r="ANC40" s="73"/>
      <c r="AND40" s="73"/>
      <c r="ANE40" s="73"/>
      <c r="ANF40" s="73"/>
      <c r="ANG40" s="73"/>
      <c r="ANH40" s="73"/>
      <c r="ANI40" s="73"/>
      <c r="ANJ40" s="73"/>
      <c r="ANK40" s="73"/>
      <c r="ANL40" s="73"/>
      <c r="ANM40" s="73"/>
      <c r="ANN40" s="73"/>
      <c r="ANO40" s="73"/>
      <c r="ANP40" s="73"/>
      <c r="ANQ40" s="73"/>
      <c r="ANR40" s="73"/>
      <c r="ANS40" s="73"/>
      <c r="ANT40" s="73"/>
      <c r="ANU40" s="73"/>
      <c r="ANV40" s="73"/>
      <c r="ANW40" s="73"/>
      <c r="ANX40" s="73"/>
      <c r="ANY40" s="73"/>
      <c r="ANZ40" s="73"/>
      <c r="AOA40" s="73"/>
      <c r="AOB40" s="73"/>
      <c r="AOC40" s="73"/>
      <c r="AOD40" s="73"/>
      <c r="AOE40" s="73"/>
      <c r="AOF40" s="73"/>
      <c r="AOG40" s="73"/>
      <c r="AOH40" s="73"/>
      <c r="AOI40" s="73"/>
      <c r="AOJ40" s="73"/>
      <c r="AOK40" s="73"/>
      <c r="AOL40" s="73"/>
      <c r="AOM40" s="73"/>
      <c r="AON40" s="73"/>
      <c r="AOO40" s="73"/>
      <c r="AOP40" s="73"/>
      <c r="AOQ40" s="73"/>
      <c r="AOR40" s="73"/>
      <c r="AOS40" s="73"/>
      <c r="AOT40" s="73"/>
      <c r="AOU40" s="73"/>
      <c r="AOV40" s="73"/>
      <c r="AOW40" s="73"/>
      <c r="AOX40" s="73"/>
      <c r="AOY40" s="73"/>
      <c r="AOZ40" s="73"/>
      <c r="APA40" s="73"/>
      <c r="APB40" s="73"/>
      <c r="APC40" s="73"/>
      <c r="APD40" s="73"/>
      <c r="APE40" s="73"/>
      <c r="APF40" s="73"/>
      <c r="APG40" s="73"/>
      <c r="APH40" s="73"/>
      <c r="API40" s="73"/>
      <c r="APJ40" s="73"/>
      <c r="APK40" s="73"/>
      <c r="APL40" s="73"/>
      <c r="APM40" s="73"/>
      <c r="APN40" s="73"/>
      <c r="APO40" s="73"/>
      <c r="APP40" s="73"/>
      <c r="APQ40" s="73"/>
      <c r="APR40" s="73"/>
      <c r="APS40" s="73"/>
      <c r="APT40" s="73"/>
      <c r="APU40" s="73"/>
      <c r="APV40" s="73"/>
      <c r="APW40" s="73"/>
      <c r="APX40" s="73"/>
      <c r="APY40" s="73"/>
      <c r="APZ40" s="73"/>
      <c r="AQA40" s="73"/>
      <c r="AQB40" s="73"/>
      <c r="AQC40" s="73"/>
      <c r="AQD40" s="73"/>
      <c r="AQE40" s="73"/>
      <c r="AQF40" s="73"/>
      <c r="AQG40" s="73"/>
      <c r="AQH40" s="73"/>
      <c r="AQI40" s="73"/>
      <c r="AQJ40" s="73"/>
      <c r="AQK40" s="73"/>
      <c r="AQL40" s="73"/>
      <c r="AQM40" s="73"/>
      <c r="AQN40" s="73"/>
      <c r="AQO40" s="73"/>
      <c r="AQP40" s="73"/>
      <c r="AQQ40" s="73"/>
      <c r="AQR40" s="73"/>
      <c r="AQS40" s="73"/>
      <c r="AQT40" s="73"/>
      <c r="AQU40" s="73"/>
      <c r="AQV40" s="73"/>
      <c r="AQW40" s="73"/>
      <c r="AQX40" s="73"/>
      <c r="AQY40" s="73"/>
      <c r="AQZ40" s="73"/>
      <c r="ARA40" s="73"/>
      <c r="ARB40" s="73"/>
      <c r="ARC40" s="73"/>
      <c r="ARD40" s="73"/>
      <c r="ARE40" s="73"/>
      <c r="ARF40" s="73"/>
      <c r="ARG40" s="73"/>
      <c r="ARH40" s="73"/>
      <c r="ARI40" s="73"/>
      <c r="ARJ40" s="73"/>
      <c r="ARK40" s="73"/>
      <c r="ARL40" s="73"/>
      <c r="ARM40" s="73"/>
      <c r="ARN40" s="73"/>
      <c r="ARO40" s="73"/>
      <c r="ARP40" s="73"/>
      <c r="ARQ40" s="73"/>
      <c r="ARR40" s="73"/>
      <c r="ARS40" s="73"/>
      <c r="ART40" s="73"/>
      <c r="ARU40" s="73"/>
      <c r="ARV40" s="73"/>
      <c r="ARW40" s="73"/>
      <c r="ARX40" s="73"/>
      <c r="ARY40" s="73"/>
      <c r="ARZ40" s="73"/>
      <c r="ASA40" s="73"/>
      <c r="ASB40" s="73"/>
      <c r="ASC40" s="73"/>
      <c r="ASD40" s="73"/>
      <c r="ASE40" s="73"/>
      <c r="ASF40" s="73"/>
      <c r="ASG40" s="73"/>
      <c r="ASH40" s="73"/>
      <c r="ASI40" s="73"/>
      <c r="ASJ40" s="73"/>
      <c r="ASK40" s="73"/>
      <c r="ASL40" s="73"/>
      <c r="ASM40" s="73"/>
      <c r="ASN40" s="73"/>
      <c r="ASO40" s="73"/>
      <c r="ASP40" s="73"/>
      <c r="ASQ40" s="73"/>
      <c r="ASR40" s="73"/>
      <c r="ASS40" s="73"/>
      <c r="AST40" s="73"/>
      <c r="ASU40" s="73"/>
      <c r="ASV40" s="73"/>
      <c r="ASW40" s="73"/>
      <c r="ASX40" s="73"/>
      <c r="ASY40" s="73"/>
      <c r="ASZ40" s="73"/>
      <c r="ATA40" s="73"/>
      <c r="ATB40" s="73"/>
      <c r="ATC40" s="73"/>
      <c r="ATD40" s="73"/>
      <c r="ATE40" s="73"/>
      <c r="ATF40" s="73"/>
      <c r="ATG40" s="73"/>
      <c r="ATH40" s="73"/>
      <c r="ATI40" s="73"/>
      <c r="ATJ40" s="73"/>
      <c r="ATK40" s="73"/>
      <c r="ATL40" s="73"/>
      <c r="ATM40" s="73"/>
      <c r="ATN40" s="73"/>
      <c r="ATO40" s="73"/>
      <c r="ATP40" s="73"/>
      <c r="ATQ40" s="73"/>
      <c r="ATR40" s="73"/>
      <c r="ATS40" s="73"/>
      <c r="ATT40" s="73"/>
      <c r="ATU40" s="73"/>
      <c r="ATV40" s="73"/>
      <c r="ATW40" s="73"/>
      <c r="ATX40" s="73"/>
      <c r="ATY40" s="73"/>
      <c r="ATZ40" s="73"/>
      <c r="AUA40" s="73"/>
      <c r="AUB40" s="73"/>
      <c r="AUC40" s="73"/>
      <c r="AUD40" s="73"/>
      <c r="AUE40" s="73"/>
      <c r="AUF40" s="73"/>
      <c r="AUG40" s="73"/>
      <c r="AUH40" s="73"/>
      <c r="AUI40" s="73"/>
      <c r="AUJ40" s="73"/>
      <c r="AUK40" s="73"/>
      <c r="AUL40" s="73"/>
      <c r="AUM40" s="73"/>
      <c r="AUN40" s="73"/>
      <c r="AUO40" s="73"/>
      <c r="AUP40" s="73"/>
      <c r="AUQ40" s="73"/>
      <c r="AUR40" s="73"/>
      <c r="AUS40" s="73"/>
      <c r="AUT40" s="73"/>
      <c r="AUU40" s="73"/>
      <c r="AUV40" s="73"/>
      <c r="AUW40" s="73"/>
      <c r="AUX40" s="73"/>
      <c r="AUY40" s="73"/>
      <c r="AUZ40" s="73"/>
      <c r="AVA40" s="73"/>
      <c r="AVB40" s="73"/>
      <c r="AVC40" s="73"/>
      <c r="AVD40" s="73"/>
      <c r="AVE40" s="73"/>
      <c r="AVF40" s="73"/>
      <c r="AVG40" s="73"/>
      <c r="AVH40" s="73"/>
      <c r="AVI40" s="73"/>
      <c r="AVJ40" s="73"/>
      <c r="AVK40" s="73"/>
      <c r="AVL40" s="73"/>
      <c r="AVM40" s="73"/>
      <c r="AVN40" s="73"/>
      <c r="AVO40" s="73"/>
      <c r="AVP40" s="73"/>
      <c r="AVQ40" s="73"/>
      <c r="AVR40" s="73"/>
      <c r="AVS40" s="73"/>
      <c r="AVT40" s="73"/>
      <c r="AVU40" s="73"/>
      <c r="AVV40" s="73"/>
      <c r="AVW40" s="73"/>
      <c r="AVX40" s="73"/>
      <c r="AVY40" s="73"/>
      <c r="AVZ40" s="73"/>
      <c r="AWA40" s="73"/>
      <c r="AWB40" s="73"/>
      <c r="AWC40" s="73"/>
      <c r="AWD40" s="73"/>
      <c r="AWE40" s="73"/>
      <c r="AWF40" s="73"/>
      <c r="AWG40" s="73"/>
      <c r="AWH40" s="73"/>
      <c r="AWI40" s="73"/>
      <c r="AWJ40" s="73"/>
      <c r="AWK40" s="73"/>
      <c r="AWL40" s="73"/>
      <c r="AWM40" s="73"/>
      <c r="AWN40" s="73"/>
      <c r="AWO40" s="73"/>
      <c r="AWP40" s="73"/>
      <c r="AWQ40" s="73"/>
      <c r="AWR40" s="73"/>
      <c r="AWS40" s="73"/>
      <c r="AWT40" s="73"/>
      <c r="AWU40" s="73"/>
      <c r="AWV40" s="73"/>
      <c r="AWW40" s="73"/>
      <c r="AWX40" s="73"/>
      <c r="AWY40" s="73"/>
      <c r="AWZ40" s="73"/>
      <c r="AXA40" s="73"/>
      <c r="AXB40" s="73"/>
      <c r="AXC40" s="73"/>
      <c r="AXD40" s="73"/>
      <c r="AXE40" s="73"/>
      <c r="AXF40" s="73"/>
      <c r="AXG40" s="73"/>
      <c r="AXH40" s="73"/>
      <c r="AXI40" s="73"/>
      <c r="AXJ40" s="73"/>
      <c r="AXK40" s="73"/>
      <c r="AXL40" s="73"/>
      <c r="AXM40" s="73"/>
      <c r="AXN40" s="73"/>
      <c r="AXO40" s="73"/>
      <c r="AXP40" s="73"/>
      <c r="AXQ40" s="73"/>
      <c r="AXR40" s="73"/>
      <c r="AXS40" s="73"/>
      <c r="AXT40" s="73"/>
      <c r="AXU40" s="73"/>
      <c r="AXV40" s="73"/>
      <c r="AXW40" s="73"/>
      <c r="AXX40" s="73"/>
      <c r="AXY40" s="73"/>
      <c r="AXZ40" s="73"/>
      <c r="AYA40" s="73"/>
      <c r="AYB40" s="73"/>
      <c r="AYC40" s="73"/>
      <c r="AYD40" s="73"/>
      <c r="AYE40" s="73"/>
      <c r="AYF40" s="73"/>
      <c r="AYG40" s="73"/>
      <c r="AYH40" s="73"/>
      <c r="AYI40" s="73"/>
      <c r="AYJ40" s="73"/>
      <c r="AYK40" s="73"/>
      <c r="AYL40" s="73"/>
      <c r="AYM40" s="73"/>
      <c r="AYN40" s="73"/>
      <c r="AYO40" s="73"/>
      <c r="AYP40" s="73"/>
      <c r="AYQ40" s="73"/>
      <c r="AYR40" s="73"/>
      <c r="AYS40" s="73"/>
      <c r="AYT40" s="73"/>
      <c r="AYU40" s="73"/>
      <c r="AYV40" s="73"/>
      <c r="AYW40" s="73"/>
      <c r="AYX40" s="73"/>
      <c r="AYY40" s="73"/>
      <c r="AYZ40" s="73"/>
      <c r="AZA40" s="73"/>
      <c r="AZB40" s="73"/>
      <c r="AZC40" s="73"/>
      <c r="AZD40" s="73"/>
      <c r="AZE40" s="73"/>
      <c r="AZF40" s="73"/>
      <c r="AZG40" s="73"/>
      <c r="AZH40" s="73"/>
      <c r="AZI40" s="73"/>
      <c r="AZJ40" s="73"/>
      <c r="AZK40" s="73"/>
      <c r="AZL40" s="73"/>
      <c r="AZM40" s="73"/>
      <c r="AZN40" s="73"/>
      <c r="AZO40" s="73"/>
      <c r="AZP40" s="73"/>
      <c r="AZQ40" s="73"/>
      <c r="AZR40" s="73"/>
      <c r="AZS40" s="73"/>
      <c r="AZT40" s="73"/>
      <c r="AZU40" s="73"/>
      <c r="AZV40" s="73"/>
      <c r="AZW40" s="73"/>
      <c r="AZX40" s="73"/>
      <c r="AZY40" s="73"/>
      <c r="AZZ40" s="73"/>
      <c r="BAA40" s="73"/>
      <c r="BAB40" s="73"/>
      <c r="BAC40" s="73"/>
      <c r="BAD40" s="73"/>
      <c r="BAE40" s="73"/>
      <c r="BAF40" s="73"/>
      <c r="BAG40" s="73"/>
      <c r="BAH40" s="73"/>
      <c r="BAI40" s="73"/>
      <c r="BAJ40" s="73"/>
      <c r="BAK40" s="73"/>
      <c r="BAL40" s="73"/>
      <c r="BAM40" s="73"/>
      <c r="BAN40" s="73"/>
      <c r="BAO40" s="73"/>
      <c r="BAP40" s="73"/>
      <c r="BAQ40" s="73"/>
      <c r="BAR40" s="73"/>
      <c r="BAS40" s="73"/>
      <c r="BAT40" s="73"/>
      <c r="BAU40" s="73"/>
      <c r="BAV40" s="73"/>
      <c r="BAW40" s="73"/>
      <c r="BAX40" s="73"/>
      <c r="BAY40" s="73"/>
      <c r="BAZ40" s="73"/>
      <c r="BBA40" s="73"/>
      <c r="BBB40" s="73"/>
      <c r="BBC40" s="73"/>
      <c r="BBD40" s="73"/>
      <c r="BBE40" s="73"/>
      <c r="BBF40" s="73"/>
      <c r="BBG40" s="73"/>
      <c r="BBH40" s="73"/>
      <c r="BBI40" s="73"/>
      <c r="BBJ40" s="73"/>
      <c r="BBK40" s="73"/>
      <c r="BBL40" s="73"/>
      <c r="BBM40" s="73"/>
      <c r="BBN40" s="73"/>
      <c r="BBO40" s="73"/>
      <c r="BBP40" s="73"/>
      <c r="BBQ40" s="73"/>
      <c r="BBR40" s="73"/>
      <c r="BBS40" s="73"/>
      <c r="BBT40" s="73"/>
      <c r="BBU40" s="73"/>
      <c r="BBV40" s="73"/>
      <c r="BBW40" s="73"/>
      <c r="BBX40" s="73"/>
      <c r="BBY40" s="73"/>
      <c r="BBZ40" s="73"/>
      <c r="BCA40" s="73"/>
      <c r="BCB40" s="73"/>
      <c r="BCC40" s="73"/>
      <c r="BCD40" s="73"/>
      <c r="BCE40" s="73"/>
      <c r="BCF40" s="73"/>
      <c r="BCG40" s="73"/>
      <c r="BCH40" s="73"/>
      <c r="BCI40" s="73"/>
      <c r="BCJ40" s="73"/>
      <c r="BCK40" s="73"/>
      <c r="BCL40" s="73"/>
      <c r="BCM40" s="73"/>
      <c r="BCN40" s="73"/>
      <c r="BCO40" s="73"/>
      <c r="BCP40" s="73"/>
      <c r="BCQ40" s="73"/>
      <c r="BCR40" s="73"/>
      <c r="BCS40" s="73"/>
      <c r="BCT40" s="73"/>
      <c r="BCU40" s="73"/>
      <c r="BCV40" s="73"/>
      <c r="BCW40" s="73"/>
      <c r="BCX40" s="73"/>
      <c r="BCY40" s="73"/>
      <c r="BCZ40" s="73"/>
      <c r="BDA40" s="73"/>
      <c r="BDB40" s="73"/>
      <c r="BDC40" s="73"/>
      <c r="BDD40" s="73"/>
      <c r="BDE40" s="73"/>
      <c r="BDF40" s="73"/>
      <c r="BDG40" s="73"/>
      <c r="BDH40" s="73"/>
      <c r="BDI40" s="73"/>
      <c r="BDJ40" s="73"/>
      <c r="BDK40" s="73"/>
      <c r="BDL40" s="73"/>
      <c r="BDM40" s="73"/>
      <c r="BDN40" s="73"/>
      <c r="BDO40" s="73"/>
      <c r="BDP40" s="73"/>
      <c r="BDQ40" s="73"/>
      <c r="BDR40" s="73"/>
      <c r="BDS40" s="73"/>
      <c r="BDT40" s="73"/>
      <c r="BDU40" s="73"/>
      <c r="BDV40" s="73"/>
      <c r="BDW40" s="73"/>
      <c r="BDX40" s="73"/>
      <c r="BDY40" s="73"/>
      <c r="BDZ40" s="73"/>
      <c r="BEA40" s="73"/>
      <c r="BEB40" s="73"/>
      <c r="BEC40" s="73"/>
      <c r="BED40" s="73"/>
      <c r="BEE40" s="73"/>
      <c r="BEF40" s="73"/>
      <c r="BEG40" s="73"/>
      <c r="BEH40" s="73"/>
      <c r="BEI40" s="73"/>
      <c r="BEJ40" s="73"/>
      <c r="BEK40" s="73"/>
      <c r="BEL40" s="73"/>
      <c r="BEM40" s="73"/>
      <c r="BEN40" s="73"/>
      <c r="BEO40" s="73"/>
      <c r="BEP40" s="73"/>
      <c r="BEQ40" s="73"/>
      <c r="BER40" s="73"/>
      <c r="BES40" s="73"/>
      <c r="BET40" s="73"/>
      <c r="BEU40" s="73"/>
      <c r="BEV40" s="73"/>
      <c r="BEW40" s="73"/>
      <c r="BEX40" s="73"/>
      <c r="BEY40" s="73"/>
      <c r="BEZ40" s="73"/>
      <c r="BFA40" s="73"/>
      <c r="BFB40" s="73"/>
      <c r="BFC40" s="73"/>
      <c r="BFD40" s="73"/>
      <c r="BFE40" s="73"/>
      <c r="BFF40" s="73"/>
      <c r="BFG40" s="73"/>
      <c r="BFH40" s="73"/>
      <c r="BFI40" s="73"/>
      <c r="BFJ40" s="73"/>
      <c r="BFK40" s="73"/>
      <c r="BFL40" s="73"/>
      <c r="BFM40" s="73"/>
      <c r="BFN40" s="73"/>
      <c r="BFO40" s="73"/>
      <c r="BFP40" s="73"/>
      <c r="BFQ40" s="73"/>
      <c r="BFR40" s="73"/>
      <c r="BFS40" s="73"/>
      <c r="BFT40" s="73"/>
      <c r="BFU40" s="73"/>
      <c r="BFV40" s="73"/>
      <c r="BFW40" s="73"/>
      <c r="BFX40" s="73"/>
      <c r="BFY40" s="73"/>
      <c r="BFZ40" s="73"/>
      <c r="BGA40" s="73"/>
      <c r="BGB40" s="73"/>
      <c r="BGC40" s="73"/>
      <c r="BGD40" s="73"/>
      <c r="BGE40" s="73"/>
      <c r="BGF40" s="73"/>
      <c r="BGG40" s="73"/>
      <c r="BGH40" s="73"/>
      <c r="BGI40" s="73"/>
      <c r="BGJ40" s="73"/>
      <c r="BGK40" s="73"/>
      <c r="BGL40" s="73"/>
      <c r="BGM40" s="73"/>
      <c r="BGN40" s="73"/>
      <c r="BGO40" s="73"/>
      <c r="BGP40" s="73"/>
      <c r="BGQ40" s="73"/>
      <c r="BGR40" s="73"/>
      <c r="BGS40" s="73"/>
      <c r="BGT40" s="73"/>
      <c r="BGU40" s="73"/>
      <c r="BGV40" s="73"/>
      <c r="BGW40" s="73"/>
      <c r="BGX40" s="73"/>
      <c r="BGY40" s="73"/>
      <c r="BGZ40" s="73"/>
      <c r="BHA40" s="73"/>
      <c r="BHB40" s="73"/>
      <c r="BHC40" s="73"/>
      <c r="BHD40" s="73"/>
      <c r="BHE40" s="73"/>
      <c r="BHF40" s="73"/>
      <c r="BHG40" s="73"/>
      <c r="BHH40" s="73"/>
      <c r="BHI40" s="73"/>
      <c r="BHJ40" s="73"/>
      <c r="BHK40" s="73"/>
      <c r="BHL40" s="73"/>
      <c r="BHM40" s="73"/>
      <c r="BHN40" s="73"/>
      <c r="BHO40" s="73"/>
      <c r="BHP40" s="73"/>
      <c r="BHQ40" s="73"/>
      <c r="BHR40" s="73"/>
      <c r="BHS40" s="73"/>
      <c r="BHT40" s="73"/>
      <c r="BHU40" s="73"/>
      <c r="BHV40" s="73"/>
      <c r="BHW40" s="73"/>
      <c r="BHX40" s="73"/>
      <c r="BHY40" s="73"/>
      <c r="BHZ40" s="73"/>
      <c r="BIA40" s="73"/>
      <c r="BIB40" s="73"/>
      <c r="BIC40" s="73"/>
      <c r="BID40" s="73"/>
      <c r="BIE40" s="73"/>
      <c r="BIF40" s="73"/>
      <c r="BIG40" s="73"/>
      <c r="BIH40" s="73"/>
      <c r="BII40" s="73"/>
      <c r="BIJ40" s="73"/>
      <c r="BIK40" s="73"/>
      <c r="BIL40" s="73"/>
      <c r="BIM40" s="73"/>
      <c r="BIN40" s="73"/>
      <c r="BIO40" s="73"/>
      <c r="BIP40" s="73"/>
      <c r="BIQ40" s="73"/>
      <c r="BIR40" s="73"/>
      <c r="BIS40" s="73"/>
      <c r="BIT40" s="73"/>
      <c r="BIU40" s="73"/>
      <c r="BIV40" s="73"/>
      <c r="BIW40" s="73"/>
      <c r="BIX40" s="73"/>
      <c r="BIY40" s="73"/>
      <c r="BIZ40" s="73"/>
      <c r="BJA40" s="73"/>
      <c r="BJB40" s="73"/>
      <c r="BJC40" s="73"/>
      <c r="BJD40" s="73"/>
      <c r="BJE40" s="73"/>
      <c r="BJF40" s="73"/>
      <c r="BJG40" s="73"/>
      <c r="BJH40" s="73"/>
      <c r="BJI40" s="73"/>
      <c r="BJJ40" s="73"/>
      <c r="BJK40" s="73"/>
      <c r="BJL40" s="73"/>
      <c r="BJM40" s="73"/>
      <c r="BJN40" s="73"/>
      <c r="BJO40" s="73"/>
      <c r="BJP40" s="73"/>
      <c r="BJQ40" s="73"/>
      <c r="BJR40" s="73"/>
      <c r="BJS40" s="73"/>
      <c r="BJT40" s="73"/>
      <c r="BJU40" s="73"/>
      <c r="BJV40" s="73"/>
      <c r="BJW40" s="73"/>
      <c r="BJX40" s="73"/>
      <c r="BJY40" s="73"/>
      <c r="BJZ40" s="73"/>
      <c r="BKA40" s="73"/>
      <c r="BKB40" s="73"/>
      <c r="BKC40" s="73"/>
      <c r="BKD40" s="73"/>
      <c r="BKE40" s="73"/>
      <c r="BKF40" s="73"/>
      <c r="BKG40" s="73"/>
      <c r="BKH40" s="73"/>
      <c r="BKI40" s="73"/>
      <c r="BKJ40" s="73"/>
      <c r="BKK40" s="73"/>
      <c r="BKL40" s="73"/>
      <c r="BKM40" s="73"/>
      <c r="BKN40" s="73"/>
      <c r="BKO40" s="73"/>
      <c r="BKP40" s="73"/>
      <c r="BKQ40" s="73"/>
      <c r="BKR40" s="73"/>
      <c r="BKS40" s="73"/>
      <c r="BKT40" s="73"/>
      <c r="BKU40" s="73"/>
      <c r="BKV40" s="73"/>
      <c r="BKW40" s="73"/>
      <c r="BKX40" s="73"/>
      <c r="BKY40" s="73"/>
      <c r="BKZ40" s="73"/>
      <c r="BLA40" s="73"/>
      <c r="BLB40" s="73"/>
      <c r="BLC40" s="73"/>
      <c r="BLD40" s="73"/>
      <c r="BLE40" s="73"/>
      <c r="BLF40" s="73"/>
      <c r="BLG40" s="73"/>
      <c r="BLH40" s="73"/>
      <c r="BLI40" s="73"/>
      <c r="BLJ40" s="73"/>
      <c r="BLK40" s="73"/>
      <c r="BLL40" s="73"/>
      <c r="BLM40" s="73"/>
      <c r="BLN40" s="73"/>
      <c r="BLO40" s="73"/>
      <c r="BLP40" s="73"/>
      <c r="BLQ40" s="73"/>
      <c r="BLR40" s="73"/>
      <c r="BLS40" s="73"/>
      <c r="BLT40" s="73"/>
      <c r="BLU40" s="73"/>
      <c r="BLV40" s="73"/>
      <c r="BLW40" s="73"/>
      <c r="BLX40" s="73"/>
      <c r="BLY40" s="73"/>
      <c r="BLZ40" s="73"/>
      <c r="BMA40" s="73"/>
      <c r="BMB40" s="73"/>
      <c r="BMC40" s="73"/>
      <c r="BMD40" s="73"/>
      <c r="BME40" s="73"/>
      <c r="BMF40" s="73"/>
      <c r="BMG40" s="73"/>
      <c r="BMH40" s="73"/>
      <c r="BMI40" s="73"/>
      <c r="BMJ40" s="73"/>
      <c r="BMK40" s="73"/>
      <c r="BML40" s="73"/>
      <c r="BMM40" s="73"/>
      <c r="BMN40" s="73"/>
      <c r="BMO40" s="73"/>
      <c r="BMP40" s="73"/>
      <c r="BMQ40" s="73"/>
      <c r="BMR40" s="73"/>
      <c r="BMS40" s="73"/>
      <c r="BMT40" s="73"/>
      <c r="BMU40" s="73"/>
      <c r="BMV40" s="73"/>
      <c r="BMW40" s="73"/>
      <c r="BMX40" s="73"/>
      <c r="BMY40" s="73"/>
      <c r="BMZ40" s="73"/>
      <c r="BNA40" s="73"/>
      <c r="BNB40" s="73"/>
      <c r="BNC40" s="73"/>
      <c r="BND40" s="73"/>
      <c r="BNE40" s="73"/>
      <c r="BNF40" s="73"/>
      <c r="BNG40" s="73"/>
      <c r="BNH40" s="73"/>
      <c r="BNI40" s="73"/>
      <c r="BNJ40" s="73"/>
      <c r="BNK40" s="73"/>
      <c r="BNL40" s="73"/>
      <c r="BNM40" s="73"/>
      <c r="BNN40" s="73"/>
      <c r="BNO40" s="73"/>
      <c r="BNP40" s="73"/>
      <c r="BNQ40" s="73"/>
      <c r="BNR40" s="73"/>
      <c r="BNS40" s="73"/>
      <c r="BNT40" s="73"/>
      <c r="BNU40" s="73"/>
      <c r="BNV40" s="73"/>
      <c r="BNW40" s="73"/>
      <c r="BNX40" s="73"/>
      <c r="BNY40" s="73"/>
      <c r="BNZ40" s="73"/>
      <c r="BOA40" s="73"/>
      <c r="BOB40" s="73"/>
      <c r="BOC40" s="73"/>
      <c r="BOD40" s="73"/>
      <c r="BOE40" s="73"/>
      <c r="BOF40" s="73"/>
      <c r="BOG40" s="73"/>
      <c r="BOH40" s="73"/>
      <c r="BOI40" s="73"/>
      <c r="BOJ40" s="73"/>
      <c r="BOK40" s="73"/>
      <c r="BOL40" s="73"/>
      <c r="BOM40" s="73"/>
      <c r="BON40" s="73"/>
      <c r="BOO40" s="73"/>
      <c r="BOP40" s="73"/>
      <c r="BOQ40" s="73"/>
      <c r="BOR40" s="73"/>
      <c r="BOS40" s="73"/>
      <c r="BOT40" s="73"/>
      <c r="BOU40" s="73"/>
      <c r="BOV40" s="73"/>
      <c r="BOW40" s="73"/>
      <c r="BOX40" s="73"/>
      <c r="BOY40" s="73"/>
      <c r="BOZ40" s="73"/>
      <c r="BPA40" s="73"/>
      <c r="BPB40" s="73"/>
      <c r="BPC40" s="73"/>
      <c r="BPD40" s="73"/>
      <c r="BPE40" s="73"/>
      <c r="BPF40" s="73"/>
      <c r="BPG40" s="73"/>
      <c r="BPH40" s="73"/>
      <c r="BPI40" s="73"/>
      <c r="BPJ40" s="73"/>
      <c r="BPK40" s="73"/>
      <c r="BPL40" s="73"/>
      <c r="BPM40" s="73"/>
      <c r="BPN40" s="73"/>
      <c r="BPO40" s="73"/>
      <c r="BPP40" s="73"/>
      <c r="BPQ40" s="73"/>
      <c r="BPR40" s="73"/>
      <c r="BPS40" s="73"/>
      <c r="BPT40" s="73"/>
      <c r="BPU40" s="73"/>
      <c r="BPV40" s="73"/>
      <c r="BPW40" s="73"/>
      <c r="BPX40" s="73"/>
      <c r="BPY40" s="73"/>
      <c r="BPZ40" s="73"/>
      <c r="BQA40" s="73"/>
      <c r="BQB40" s="73"/>
      <c r="BQC40" s="73"/>
      <c r="BQD40" s="73"/>
      <c r="BQE40" s="73"/>
      <c r="BQF40" s="73"/>
      <c r="BQG40" s="73"/>
      <c r="BQH40" s="73"/>
      <c r="BQI40" s="73"/>
      <c r="BQJ40" s="73"/>
      <c r="BQK40" s="73"/>
      <c r="BQL40" s="73"/>
      <c r="BQM40" s="73"/>
      <c r="BQN40" s="73"/>
      <c r="BQO40" s="73"/>
      <c r="BQP40" s="73"/>
      <c r="BQQ40" s="73"/>
      <c r="BQR40" s="73"/>
      <c r="BQS40" s="73"/>
      <c r="BQT40" s="73"/>
      <c r="BQU40" s="73"/>
      <c r="BQV40" s="73"/>
      <c r="BQW40" s="73"/>
      <c r="BQX40" s="73"/>
      <c r="BQY40" s="73"/>
      <c r="BQZ40" s="73"/>
      <c r="BRA40" s="73"/>
      <c r="BRB40" s="73"/>
      <c r="BRC40" s="73"/>
      <c r="BRD40" s="73"/>
      <c r="BRE40" s="73"/>
      <c r="BRF40" s="73"/>
      <c r="BRG40" s="73"/>
      <c r="BRH40" s="73"/>
      <c r="BRI40" s="73"/>
      <c r="BRJ40" s="73"/>
      <c r="BRK40" s="73"/>
      <c r="BRL40" s="73"/>
      <c r="BRM40" s="73"/>
      <c r="BRN40" s="73"/>
      <c r="BRO40" s="73"/>
      <c r="BRP40" s="73"/>
      <c r="BRQ40" s="73"/>
      <c r="BRR40" s="73"/>
      <c r="BRS40" s="73"/>
      <c r="BRT40" s="73"/>
      <c r="BRU40" s="73"/>
      <c r="BRV40" s="73"/>
      <c r="BRW40" s="73"/>
      <c r="BRX40" s="73"/>
      <c r="BRY40" s="73"/>
      <c r="BRZ40" s="73"/>
      <c r="BSA40" s="73"/>
      <c r="BSB40" s="73"/>
      <c r="BSC40" s="73"/>
      <c r="BSD40" s="73"/>
      <c r="BSE40" s="73"/>
      <c r="BSF40" s="73"/>
      <c r="BSG40" s="73"/>
      <c r="BSH40" s="73"/>
      <c r="BSI40" s="73"/>
      <c r="BSJ40" s="73"/>
      <c r="BSK40" s="73"/>
      <c r="BSL40" s="73"/>
      <c r="BSM40" s="73"/>
      <c r="BSN40" s="73"/>
      <c r="BSO40" s="73"/>
      <c r="BSP40" s="73"/>
      <c r="BSQ40" s="73"/>
      <c r="BSR40" s="73"/>
      <c r="BSS40" s="73"/>
      <c r="BST40" s="73"/>
      <c r="BSU40" s="73"/>
      <c r="BSV40" s="73"/>
      <c r="BSW40" s="73"/>
      <c r="BSX40" s="73"/>
      <c r="BSY40" s="73"/>
      <c r="BSZ40" s="73"/>
      <c r="BTA40" s="73"/>
      <c r="BTB40" s="73"/>
      <c r="BTC40" s="73"/>
      <c r="BTD40" s="73"/>
      <c r="BTE40" s="73"/>
      <c r="BTF40" s="73"/>
      <c r="BTG40" s="73"/>
      <c r="BTH40" s="73"/>
      <c r="BTI40" s="73"/>
      <c r="BTJ40" s="73"/>
      <c r="BTK40" s="73"/>
      <c r="BTL40" s="73"/>
      <c r="BTM40" s="73"/>
      <c r="BTN40" s="73"/>
      <c r="BTO40" s="73"/>
      <c r="BTP40" s="73"/>
      <c r="BTQ40" s="73"/>
      <c r="BTR40" s="73"/>
      <c r="BTS40" s="73"/>
      <c r="BTT40" s="73"/>
      <c r="BTU40" s="73"/>
      <c r="BTV40" s="73"/>
      <c r="BTW40" s="73"/>
      <c r="BTX40" s="73"/>
      <c r="BTY40" s="73"/>
      <c r="BTZ40" s="73"/>
      <c r="BUA40" s="73"/>
      <c r="BUB40" s="73"/>
      <c r="BUC40" s="73"/>
      <c r="BUD40" s="73"/>
      <c r="BUE40" s="73"/>
      <c r="BUF40" s="73"/>
      <c r="BUG40" s="73"/>
      <c r="BUH40" s="73"/>
      <c r="BUI40" s="73"/>
      <c r="BUJ40" s="73"/>
      <c r="BUK40" s="73"/>
      <c r="BUL40" s="73"/>
      <c r="BUM40" s="73"/>
      <c r="BUN40" s="73"/>
      <c r="BUO40" s="73"/>
      <c r="BUP40" s="73"/>
      <c r="BUQ40" s="73"/>
      <c r="BUR40" s="73"/>
      <c r="BUS40" s="73"/>
      <c r="BUT40" s="73"/>
      <c r="BUU40" s="73"/>
      <c r="BUV40" s="73"/>
      <c r="BUW40" s="73"/>
      <c r="BUX40" s="73"/>
      <c r="BUY40" s="73"/>
      <c r="BUZ40" s="73"/>
      <c r="BVA40" s="73"/>
      <c r="BVB40" s="73"/>
      <c r="BVC40" s="73"/>
      <c r="BVD40" s="73"/>
      <c r="BVE40" s="73"/>
      <c r="BVF40" s="73"/>
      <c r="BVG40" s="73"/>
      <c r="BVH40" s="73"/>
      <c r="BVI40" s="73"/>
      <c r="BVJ40" s="73"/>
      <c r="BVK40" s="73"/>
      <c r="BVL40" s="73"/>
      <c r="BVM40" s="73"/>
      <c r="BVN40" s="73"/>
      <c r="BVO40" s="73"/>
      <c r="BVP40" s="73"/>
      <c r="BVQ40" s="73"/>
      <c r="BVR40" s="73"/>
      <c r="BVS40" s="73"/>
      <c r="BVT40" s="73"/>
      <c r="BVU40" s="73"/>
      <c r="BVV40" s="73"/>
      <c r="BVW40" s="73"/>
      <c r="BVX40" s="73"/>
      <c r="BVY40" s="73"/>
      <c r="BVZ40" s="73"/>
      <c r="BWA40" s="73"/>
      <c r="BWB40" s="73"/>
      <c r="BWC40" s="73"/>
      <c r="BWD40" s="73"/>
      <c r="BWE40" s="73"/>
      <c r="BWF40" s="73"/>
      <c r="BWG40" s="73"/>
      <c r="BWH40" s="73"/>
      <c r="BWI40" s="73"/>
      <c r="BWJ40" s="73"/>
      <c r="BWK40" s="73"/>
      <c r="BWL40" s="73"/>
      <c r="BWM40" s="73"/>
      <c r="BWN40" s="73"/>
      <c r="BWO40" s="73"/>
      <c r="BWP40" s="73"/>
      <c r="BWQ40" s="73"/>
      <c r="BWR40" s="73"/>
      <c r="BWS40" s="73"/>
      <c r="BWT40" s="73"/>
      <c r="BWU40" s="73"/>
      <c r="BWV40" s="73"/>
      <c r="BWW40" s="73"/>
      <c r="BWX40" s="73"/>
      <c r="BWY40" s="73"/>
      <c r="BWZ40" s="73"/>
      <c r="BXA40" s="73"/>
      <c r="BXB40" s="73"/>
      <c r="BXC40" s="73"/>
      <c r="BXD40" s="73"/>
      <c r="BXE40" s="73"/>
      <c r="BXF40" s="73"/>
      <c r="BXG40" s="73"/>
      <c r="BXH40" s="73"/>
      <c r="BXI40" s="73"/>
      <c r="BXJ40" s="73"/>
      <c r="BXK40" s="73"/>
      <c r="BXL40" s="73"/>
      <c r="BXM40" s="73"/>
      <c r="BXN40" s="73"/>
      <c r="BXO40" s="73"/>
      <c r="BXP40" s="73"/>
      <c r="BXQ40" s="73"/>
      <c r="BXR40" s="73"/>
      <c r="BXS40" s="73"/>
      <c r="BXT40" s="73"/>
      <c r="BXU40" s="73"/>
      <c r="BXV40" s="73"/>
      <c r="BXW40" s="73"/>
      <c r="BXX40" s="73"/>
      <c r="BXY40" s="73"/>
      <c r="BXZ40" s="73"/>
      <c r="BYA40" s="73"/>
      <c r="BYB40" s="73"/>
      <c r="BYC40" s="73"/>
      <c r="BYD40" s="73"/>
      <c r="BYE40" s="73"/>
      <c r="BYF40" s="73"/>
      <c r="BYG40" s="73"/>
      <c r="BYH40" s="73"/>
      <c r="BYI40" s="73"/>
      <c r="BYJ40" s="73"/>
      <c r="BYK40" s="73"/>
      <c r="BYL40" s="73"/>
      <c r="BYM40" s="73"/>
      <c r="BYN40" s="73"/>
      <c r="BYO40" s="73"/>
      <c r="BYP40" s="73"/>
      <c r="BYQ40" s="73"/>
      <c r="BYR40" s="73"/>
      <c r="BYS40" s="73"/>
      <c r="BYT40" s="73"/>
      <c r="BYU40" s="73"/>
      <c r="BYV40" s="73"/>
      <c r="BYW40" s="73"/>
      <c r="BYX40" s="73"/>
      <c r="BYY40" s="73"/>
      <c r="BYZ40" s="73"/>
      <c r="BZA40" s="73"/>
      <c r="BZB40" s="73"/>
      <c r="BZC40" s="73"/>
      <c r="BZD40" s="73"/>
      <c r="BZE40" s="73"/>
      <c r="BZF40" s="73"/>
      <c r="BZG40" s="73"/>
      <c r="BZH40" s="73"/>
      <c r="BZI40" s="73"/>
      <c r="BZJ40" s="73"/>
      <c r="BZK40" s="73"/>
      <c r="BZL40" s="73"/>
      <c r="BZM40" s="73"/>
      <c r="BZN40" s="73"/>
      <c r="BZO40" s="73"/>
      <c r="BZP40" s="73"/>
      <c r="BZQ40" s="73"/>
      <c r="BZR40" s="73"/>
      <c r="BZS40" s="73"/>
      <c r="BZT40" s="73"/>
      <c r="BZU40" s="73"/>
      <c r="BZV40" s="73"/>
      <c r="BZW40" s="73"/>
      <c r="BZX40" s="73"/>
      <c r="BZY40" s="73"/>
      <c r="BZZ40" s="73"/>
      <c r="CAA40" s="73"/>
      <c r="CAB40" s="73"/>
      <c r="CAC40" s="73"/>
      <c r="CAD40" s="73"/>
      <c r="CAE40" s="73"/>
      <c r="CAF40" s="73"/>
      <c r="CAG40" s="73"/>
      <c r="CAH40" s="73"/>
      <c r="CAI40" s="73"/>
      <c r="CAJ40" s="73"/>
      <c r="CAK40" s="73"/>
      <c r="CAL40" s="73"/>
      <c r="CAM40" s="73"/>
      <c r="CAN40" s="73"/>
      <c r="CAO40" s="73"/>
      <c r="CAP40" s="73"/>
      <c r="CAQ40" s="73"/>
      <c r="CAR40" s="73"/>
      <c r="CAS40" s="73"/>
      <c r="CAT40" s="73"/>
      <c r="CAU40" s="73"/>
      <c r="CAV40" s="73"/>
      <c r="CAW40" s="73"/>
      <c r="CAX40" s="73"/>
      <c r="CAY40" s="73"/>
      <c r="CAZ40" s="73"/>
      <c r="CBA40" s="73"/>
      <c r="CBB40" s="73"/>
      <c r="CBC40" s="73"/>
      <c r="CBD40" s="73"/>
      <c r="CBE40" s="73"/>
      <c r="CBF40" s="73"/>
      <c r="CBG40" s="73"/>
      <c r="CBH40" s="73"/>
      <c r="CBI40" s="73"/>
      <c r="CBJ40" s="73"/>
      <c r="CBK40" s="73"/>
      <c r="CBL40" s="73"/>
      <c r="CBM40" s="73"/>
      <c r="CBN40" s="73"/>
      <c r="CBO40" s="73"/>
      <c r="CBP40" s="73"/>
      <c r="CBQ40" s="73"/>
      <c r="CBR40" s="73"/>
      <c r="CBS40" s="73"/>
      <c r="CBT40" s="73"/>
      <c r="CBU40" s="73"/>
      <c r="CBV40" s="73"/>
      <c r="CBW40" s="73"/>
      <c r="CBX40" s="73"/>
      <c r="CBY40" s="73"/>
      <c r="CBZ40" s="73"/>
      <c r="CCA40" s="73"/>
      <c r="CCB40" s="73"/>
      <c r="CCC40" s="73"/>
      <c r="CCD40" s="73"/>
      <c r="CCE40" s="73"/>
      <c r="CCF40" s="73"/>
      <c r="CCG40" s="73"/>
      <c r="CCH40" s="73"/>
      <c r="CCI40" s="73"/>
      <c r="CCJ40" s="73"/>
      <c r="CCK40" s="73"/>
      <c r="CCL40" s="73"/>
      <c r="CCM40" s="73"/>
      <c r="CCN40" s="73"/>
      <c r="CCO40" s="73"/>
      <c r="CCP40" s="73"/>
      <c r="CCQ40" s="73"/>
      <c r="CCR40" s="73"/>
      <c r="CCS40" s="73"/>
      <c r="CCT40" s="73"/>
      <c r="CCU40" s="73"/>
      <c r="CCV40" s="73"/>
      <c r="CCW40" s="73"/>
      <c r="CCX40" s="73"/>
      <c r="CCY40" s="73"/>
      <c r="CCZ40" s="73"/>
      <c r="CDA40" s="73"/>
      <c r="CDB40" s="73"/>
      <c r="CDC40" s="73"/>
      <c r="CDD40" s="73"/>
      <c r="CDE40" s="73"/>
      <c r="CDF40" s="73"/>
      <c r="CDG40" s="73"/>
      <c r="CDH40" s="73"/>
      <c r="CDI40" s="73"/>
      <c r="CDJ40" s="73"/>
      <c r="CDK40" s="73"/>
      <c r="CDL40" s="73"/>
      <c r="CDM40" s="73"/>
      <c r="CDN40" s="73"/>
      <c r="CDO40" s="73"/>
      <c r="CDP40" s="73"/>
      <c r="CDQ40" s="73"/>
      <c r="CDR40" s="73"/>
      <c r="CDS40" s="73"/>
      <c r="CDT40" s="73"/>
      <c r="CDU40" s="73"/>
      <c r="CDV40" s="73"/>
      <c r="CDW40" s="73"/>
      <c r="CDX40" s="73"/>
      <c r="CDY40" s="73"/>
      <c r="CDZ40" s="73"/>
      <c r="CEA40" s="73"/>
      <c r="CEB40" s="73"/>
      <c r="CEC40" s="73"/>
      <c r="CED40" s="73"/>
      <c r="CEE40" s="73"/>
      <c r="CEF40" s="73"/>
      <c r="CEG40" s="73"/>
      <c r="CEH40" s="73"/>
      <c r="CEI40" s="73"/>
      <c r="CEJ40" s="73"/>
      <c r="CEK40" s="73"/>
      <c r="CEL40" s="73"/>
      <c r="CEM40" s="73"/>
      <c r="CEN40" s="73"/>
      <c r="CEO40" s="73"/>
      <c r="CEP40" s="73"/>
      <c r="CEQ40" s="73"/>
      <c r="CER40" s="73"/>
      <c r="CES40" s="73"/>
      <c r="CET40" s="73"/>
      <c r="CEU40" s="73"/>
      <c r="CEV40" s="73"/>
      <c r="CEW40" s="73"/>
      <c r="CEX40" s="73"/>
      <c r="CEY40" s="73"/>
      <c r="CEZ40" s="73"/>
      <c r="CFA40" s="73"/>
      <c r="CFB40" s="73"/>
      <c r="CFC40" s="73"/>
      <c r="CFD40" s="73"/>
      <c r="CFE40" s="73"/>
      <c r="CFF40" s="73"/>
      <c r="CFG40" s="73"/>
      <c r="CFH40" s="73"/>
      <c r="CFI40" s="73"/>
      <c r="CFJ40" s="73"/>
      <c r="CFK40" s="73"/>
      <c r="CFL40" s="73"/>
      <c r="CFM40" s="73"/>
      <c r="CFN40" s="73"/>
      <c r="CFO40" s="73"/>
      <c r="CFP40" s="73"/>
      <c r="CFQ40" s="73"/>
      <c r="CFR40" s="73"/>
      <c r="CFS40" s="73"/>
      <c r="CFT40" s="73"/>
      <c r="CFU40" s="73"/>
      <c r="CFV40" s="73"/>
      <c r="CFW40" s="73"/>
      <c r="CFX40" s="73"/>
      <c r="CFY40" s="73"/>
      <c r="CFZ40" s="73"/>
      <c r="CGA40" s="73"/>
      <c r="CGB40" s="73"/>
      <c r="CGC40" s="73"/>
      <c r="CGD40" s="73"/>
      <c r="CGE40" s="73"/>
      <c r="CGF40" s="73"/>
      <c r="CGG40" s="73"/>
      <c r="CGH40" s="73"/>
      <c r="CGI40" s="73"/>
      <c r="CGJ40" s="73"/>
      <c r="CGK40" s="73"/>
      <c r="CGL40" s="73"/>
      <c r="CGM40" s="73"/>
      <c r="CGN40" s="73"/>
      <c r="CGO40" s="73"/>
      <c r="CGP40" s="73"/>
      <c r="CGQ40" s="73"/>
      <c r="CGR40" s="73"/>
      <c r="CGS40" s="73"/>
      <c r="CGT40" s="73"/>
      <c r="CGU40" s="73"/>
      <c r="CGV40" s="73"/>
      <c r="CGW40" s="73"/>
      <c r="CGX40" s="73"/>
      <c r="CGY40" s="73"/>
      <c r="CGZ40" s="73"/>
      <c r="CHA40" s="73"/>
      <c r="CHB40" s="73"/>
      <c r="CHC40" s="73"/>
      <c r="CHD40" s="73"/>
      <c r="CHE40" s="73"/>
      <c r="CHF40" s="73"/>
      <c r="CHG40" s="73"/>
      <c r="CHH40" s="73"/>
      <c r="CHI40" s="73"/>
      <c r="CHJ40" s="73"/>
      <c r="CHK40" s="73"/>
      <c r="CHL40" s="73"/>
      <c r="CHM40" s="73"/>
      <c r="CHN40" s="73"/>
      <c r="CHO40" s="73"/>
      <c r="CHP40" s="73"/>
      <c r="CHQ40" s="73"/>
      <c r="CHR40" s="73"/>
      <c r="CHS40" s="73"/>
      <c r="CHT40" s="73"/>
      <c r="CHU40" s="73"/>
      <c r="CHV40" s="73"/>
      <c r="CHW40" s="73"/>
      <c r="CHX40" s="73"/>
      <c r="CHY40" s="73"/>
      <c r="CHZ40" s="73"/>
      <c r="CIA40" s="73"/>
      <c r="CIB40" s="73"/>
      <c r="CIC40" s="73"/>
      <c r="CID40" s="73"/>
      <c r="CIE40" s="73"/>
      <c r="CIF40" s="73"/>
      <c r="CIG40" s="73"/>
      <c r="CIH40" s="73"/>
      <c r="CII40" s="73"/>
      <c r="CIJ40" s="73"/>
      <c r="CIK40" s="73"/>
      <c r="CIL40" s="73"/>
      <c r="CIM40" s="73"/>
      <c r="CIN40" s="73"/>
      <c r="CIO40" s="73"/>
      <c r="CIP40" s="73"/>
      <c r="CIQ40" s="73"/>
      <c r="CIR40" s="73"/>
      <c r="CIS40" s="73"/>
      <c r="CIT40" s="73"/>
      <c r="CIU40" s="73"/>
      <c r="CIV40" s="73"/>
      <c r="CIW40" s="73"/>
      <c r="CIX40" s="73"/>
      <c r="CIY40" s="73"/>
      <c r="CIZ40" s="73"/>
      <c r="CJA40" s="73"/>
      <c r="CJB40" s="73"/>
      <c r="CJC40" s="73"/>
      <c r="CJD40" s="73"/>
      <c r="CJE40" s="73"/>
      <c r="CJF40" s="73"/>
      <c r="CJG40" s="73"/>
      <c r="CJH40" s="73"/>
      <c r="CJI40" s="73"/>
      <c r="CJJ40" s="73"/>
      <c r="CJK40" s="73"/>
      <c r="CJL40" s="73"/>
      <c r="CJM40" s="73"/>
      <c r="CJN40" s="73"/>
      <c r="CJO40" s="73"/>
      <c r="CJP40" s="73"/>
      <c r="CJQ40" s="73"/>
      <c r="CJR40" s="73"/>
      <c r="CJS40" s="73"/>
      <c r="CJT40" s="73"/>
      <c r="CJU40" s="73"/>
      <c r="CJV40" s="73"/>
      <c r="CJW40" s="73"/>
      <c r="CJX40" s="73"/>
      <c r="CJY40" s="73"/>
      <c r="CJZ40" s="73"/>
      <c r="CKA40" s="73"/>
      <c r="CKB40" s="73"/>
      <c r="CKC40" s="73"/>
      <c r="CKD40" s="73"/>
      <c r="CKE40" s="73"/>
      <c r="CKF40" s="73"/>
      <c r="CKG40" s="73"/>
      <c r="CKH40" s="73"/>
      <c r="CKI40" s="73"/>
      <c r="CKJ40" s="73"/>
      <c r="CKK40" s="73"/>
      <c r="CKL40" s="73"/>
      <c r="CKM40" s="73"/>
      <c r="CKN40" s="73"/>
      <c r="CKO40" s="73"/>
      <c r="CKP40" s="73"/>
      <c r="CKQ40" s="73"/>
      <c r="CKR40" s="73"/>
      <c r="CKS40" s="73"/>
      <c r="CKT40" s="73"/>
      <c r="CKU40" s="73"/>
      <c r="CKV40" s="73"/>
      <c r="CKW40" s="73"/>
      <c r="CKX40" s="73"/>
      <c r="CKY40" s="73"/>
      <c r="CKZ40" s="73"/>
      <c r="CLA40" s="73"/>
      <c r="CLB40" s="73"/>
      <c r="CLC40" s="73"/>
      <c r="CLD40" s="73"/>
      <c r="CLE40" s="73"/>
      <c r="CLF40" s="73"/>
      <c r="CLG40" s="73"/>
      <c r="CLH40" s="73"/>
      <c r="CLI40" s="73"/>
      <c r="CLJ40" s="73"/>
      <c r="CLK40" s="73"/>
      <c r="CLL40" s="73"/>
      <c r="CLM40" s="73"/>
      <c r="CLN40" s="73"/>
      <c r="CLO40" s="73"/>
      <c r="CLP40" s="73"/>
      <c r="CLQ40" s="73"/>
      <c r="CLR40" s="73"/>
      <c r="CLS40" s="73"/>
      <c r="CLT40" s="73"/>
      <c r="CLU40" s="73"/>
      <c r="CLV40" s="73"/>
      <c r="CLW40" s="73"/>
      <c r="CLX40" s="73"/>
      <c r="CLY40" s="73"/>
      <c r="CLZ40" s="73"/>
      <c r="CMA40" s="73"/>
      <c r="CMB40" s="73"/>
      <c r="CMC40" s="73"/>
      <c r="CMD40" s="73"/>
      <c r="CME40" s="73"/>
      <c r="CMF40" s="73"/>
      <c r="CMG40" s="73"/>
      <c r="CMH40" s="73"/>
      <c r="CMI40" s="73"/>
      <c r="CMJ40" s="73"/>
      <c r="CMK40" s="73"/>
      <c r="CML40" s="73"/>
      <c r="CMM40" s="73"/>
      <c r="CMN40" s="73"/>
      <c r="CMO40" s="73"/>
      <c r="CMP40" s="73"/>
      <c r="CMQ40" s="73"/>
      <c r="CMR40" s="73"/>
      <c r="CMS40" s="73"/>
      <c r="CMT40" s="73"/>
      <c r="CMU40" s="73"/>
      <c r="CMV40" s="73"/>
      <c r="CMW40" s="73"/>
      <c r="CMX40" s="73"/>
      <c r="CMY40" s="73"/>
      <c r="CMZ40" s="73"/>
      <c r="CNA40" s="73"/>
      <c r="CNB40" s="73"/>
      <c r="CNC40" s="73"/>
      <c r="CND40" s="73"/>
      <c r="CNE40" s="73"/>
      <c r="CNF40" s="73"/>
      <c r="CNG40" s="73"/>
      <c r="CNH40" s="73"/>
      <c r="CNI40" s="73"/>
      <c r="CNJ40" s="73"/>
      <c r="CNK40" s="73"/>
      <c r="CNL40" s="73"/>
      <c r="CNM40" s="73"/>
      <c r="CNN40" s="73"/>
      <c r="CNO40" s="73"/>
      <c r="CNP40" s="73"/>
      <c r="CNQ40" s="73"/>
      <c r="CNR40" s="73"/>
      <c r="CNS40" s="73"/>
      <c r="CNT40" s="73"/>
      <c r="CNU40" s="73"/>
      <c r="CNV40" s="73"/>
      <c r="CNW40" s="73"/>
      <c r="CNX40" s="73"/>
      <c r="CNY40" s="73"/>
      <c r="CNZ40" s="73"/>
      <c r="COA40" s="73"/>
      <c r="COB40" s="73"/>
      <c r="COC40" s="73"/>
      <c r="COD40" s="73"/>
      <c r="COE40" s="73"/>
      <c r="COF40" s="73"/>
      <c r="COG40" s="73"/>
      <c r="COH40" s="73"/>
      <c r="COI40" s="73"/>
      <c r="COJ40" s="73"/>
      <c r="COK40" s="73"/>
      <c r="COL40" s="73"/>
      <c r="COM40" s="73"/>
      <c r="CON40" s="73"/>
      <c r="COO40" s="73"/>
      <c r="COP40" s="73"/>
      <c r="COQ40" s="73"/>
      <c r="COR40" s="73"/>
      <c r="COS40" s="73"/>
      <c r="COT40" s="73"/>
      <c r="COU40" s="73"/>
      <c r="COV40" s="73"/>
      <c r="COW40" s="73"/>
      <c r="COX40" s="73"/>
      <c r="COY40" s="73"/>
      <c r="COZ40" s="73"/>
      <c r="CPA40" s="73"/>
      <c r="CPB40" s="73"/>
      <c r="CPC40" s="73"/>
      <c r="CPD40" s="73"/>
      <c r="CPE40" s="73"/>
      <c r="CPF40" s="73"/>
      <c r="CPG40" s="73"/>
      <c r="CPH40" s="73"/>
      <c r="CPI40" s="73"/>
      <c r="CPJ40" s="73"/>
      <c r="CPK40" s="73"/>
      <c r="CPL40" s="73"/>
      <c r="CPM40" s="73"/>
      <c r="CPN40" s="73"/>
      <c r="CPO40" s="73"/>
      <c r="CPP40" s="73"/>
      <c r="CPQ40" s="73"/>
      <c r="CPR40" s="73"/>
      <c r="CPS40" s="73"/>
      <c r="CPT40" s="73"/>
      <c r="CPU40" s="73"/>
      <c r="CPV40" s="73"/>
      <c r="CPW40" s="73"/>
      <c r="CPX40" s="73"/>
      <c r="CPY40" s="73"/>
      <c r="CPZ40" s="73"/>
      <c r="CQA40" s="73"/>
      <c r="CQB40" s="73"/>
      <c r="CQC40" s="73"/>
      <c r="CQD40" s="73"/>
      <c r="CQE40" s="73"/>
      <c r="CQF40" s="73"/>
      <c r="CQG40" s="73"/>
      <c r="CQH40" s="73"/>
      <c r="CQI40" s="73"/>
      <c r="CQJ40" s="73"/>
      <c r="CQK40" s="73"/>
      <c r="CQL40" s="73"/>
      <c r="CQM40" s="73"/>
      <c r="CQN40" s="73"/>
      <c r="CQO40" s="73"/>
      <c r="CQP40" s="73"/>
      <c r="CQQ40" s="73"/>
      <c r="CQR40" s="73"/>
      <c r="CQS40" s="73"/>
      <c r="CQT40" s="73"/>
      <c r="CQU40" s="73"/>
      <c r="CQV40" s="73"/>
      <c r="CQW40" s="73"/>
      <c r="CQX40" s="73"/>
      <c r="CQY40" s="73"/>
      <c r="CQZ40" s="73"/>
      <c r="CRA40" s="73"/>
      <c r="CRB40" s="73"/>
      <c r="CRC40" s="73"/>
      <c r="CRD40" s="73"/>
      <c r="CRE40" s="73"/>
      <c r="CRF40" s="73"/>
      <c r="CRG40" s="73"/>
      <c r="CRH40" s="73"/>
      <c r="CRI40" s="73"/>
      <c r="CRJ40" s="73"/>
      <c r="CRK40" s="73"/>
      <c r="CRL40" s="73"/>
      <c r="CRM40" s="73"/>
      <c r="CRN40" s="73"/>
      <c r="CRO40" s="73"/>
      <c r="CRP40" s="73"/>
      <c r="CRQ40" s="73"/>
      <c r="CRR40" s="73"/>
      <c r="CRS40" s="73"/>
      <c r="CRT40" s="73"/>
      <c r="CRU40" s="73"/>
      <c r="CRV40" s="73"/>
      <c r="CRW40" s="73"/>
      <c r="CRX40" s="73"/>
      <c r="CRY40" s="73"/>
      <c r="CRZ40" s="73"/>
      <c r="CSA40" s="73"/>
      <c r="CSB40" s="73"/>
      <c r="CSC40" s="73"/>
      <c r="CSD40" s="73"/>
      <c r="CSE40" s="73"/>
      <c r="CSF40" s="73"/>
      <c r="CSG40" s="73"/>
      <c r="CSH40" s="73"/>
      <c r="CSI40" s="73"/>
      <c r="CSJ40" s="73"/>
      <c r="CSK40" s="73"/>
      <c r="CSL40" s="73"/>
      <c r="CSM40" s="73"/>
      <c r="CSN40" s="73"/>
      <c r="CSO40" s="73"/>
      <c r="CSP40" s="73"/>
      <c r="CSQ40" s="73"/>
      <c r="CSR40" s="73"/>
      <c r="CSS40" s="73"/>
      <c r="CST40" s="73"/>
      <c r="CSU40" s="73"/>
      <c r="CSV40" s="73"/>
      <c r="CSW40" s="73"/>
      <c r="CSX40" s="73"/>
      <c r="CSY40" s="73"/>
      <c r="CSZ40" s="73"/>
      <c r="CTA40" s="73"/>
      <c r="CTB40" s="73"/>
      <c r="CTC40" s="73"/>
      <c r="CTD40" s="73"/>
      <c r="CTE40" s="73"/>
      <c r="CTF40" s="73"/>
      <c r="CTG40" s="73"/>
      <c r="CTH40" s="73"/>
      <c r="CTI40" s="73"/>
      <c r="CTJ40" s="73"/>
      <c r="CTK40" s="73"/>
      <c r="CTL40" s="73"/>
      <c r="CTM40" s="73"/>
      <c r="CTN40" s="73"/>
      <c r="CTO40" s="73"/>
      <c r="CTP40" s="73"/>
      <c r="CTQ40" s="73"/>
      <c r="CTR40" s="73"/>
      <c r="CTS40" s="73"/>
      <c r="CTT40" s="73"/>
      <c r="CTU40" s="73"/>
      <c r="CTV40" s="73"/>
      <c r="CTW40" s="73"/>
      <c r="CTX40" s="73"/>
      <c r="CTY40" s="73"/>
      <c r="CTZ40" s="73"/>
      <c r="CUA40" s="73"/>
      <c r="CUB40" s="73"/>
      <c r="CUC40" s="73"/>
      <c r="CUD40" s="73"/>
      <c r="CUE40" s="73"/>
      <c r="CUF40" s="73"/>
      <c r="CUG40" s="73"/>
      <c r="CUH40" s="73"/>
      <c r="CUI40" s="73"/>
      <c r="CUJ40" s="73"/>
      <c r="CUK40" s="73"/>
      <c r="CUL40" s="73"/>
      <c r="CUM40" s="73"/>
      <c r="CUN40" s="73"/>
      <c r="CUO40" s="73"/>
      <c r="CUP40" s="73"/>
      <c r="CUQ40" s="73"/>
      <c r="CUR40" s="73"/>
      <c r="CUS40" s="73"/>
      <c r="CUT40" s="73"/>
      <c r="CUU40" s="73"/>
      <c r="CUV40" s="73"/>
      <c r="CUW40" s="73"/>
      <c r="CUX40" s="73"/>
      <c r="CUY40" s="73"/>
      <c r="CUZ40" s="73"/>
      <c r="CVA40" s="73"/>
      <c r="CVB40" s="73"/>
      <c r="CVC40" s="73"/>
      <c r="CVD40" s="73"/>
      <c r="CVE40" s="73"/>
      <c r="CVF40" s="73"/>
      <c r="CVG40" s="73"/>
      <c r="CVH40" s="73"/>
      <c r="CVI40" s="73"/>
      <c r="CVJ40" s="73"/>
      <c r="CVK40" s="73"/>
      <c r="CVL40" s="73"/>
      <c r="CVM40" s="73"/>
      <c r="CVN40" s="73"/>
      <c r="CVO40" s="73"/>
      <c r="CVP40" s="73"/>
      <c r="CVQ40" s="73"/>
      <c r="CVR40" s="73"/>
      <c r="CVS40" s="73"/>
      <c r="CVT40" s="73"/>
      <c r="CVU40" s="73"/>
      <c r="CVV40" s="73"/>
      <c r="CVW40" s="73"/>
      <c r="CVX40" s="73"/>
      <c r="CVY40" s="73"/>
      <c r="CVZ40" s="73"/>
      <c r="CWA40" s="73"/>
      <c r="CWB40" s="73"/>
      <c r="CWC40" s="73"/>
      <c r="CWD40" s="73"/>
      <c r="CWE40" s="73"/>
      <c r="CWF40" s="73"/>
      <c r="CWG40" s="73"/>
      <c r="CWH40" s="73"/>
      <c r="CWI40" s="73"/>
      <c r="CWJ40" s="73"/>
      <c r="CWK40" s="73"/>
      <c r="CWL40" s="73"/>
      <c r="CWM40" s="73"/>
      <c r="CWN40" s="73"/>
      <c r="CWO40" s="73"/>
      <c r="CWP40" s="73"/>
      <c r="CWQ40" s="73"/>
      <c r="CWR40" s="73"/>
      <c r="CWS40" s="73"/>
      <c r="CWT40" s="73"/>
      <c r="CWU40" s="73"/>
      <c r="CWV40" s="73"/>
      <c r="CWW40" s="73"/>
      <c r="CWX40" s="73"/>
      <c r="CWY40" s="73"/>
      <c r="CWZ40" s="73"/>
      <c r="CXA40" s="73"/>
      <c r="CXB40" s="73"/>
      <c r="CXC40" s="73"/>
      <c r="CXD40" s="73"/>
      <c r="CXE40" s="73"/>
      <c r="CXF40" s="73"/>
      <c r="CXG40" s="73"/>
      <c r="CXH40" s="73"/>
      <c r="CXI40" s="73"/>
      <c r="CXJ40" s="73"/>
      <c r="CXK40" s="73"/>
      <c r="CXL40" s="73"/>
      <c r="CXM40" s="73"/>
      <c r="CXN40" s="73"/>
      <c r="CXO40" s="73"/>
      <c r="CXP40" s="73"/>
      <c r="CXQ40" s="73"/>
      <c r="CXR40" s="73"/>
      <c r="CXS40" s="73"/>
      <c r="CXT40" s="73"/>
      <c r="CXU40" s="73"/>
      <c r="CXV40" s="73"/>
      <c r="CXW40" s="73"/>
      <c r="CXX40" s="73"/>
      <c r="CXY40" s="73"/>
      <c r="CXZ40" s="73"/>
      <c r="CYA40" s="73"/>
      <c r="CYB40" s="73"/>
      <c r="CYC40" s="73"/>
      <c r="CYD40" s="73"/>
      <c r="CYE40" s="73"/>
      <c r="CYF40" s="73"/>
      <c r="CYG40" s="73"/>
      <c r="CYH40" s="73"/>
      <c r="CYI40" s="73"/>
      <c r="CYJ40" s="73"/>
      <c r="CYK40" s="73"/>
      <c r="CYL40" s="73"/>
      <c r="CYM40" s="73"/>
      <c r="CYN40" s="73"/>
      <c r="CYO40" s="73"/>
      <c r="CYP40" s="73"/>
      <c r="CYQ40" s="73"/>
      <c r="CYR40" s="73"/>
      <c r="CYS40" s="73"/>
      <c r="CYT40" s="73"/>
      <c r="CYU40" s="73"/>
      <c r="CYV40" s="73"/>
      <c r="CYW40" s="73"/>
      <c r="CYX40" s="73"/>
      <c r="CYY40" s="73"/>
      <c r="CYZ40" s="73"/>
      <c r="CZA40" s="73"/>
      <c r="CZB40" s="73"/>
      <c r="CZC40" s="73"/>
      <c r="CZD40" s="73"/>
      <c r="CZE40" s="73"/>
      <c r="CZF40" s="73"/>
      <c r="CZG40" s="73"/>
      <c r="CZH40" s="73"/>
      <c r="CZI40" s="73"/>
      <c r="CZJ40" s="73"/>
      <c r="CZK40" s="73"/>
      <c r="CZL40" s="73"/>
      <c r="CZM40" s="73"/>
      <c r="CZN40" s="73"/>
      <c r="CZO40" s="73"/>
      <c r="CZP40" s="73"/>
      <c r="CZQ40" s="73"/>
      <c r="CZR40" s="73"/>
      <c r="CZS40" s="73"/>
      <c r="CZT40" s="73"/>
      <c r="CZU40" s="73"/>
      <c r="CZV40" s="73"/>
      <c r="CZW40" s="73"/>
      <c r="CZX40" s="73"/>
      <c r="CZY40" s="73"/>
      <c r="CZZ40" s="73"/>
      <c r="DAA40" s="73"/>
      <c r="DAB40" s="73"/>
      <c r="DAC40" s="73"/>
      <c r="DAD40" s="73"/>
      <c r="DAE40" s="73"/>
      <c r="DAF40" s="73"/>
      <c r="DAG40" s="73"/>
      <c r="DAH40" s="73"/>
      <c r="DAI40" s="73"/>
      <c r="DAJ40" s="73"/>
      <c r="DAK40" s="73"/>
      <c r="DAL40" s="73"/>
      <c r="DAM40" s="73"/>
      <c r="DAN40" s="73"/>
      <c r="DAO40" s="73"/>
      <c r="DAP40" s="73"/>
      <c r="DAQ40" s="73"/>
      <c r="DAR40" s="73"/>
      <c r="DAS40" s="73"/>
      <c r="DAT40" s="73"/>
      <c r="DAU40" s="73"/>
      <c r="DAV40" s="73"/>
      <c r="DAW40" s="73"/>
      <c r="DAX40" s="73"/>
      <c r="DAY40" s="73"/>
      <c r="DAZ40" s="73"/>
      <c r="DBA40" s="73"/>
      <c r="DBB40" s="73"/>
      <c r="DBC40" s="73"/>
      <c r="DBD40" s="73"/>
      <c r="DBE40" s="73"/>
      <c r="DBF40" s="73"/>
      <c r="DBG40" s="73"/>
      <c r="DBH40" s="73"/>
      <c r="DBI40" s="73"/>
      <c r="DBJ40" s="73"/>
      <c r="DBK40" s="73"/>
      <c r="DBL40" s="73"/>
      <c r="DBM40" s="73"/>
      <c r="DBN40" s="73"/>
      <c r="DBO40" s="73"/>
      <c r="DBP40" s="73"/>
      <c r="DBQ40" s="73"/>
      <c r="DBR40" s="73"/>
      <c r="DBS40" s="73"/>
      <c r="DBT40" s="73"/>
      <c r="DBU40" s="73"/>
      <c r="DBV40" s="73"/>
      <c r="DBW40" s="73"/>
      <c r="DBX40" s="73"/>
      <c r="DBY40" s="73"/>
      <c r="DBZ40" s="73"/>
      <c r="DCA40" s="73"/>
      <c r="DCB40" s="73"/>
      <c r="DCC40" s="73"/>
      <c r="DCD40" s="73"/>
      <c r="DCE40" s="73"/>
      <c r="DCF40" s="73"/>
      <c r="DCG40" s="73"/>
      <c r="DCH40" s="73"/>
      <c r="DCI40" s="73"/>
      <c r="DCJ40" s="73"/>
      <c r="DCK40" s="73"/>
      <c r="DCL40" s="73"/>
      <c r="DCM40" s="73"/>
      <c r="DCN40" s="73"/>
      <c r="DCO40" s="73"/>
      <c r="DCP40" s="73"/>
      <c r="DCQ40" s="73"/>
      <c r="DCR40" s="73"/>
      <c r="DCS40" s="73"/>
      <c r="DCT40" s="73"/>
      <c r="DCU40" s="73"/>
      <c r="DCV40" s="73"/>
      <c r="DCW40" s="73"/>
      <c r="DCX40" s="73"/>
      <c r="DCY40" s="73"/>
      <c r="DCZ40" s="73"/>
      <c r="DDA40" s="73"/>
      <c r="DDB40" s="73"/>
      <c r="DDC40" s="73"/>
      <c r="DDD40" s="73"/>
      <c r="DDE40" s="73"/>
      <c r="DDF40" s="73"/>
      <c r="DDG40" s="73"/>
      <c r="DDH40" s="73"/>
      <c r="DDI40" s="73"/>
      <c r="DDJ40" s="73"/>
      <c r="DDK40" s="73"/>
      <c r="DDL40" s="73"/>
      <c r="DDM40" s="73"/>
      <c r="DDN40" s="73"/>
      <c r="DDO40" s="73"/>
      <c r="DDP40" s="73"/>
      <c r="DDQ40" s="73"/>
      <c r="DDR40" s="73"/>
      <c r="DDS40" s="73"/>
      <c r="DDT40" s="73"/>
      <c r="DDU40" s="73"/>
      <c r="DDV40" s="73"/>
      <c r="DDW40" s="73"/>
      <c r="DDX40" s="73"/>
      <c r="DDY40" s="73"/>
      <c r="DDZ40" s="73"/>
      <c r="DEA40" s="73"/>
      <c r="DEB40" s="73"/>
      <c r="DEC40" s="73"/>
      <c r="DED40" s="73"/>
      <c r="DEE40" s="73"/>
      <c r="DEF40" s="73"/>
      <c r="DEG40" s="73"/>
      <c r="DEH40" s="73"/>
      <c r="DEI40" s="73"/>
      <c r="DEJ40" s="73"/>
      <c r="DEK40" s="73"/>
      <c r="DEL40" s="73"/>
      <c r="DEM40" s="73"/>
      <c r="DEN40" s="73"/>
      <c r="DEO40" s="73"/>
      <c r="DEP40" s="73"/>
      <c r="DEQ40" s="73"/>
      <c r="DER40" s="73"/>
      <c r="DES40" s="73"/>
      <c r="DET40" s="73"/>
      <c r="DEU40" s="73"/>
      <c r="DEV40" s="73"/>
      <c r="DEW40" s="73"/>
      <c r="DEX40" s="73"/>
      <c r="DEY40" s="73"/>
      <c r="DEZ40" s="73"/>
      <c r="DFA40" s="73"/>
      <c r="DFB40" s="73"/>
      <c r="DFC40" s="73"/>
      <c r="DFD40" s="73"/>
      <c r="DFE40" s="73"/>
      <c r="DFF40" s="73"/>
      <c r="DFG40" s="73"/>
      <c r="DFH40" s="73"/>
      <c r="DFI40" s="73"/>
      <c r="DFJ40" s="73"/>
      <c r="DFK40" s="73"/>
      <c r="DFL40" s="73"/>
      <c r="DFM40" s="73"/>
      <c r="DFN40" s="73"/>
      <c r="DFO40" s="73"/>
      <c r="DFP40" s="73"/>
      <c r="DFQ40" s="73"/>
      <c r="DFR40" s="73"/>
      <c r="DFS40" s="73"/>
      <c r="DFT40" s="73"/>
      <c r="DFU40" s="73"/>
      <c r="DFV40" s="73"/>
      <c r="DFW40" s="73"/>
      <c r="DFX40" s="73"/>
      <c r="DFY40" s="73"/>
      <c r="DFZ40" s="73"/>
      <c r="DGA40" s="73"/>
      <c r="DGB40" s="73"/>
      <c r="DGC40" s="73"/>
      <c r="DGD40" s="73"/>
      <c r="DGE40" s="73"/>
      <c r="DGF40" s="73"/>
      <c r="DGG40" s="73"/>
      <c r="DGH40" s="73"/>
      <c r="DGI40" s="73"/>
      <c r="DGJ40" s="73"/>
      <c r="DGK40" s="73"/>
      <c r="DGL40" s="73"/>
      <c r="DGM40" s="73"/>
      <c r="DGN40" s="73"/>
      <c r="DGO40" s="73"/>
      <c r="DGP40" s="73"/>
      <c r="DGQ40" s="73"/>
      <c r="DGR40" s="73"/>
      <c r="DGS40" s="73"/>
      <c r="DGT40" s="73"/>
      <c r="DGU40" s="73"/>
      <c r="DGV40" s="73"/>
      <c r="DGW40" s="73"/>
      <c r="DGX40" s="73"/>
      <c r="DGY40" s="73"/>
      <c r="DGZ40" s="73"/>
      <c r="DHA40" s="73"/>
      <c r="DHB40" s="73"/>
      <c r="DHC40" s="73"/>
      <c r="DHD40" s="73"/>
      <c r="DHE40" s="73"/>
      <c r="DHF40" s="73"/>
      <c r="DHG40" s="73"/>
      <c r="DHH40" s="73"/>
      <c r="DHI40" s="73"/>
      <c r="DHJ40" s="73"/>
      <c r="DHK40" s="73"/>
      <c r="DHL40" s="73"/>
      <c r="DHM40" s="73"/>
      <c r="DHN40" s="73"/>
      <c r="DHO40" s="73"/>
      <c r="DHP40" s="73"/>
      <c r="DHQ40" s="73"/>
      <c r="DHR40" s="73"/>
      <c r="DHS40" s="73"/>
      <c r="DHT40" s="73"/>
      <c r="DHU40" s="73"/>
      <c r="DHV40" s="73"/>
      <c r="DHW40" s="73"/>
      <c r="DHX40" s="73"/>
      <c r="DHY40" s="73"/>
      <c r="DHZ40" s="73"/>
      <c r="DIA40" s="73"/>
      <c r="DIB40" s="73"/>
      <c r="DIC40" s="73"/>
      <c r="DID40" s="73"/>
      <c r="DIE40" s="73"/>
      <c r="DIF40" s="73"/>
      <c r="DIG40" s="73"/>
      <c r="DIH40" s="73"/>
      <c r="DII40" s="73"/>
      <c r="DIJ40" s="73"/>
      <c r="DIK40" s="73"/>
      <c r="DIL40" s="73"/>
      <c r="DIM40" s="73"/>
      <c r="DIN40" s="73"/>
      <c r="DIO40" s="73"/>
      <c r="DIP40" s="73"/>
      <c r="DIQ40" s="73"/>
      <c r="DIR40" s="73"/>
      <c r="DIS40" s="73"/>
      <c r="DIT40" s="73"/>
      <c r="DIU40" s="73"/>
      <c r="DIV40" s="73"/>
      <c r="DIW40" s="73"/>
      <c r="DIX40" s="73"/>
      <c r="DIY40" s="73"/>
      <c r="DIZ40" s="73"/>
      <c r="DJA40" s="73"/>
      <c r="DJB40" s="73"/>
      <c r="DJC40" s="73"/>
      <c r="DJD40" s="73"/>
      <c r="DJE40" s="73"/>
      <c r="DJF40" s="73"/>
      <c r="DJG40" s="73"/>
      <c r="DJH40" s="73"/>
      <c r="DJI40" s="73"/>
      <c r="DJJ40" s="73"/>
      <c r="DJK40" s="73"/>
      <c r="DJL40" s="73"/>
      <c r="DJM40" s="73"/>
      <c r="DJN40" s="73"/>
      <c r="DJO40" s="73"/>
      <c r="DJP40" s="73"/>
      <c r="DJQ40" s="73"/>
      <c r="DJR40" s="73"/>
      <c r="DJS40" s="73"/>
      <c r="DJT40" s="73"/>
      <c r="DJU40" s="73"/>
      <c r="DJV40" s="73"/>
      <c r="DJW40" s="73"/>
      <c r="DJX40" s="73"/>
      <c r="DJY40" s="73"/>
      <c r="DJZ40" s="73"/>
      <c r="DKA40" s="73"/>
      <c r="DKB40" s="73"/>
      <c r="DKC40" s="73"/>
      <c r="DKD40" s="73"/>
      <c r="DKE40" s="73"/>
      <c r="DKF40" s="73"/>
      <c r="DKG40" s="73"/>
      <c r="DKH40" s="73"/>
      <c r="DKI40" s="73"/>
      <c r="DKJ40" s="73"/>
      <c r="DKK40" s="73"/>
      <c r="DKL40" s="73"/>
      <c r="DKM40" s="73"/>
      <c r="DKN40" s="73"/>
      <c r="DKO40" s="73"/>
      <c r="DKP40" s="73"/>
      <c r="DKQ40" s="73"/>
      <c r="DKR40" s="73"/>
      <c r="DKS40" s="73"/>
      <c r="DKT40" s="73"/>
      <c r="DKU40" s="73"/>
      <c r="DKV40" s="73"/>
      <c r="DKW40" s="73"/>
      <c r="DKX40" s="73"/>
      <c r="DKY40" s="73"/>
      <c r="DKZ40" s="73"/>
      <c r="DLA40" s="73"/>
      <c r="DLB40" s="73"/>
      <c r="DLC40" s="73"/>
      <c r="DLD40" s="73"/>
      <c r="DLE40" s="73"/>
      <c r="DLF40" s="73"/>
      <c r="DLG40" s="73"/>
      <c r="DLH40" s="73"/>
      <c r="DLI40" s="73"/>
      <c r="DLJ40" s="73"/>
      <c r="DLK40" s="73"/>
      <c r="DLL40" s="73"/>
      <c r="DLM40" s="73"/>
      <c r="DLN40" s="73"/>
      <c r="DLO40" s="73"/>
      <c r="DLP40" s="73"/>
      <c r="DLQ40" s="73"/>
      <c r="DLR40" s="73"/>
      <c r="DLS40" s="73"/>
      <c r="DLT40" s="73"/>
      <c r="DLU40" s="73"/>
      <c r="DLV40" s="73"/>
      <c r="DLW40" s="73"/>
      <c r="DLX40" s="73"/>
      <c r="DLY40" s="73"/>
      <c r="DLZ40" s="73"/>
      <c r="DMA40" s="73"/>
      <c r="DMB40" s="73"/>
      <c r="DMC40" s="73"/>
      <c r="DMD40" s="73"/>
      <c r="DME40" s="73"/>
      <c r="DMF40" s="73"/>
      <c r="DMG40" s="73"/>
      <c r="DMH40" s="73"/>
      <c r="DMI40" s="73"/>
      <c r="DMJ40" s="73"/>
      <c r="DMK40" s="73"/>
      <c r="DML40" s="73"/>
      <c r="DMM40" s="73"/>
      <c r="DMN40" s="73"/>
      <c r="DMO40" s="73"/>
      <c r="DMP40" s="73"/>
      <c r="DMQ40" s="73"/>
      <c r="DMR40" s="73"/>
      <c r="DMS40" s="73"/>
      <c r="DMT40" s="73"/>
      <c r="DMU40" s="73"/>
      <c r="DMV40" s="73"/>
      <c r="DMW40" s="73"/>
      <c r="DMX40" s="73"/>
      <c r="DMY40" s="73"/>
      <c r="DMZ40" s="73"/>
      <c r="DNA40" s="73"/>
      <c r="DNB40" s="73"/>
      <c r="DNC40" s="73"/>
      <c r="DND40" s="73"/>
      <c r="DNE40" s="73"/>
      <c r="DNF40" s="73"/>
      <c r="DNG40" s="73"/>
      <c r="DNH40" s="73"/>
      <c r="DNI40" s="73"/>
      <c r="DNJ40" s="73"/>
      <c r="DNK40" s="73"/>
      <c r="DNL40" s="73"/>
      <c r="DNM40" s="73"/>
      <c r="DNN40" s="73"/>
      <c r="DNO40" s="73"/>
      <c r="DNP40" s="73"/>
      <c r="DNQ40" s="73"/>
      <c r="DNR40" s="73"/>
      <c r="DNS40" s="73"/>
      <c r="DNT40" s="73"/>
      <c r="DNU40" s="73"/>
      <c r="DNV40" s="73"/>
      <c r="DNW40" s="73"/>
      <c r="DNX40" s="73"/>
      <c r="DNY40" s="73"/>
      <c r="DNZ40" s="73"/>
      <c r="DOA40" s="73"/>
      <c r="DOB40" s="73"/>
      <c r="DOC40" s="73"/>
      <c r="DOD40" s="73"/>
      <c r="DOE40" s="73"/>
      <c r="DOF40" s="73"/>
      <c r="DOG40" s="73"/>
      <c r="DOH40" s="73"/>
      <c r="DOI40" s="73"/>
      <c r="DOJ40" s="73"/>
      <c r="DOK40" s="73"/>
      <c r="DOL40" s="73"/>
      <c r="DOM40" s="73"/>
      <c r="DON40" s="73"/>
      <c r="DOO40" s="73"/>
      <c r="DOP40" s="73"/>
      <c r="DOQ40" s="73"/>
      <c r="DOR40" s="73"/>
      <c r="DOS40" s="73"/>
      <c r="DOT40" s="73"/>
      <c r="DOU40" s="73"/>
      <c r="DOV40" s="73"/>
      <c r="DOW40" s="73"/>
      <c r="DOX40" s="73"/>
      <c r="DOY40" s="73"/>
      <c r="DOZ40" s="73"/>
      <c r="DPA40" s="73"/>
      <c r="DPB40" s="73"/>
      <c r="DPC40" s="73"/>
      <c r="DPD40" s="73"/>
      <c r="DPE40" s="73"/>
      <c r="DPF40" s="73"/>
      <c r="DPG40" s="73"/>
      <c r="DPH40" s="73"/>
      <c r="DPI40" s="73"/>
      <c r="DPJ40" s="73"/>
      <c r="DPK40" s="73"/>
      <c r="DPL40" s="73"/>
      <c r="DPM40" s="73"/>
      <c r="DPN40" s="73"/>
      <c r="DPO40" s="73"/>
      <c r="DPP40" s="73"/>
      <c r="DPQ40" s="73"/>
      <c r="DPR40" s="73"/>
      <c r="DPS40" s="73"/>
      <c r="DPT40" s="73"/>
      <c r="DPU40" s="73"/>
      <c r="DPV40" s="73"/>
      <c r="DPW40" s="73"/>
      <c r="DPX40" s="73"/>
      <c r="DPY40" s="73"/>
      <c r="DPZ40" s="73"/>
      <c r="DQA40" s="73"/>
      <c r="DQB40" s="73"/>
      <c r="DQC40" s="73"/>
      <c r="DQD40" s="73"/>
      <c r="DQE40" s="73"/>
      <c r="DQF40" s="73"/>
      <c r="DQG40" s="73"/>
      <c r="DQH40" s="73"/>
      <c r="DQI40" s="73"/>
      <c r="DQJ40" s="73"/>
      <c r="DQK40" s="73"/>
      <c r="DQL40" s="73"/>
      <c r="DQM40" s="73"/>
      <c r="DQN40" s="73"/>
      <c r="DQO40" s="73"/>
      <c r="DQP40" s="73"/>
      <c r="DQQ40" s="73"/>
      <c r="DQR40" s="73"/>
      <c r="DQS40" s="73"/>
      <c r="DQT40" s="73"/>
      <c r="DQU40" s="73"/>
      <c r="DQV40" s="73"/>
      <c r="DQW40" s="73"/>
      <c r="DQX40" s="73"/>
      <c r="DQY40" s="73"/>
      <c r="DQZ40" s="73"/>
      <c r="DRA40" s="73"/>
      <c r="DRB40" s="73"/>
      <c r="DRC40" s="73"/>
      <c r="DRD40" s="73"/>
      <c r="DRE40" s="73"/>
      <c r="DRF40" s="73"/>
      <c r="DRG40" s="73"/>
      <c r="DRH40" s="73"/>
      <c r="DRI40" s="73"/>
      <c r="DRJ40" s="73"/>
      <c r="DRK40" s="73"/>
      <c r="DRL40" s="73"/>
      <c r="DRM40" s="73"/>
      <c r="DRN40" s="73"/>
      <c r="DRO40" s="73"/>
      <c r="DRP40" s="73"/>
      <c r="DRQ40" s="73"/>
      <c r="DRR40" s="73"/>
      <c r="DRS40" s="73"/>
      <c r="DRT40" s="73"/>
      <c r="DRU40" s="73"/>
      <c r="DRV40" s="73"/>
      <c r="DRW40" s="73"/>
      <c r="DRX40" s="73"/>
      <c r="DRY40" s="73"/>
      <c r="DRZ40" s="73"/>
      <c r="DSA40" s="73"/>
      <c r="DSB40" s="73"/>
      <c r="DSC40" s="73"/>
      <c r="DSD40" s="73"/>
      <c r="DSE40" s="73"/>
      <c r="DSF40" s="73"/>
      <c r="DSG40" s="73"/>
      <c r="DSH40" s="73"/>
      <c r="DSI40" s="73"/>
      <c r="DSJ40" s="73"/>
      <c r="DSK40" s="73"/>
      <c r="DSL40" s="73"/>
      <c r="DSM40" s="73"/>
      <c r="DSN40" s="73"/>
      <c r="DSO40" s="73"/>
      <c r="DSP40" s="73"/>
      <c r="DSQ40" s="73"/>
      <c r="DSR40" s="73"/>
      <c r="DSS40" s="73"/>
      <c r="DST40" s="73"/>
      <c r="DSU40" s="73"/>
      <c r="DSV40" s="73"/>
      <c r="DSW40" s="73"/>
      <c r="DSX40" s="73"/>
      <c r="DSY40" s="73"/>
      <c r="DSZ40" s="73"/>
      <c r="DTA40" s="73"/>
      <c r="DTB40" s="73"/>
      <c r="DTC40" s="73"/>
      <c r="DTD40" s="73"/>
      <c r="DTE40" s="73"/>
      <c r="DTF40" s="73"/>
      <c r="DTG40" s="73"/>
      <c r="DTH40" s="73"/>
      <c r="DTI40" s="73"/>
      <c r="DTJ40" s="73"/>
      <c r="DTK40" s="73"/>
      <c r="DTL40" s="73"/>
      <c r="DTM40" s="73"/>
      <c r="DTN40" s="73"/>
      <c r="DTO40" s="73"/>
      <c r="DTP40" s="73"/>
      <c r="DTQ40" s="73"/>
      <c r="DTR40" s="73"/>
      <c r="DTS40" s="73"/>
      <c r="DTT40" s="73"/>
      <c r="DTU40" s="73"/>
      <c r="DTV40" s="73"/>
      <c r="DTW40" s="73"/>
      <c r="DTX40" s="73"/>
      <c r="DTY40" s="73"/>
      <c r="DTZ40" s="73"/>
      <c r="DUA40" s="73"/>
      <c r="DUB40" s="73"/>
      <c r="DUC40" s="73"/>
      <c r="DUD40" s="73"/>
      <c r="DUE40" s="73"/>
      <c r="DUF40" s="73"/>
      <c r="DUG40" s="73"/>
      <c r="DUH40" s="73"/>
      <c r="DUI40" s="73"/>
      <c r="DUJ40" s="73"/>
      <c r="DUK40" s="73"/>
      <c r="DUL40" s="73"/>
      <c r="DUM40" s="73"/>
      <c r="DUN40" s="73"/>
      <c r="DUO40" s="73"/>
      <c r="DUP40" s="73"/>
      <c r="DUQ40" s="73"/>
      <c r="DUR40" s="73"/>
      <c r="DUS40" s="73"/>
      <c r="DUT40" s="73"/>
      <c r="DUU40" s="73"/>
      <c r="DUV40" s="73"/>
      <c r="DUW40" s="73"/>
      <c r="DUX40" s="73"/>
      <c r="DUY40" s="73"/>
      <c r="DUZ40" s="73"/>
      <c r="DVA40" s="73"/>
      <c r="DVB40" s="73"/>
      <c r="DVC40" s="73"/>
      <c r="DVD40" s="73"/>
      <c r="DVE40" s="73"/>
      <c r="DVF40" s="73"/>
      <c r="DVG40" s="73"/>
      <c r="DVH40" s="73"/>
      <c r="DVI40" s="73"/>
      <c r="DVJ40" s="73"/>
      <c r="DVK40" s="73"/>
      <c r="DVL40" s="73"/>
      <c r="DVM40" s="73"/>
      <c r="DVN40" s="73"/>
      <c r="DVO40" s="73"/>
      <c r="DVP40" s="73"/>
      <c r="DVQ40" s="73"/>
      <c r="DVR40" s="73"/>
      <c r="DVS40" s="73"/>
      <c r="DVT40" s="73"/>
      <c r="DVU40" s="73"/>
      <c r="DVV40" s="73"/>
      <c r="DVW40" s="73"/>
      <c r="DVX40" s="73"/>
      <c r="DVY40" s="73"/>
      <c r="DVZ40" s="73"/>
      <c r="DWA40" s="73"/>
      <c r="DWB40" s="73"/>
      <c r="DWC40" s="73"/>
      <c r="DWD40" s="73"/>
      <c r="DWE40" s="73"/>
      <c r="DWF40" s="73"/>
      <c r="DWG40" s="73"/>
      <c r="DWH40" s="73"/>
      <c r="DWI40" s="73"/>
      <c r="DWJ40" s="73"/>
      <c r="DWK40" s="73"/>
      <c r="DWL40" s="73"/>
      <c r="DWM40" s="73"/>
      <c r="DWN40" s="73"/>
      <c r="DWO40" s="73"/>
      <c r="DWP40" s="73"/>
      <c r="DWQ40" s="73"/>
      <c r="DWR40" s="73"/>
      <c r="DWS40" s="73"/>
      <c r="DWT40" s="73"/>
      <c r="DWU40" s="73"/>
      <c r="DWV40" s="73"/>
      <c r="DWW40" s="73"/>
      <c r="DWX40" s="73"/>
      <c r="DWY40" s="73"/>
      <c r="DWZ40" s="73"/>
      <c r="DXA40" s="73"/>
      <c r="DXB40" s="73"/>
      <c r="DXC40" s="73"/>
      <c r="DXD40" s="73"/>
      <c r="DXE40" s="73"/>
      <c r="DXF40" s="73"/>
      <c r="DXG40" s="73"/>
      <c r="DXH40" s="73"/>
      <c r="DXI40" s="73"/>
      <c r="DXJ40" s="73"/>
      <c r="DXK40" s="73"/>
      <c r="DXL40" s="73"/>
      <c r="DXM40" s="73"/>
      <c r="DXN40" s="73"/>
      <c r="DXO40" s="73"/>
      <c r="DXP40" s="73"/>
      <c r="DXQ40" s="73"/>
      <c r="DXR40" s="73"/>
      <c r="DXS40" s="73"/>
      <c r="DXT40" s="73"/>
      <c r="DXU40" s="73"/>
      <c r="DXV40" s="73"/>
      <c r="DXW40" s="73"/>
      <c r="DXX40" s="73"/>
      <c r="DXY40" s="73"/>
      <c r="DXZ40" s="73"/>
      <c r="DYA40" s="73"/>
      <c r="DYB40" s="73"/>
      <c r="DYC40" s="73"/>
      <c r="DYD40" s="73"/>
      <c r="DYE40" s="73"/>
      <c r="DYF40" s="73"/>
      <c r="DYG40" s="73"/>
      <c r="DYH40" s="73"/>
      <c r="DYI40" s="73"/>
      <c r="DYJ40" s="73"/>
      <c r="DYK40" s="73"/>
      <c r="DYL40" s="73"/>
      <c r="DYM40" s="73"/>
      <c r="DYN40" s="73"/>
      <c r="DYO40" s="73"/>
      <c r="DYP40" s="73"/>
      <c r="DYQ40" s="73"/>
      <c r="DYR40" s="73"/>
      <c r="DYS40" s="73"/>
      <c r="DYT40" s="73"/>
      <c r="DYU40" s="73"/>
      <c r="DYV40" s="73"/>
      <c r="DYW40" s="73"/>
      <c r="DYX40" s="73"/>
      <c r="DYY40" s="73"/>
      <c r="DYZ40" s="73"/>
      <c r="DZA40" s="73"/>
      <c r="DZB40" s="73"/>
      <c r="DZC40" s="73"/>
      <c r="DZD40" s="73"/>
      <c r="DZE40" s="73"/>
      <c r="DZF40" s="73"/>
      <c r="DZG40" s="73"/>
      <c r="DZH40" s="73"/>
      <c r="DZI40" s="73"/>
      <c r="DZJ40" s="73"/>
      <c r="DZK40" s="73"/>
      <c r="DZL40" s="73"/>
      <c r="DZM40" s="73"/>
      <c r="DZN40" s="73"/>
      <c r="DZO40" s="73"/>
      <c r="DZP40" s="73"/>
      <c r="DZQ40" s="73"/>
      <c r="DZR40" s="73"/>
      <c r="DZS40" s="73"/>
      <c r="DZT40" s="73"/>
      <c r="DZU40" s="73"/>
      <c r="DZV40" s="73"/>
      <c r="DZW40" s="73"/>
      <c r="DZX40" s="73"/>
      <c r="DZY40" s="73"/>
      <c r="DZZ40" s="73"/>
      <c r="EAA40" s="73"/>
      <c r="EAB40" s="73"/>
      <c r="EAC40" s="73"/>
      <c r="EAD40" s="73"/>
      <c r="EAE40" s="73"/>
      <c r="EAF40" s="73"/>
      <c r="EAG40" s="73"/>
      <c r="EAH40" s="73"/>
      <c r="EAI40" s="73"/>
      <c r="EAJ40" s="73"/>
      <c r="EAK40" s="73"/>
      <c r="EAL40" s="73"/>
      <c r="EAM40" s="73"/>
      <c r="EAN40" s="73"/>
      <c r="EAO40" s="73"/>
      <c r="EAP40" s="73"/>
      <c r="EAQ40" s="73"/>
      <c r="EAR40" s="73"/>
      <c r="EAS40" s="73"/>
      <c r="EAT40" s="73"/>
      <c r="EAU40" s="73"/>
      <c r="EAV40" s="73"/>
      <c r="EAW40" s="73"/>
      <c r="EAX40" s="73"/>
      <c r="EAY40" s="73"/>
      <c r="EAZ40" s="73"/>
      <c r="EBA40" s="73"/>
      <c r="EBB40" s="73"/>
      <c r="EBC40" s="73"/>
      <c r="EBD40" s="73"/>
      <c r="EBE40" s="73"/>
      <c r="EBF40" s="73"/>
      <c r="EBG40" s="73"/>
      <c r="EBH40" s="73"/>
      <c r="EBI40" s="73"/>
      <c r="EBJ40" s="73"/>
      <c r="EBK40" s="73"/>
      <c r="EBL40" s="73"/>
      <c r="EBM40" s="73"/>
      <c r="EBN40" s="73"/>
      <c r="EBO40" s="73"/>
      <c r="EBP40" s="73"/>
      <c r="EBQ40" s="73"/>
      <c r="EBR40" s="73"/>
      <c r="EBS40" s="73"/>
      <c r="EBT40" s="73"/>
      <c r="EBU40" s="73"/>
      <c r="EBV40" s="73"/>
      <c r="EBW40" s="73"/>
      <c r="EBX40" s="73"/>
      <c r="EBY40" s="73"/>
      <c r="EBZ40" s="73"/>
      <c r="ECA40" s="73"/>
      <c r="ECB40" s="73"/>
      <c r="ECC40" s="73"/>
      <c r="ECD40" s="73"/>
      <c r="ECE40" s="73"/>
      <c r="ECF40" s="73"/>
      <c r="ECG40" s="73"/>
      <c r="ECH40" s="73"/>
      <c r="ECI40" s="73"/>
      <c r="ECJ40" s="73"/>
      <c r="ECK40" s="73"/>
      <c r="ECL40" s="73"/>
      <c r="ECM40" s="73"/>
      <c r="ECN40" s="73"/>
      <c r="ECO40" s="73"/>
      <c r="ECP40" s="73"/>
      <c r="ECQ40" s="73"/>
      <c r="ECR40" s="73"/>
      <c r="ECS40" s="73"/>
      <c r="ECT40" s="73"/>
      <c r="ECU40" s="73"/>
      <c r="ECV40" s="73"/>
      <c r="ECW40" s="73"/>
      <c r="ECX40" s="73"/>
      <c r="ECY40" s="73"/>
      <c r="ECZ40" s="73"/>
      <c r="EDA40" s="73"/>
      <c r="EDB40" s="73"/>
      <c r="EDC40" s="73"/>
      <c r="EDD40" s="73"/>
      <c r="EDE40" s="73"/>
      <c r="EDF40" s="73"/>
      <c r="EDG40" s="73"/>
      <c r="EDH40" s="73"/>
      <c r="EDI40" s="73"/>
      <c r="EDJ40" s="73"/>
      <c r="EDK40" s="73"/>
      <c r="EDL40" s="73"/>
      <c r="EDM40" s="73"/>
      <c r="EDN40" s="73"/>
      <c r="EDO40" s="73"/>
      <c r="EDP40" s="73"/>
      <c r="EDQ40" s="73"/>
      <c r="EDR40" s="73"/>
      <c r="EDS40" s="73"/>
      <c r="EDT40" s="73"/>
      <c r="EDU40" s="73"/>
      <c r="EDV40" s="73"/>
      <c r="EDW40" s="73"/>
      <c r="EDX40" s="73"/>
      <c r="EDY40" s="73"/>
      <c r="EDZ40" s="73"/>
      <c r="EEA40" s="73"/>
      <c r="EEB40" s="73"/>
      <c r="EEC40" s="73"/>
      <c r="EED40" s="73"/>
      <c r="EEE40" s="73"/>
      <c r="EEF40" s="73"/>
      <c r="EEG40" s="73"/>
      <c r="EEH40" s="73"/>
      <c r="EEI40" s="73"/>
      <c r="EEJ40" s="73"/>
      <c r="EEK40" s="73"/>
      <c r="EEL40" s="73"/>
      <c r="EEM40" s="73"/>
      <c r="EEN40" s="73"/>
      <c r="EEO40" s="73"/>
      <c r="EEP40" s="73"/>
      <c r="EEQ40" s="73"/>
      <c r="EER40" s="73"/>
      <c r="EES40" s="73"/>
      <c r="EET40" s="73"/>
      <c r="EEU40" s="73"/>
      <c r="EEV40" s="73"/>
      <c r="EEW40" s="73"/>
      <c r="EEX40" s="73"/>
      <c r="EEY40" s="73"/>
      <c r="EEZ40" s="73"/>
      <c r="EFA40" s="73"/>
      <c r="EFB40" s="73"/>
      <c r="EFC40" s="73"/>
      <c r="EFD40" s="73"/>
      <c r="EFE40" s="73"/>
      <c r="EFF40" s="73"/>
      <c r="EFG40" s="73"/>
      <c r="EFH40" s="73"/>
      <c r="EFI40" s="73"/>
      <c r="EFJ40" s="73"/>
      <c r="EFK40" s="73"/>
      <c r="EFL40" s="73"/>
      <c r="EFM40" s="73"/>
      <c r="EFN40" s="73"/>
      <c r="EFO40" s="73"/>
      <c r="EFP40" s="73"/>
      <c r="EFQ40" s="73"/>
      <c r="EFR40" s="73"/>
      <c r="EFS40" s="73"/>
      <c r="EFT40" s="73"/>
      <c r="EFU40" s="73"/>
      <c r="EFV40" s="73"/>
      <c r="EFW40" s="73"/>
      <c r="EFX40" s="73"/>
      <c r="EFY40" s="73"/>
      <c r="EFZ40" s="73"/>
      <c r="EGA40" s="73"/>
      <c r="EGB40" s="73"/>
      <c r="EGC40" s="73"/>
      <c r="EGD40" s="73"/>
      <c r="EGE40" s="73"/>
      <c r="EGF40" s="73"/>
      <c r="EGG40" s="73"/>
      <c r="EGH40" s="73"/>
      <c r="EGI40" s="73"/>
      <c r="EGJ40" s="73"/>
      <c r="EGK40" s="73"/>
      <c r="EGL40" s="73"/>
      <c r="EGM40" s="73"/>
      <c r="EGN40" s="73"/>
      <c r="EGO40" s="73"/>
      <c r="EGP40" s="73"/>
      <c r="EGQ40" s="73"/>
      <c r="EGR40" s="73"/>
      <c r="EGS40" s="73"/>
      <c r="EGT40" s="73"/>
      <c r="EGU40" s="73"/>
      <c r="EGV40" s="73"/>
      <c r="EGW40" s="73"/>
      <c r="EGX40" s="73"/>
      <c r="EGY40" s="73"/>
      <c r="EGZ40" s="73"/>
      <c r="EHA40" s="73"/>
      <c r="EHB40" s="73"/>
      <c r="EHC40" s="73"/>
      <c r="EHD40" s="73"/>
      <c r="EHE40" s="73"/>
      <c r="EHF40" s="73"/>
      <c r="EHG40" s="73"/>
      <c r="EHH40" s="73"/>
      <c r="EHI40" s="73"/>
      <c r="EHJ40" s="73"/>
      <c r="EHK40" s="73"/>
      <c r="EHL40" s="73"/>
      <c r="EHM40" s="73"/>
      <c r="EHN40" s="73"/>
      <c r="EHO40" s="73"/>
      <c r="EHP40" s="73"/>
      <c r="EHQ40" s="73"/>
      <c r="EHR40" s="73"/>
      <c r="EHS40" s="73"/>
      <c r="EHT40" s="73"/>
      <c r="EHU40" s="73"/>
      <c r="EHV40" s="73"/>
      <c r="EHW40" s="73"/>
      <c r="EHX40" s="73"/>
      <c r="EHY40" s="73"/>
      <c r="EHZ40" s="73"/>
      <c r="EIA40" s="73"/>
      <c r="EIB40" s="73"/>
      <c r="EIC40" s="73"/>
      <c r="EID40" s="73"/>
      <c r="EIE40" s="73"/>
      <c r="EIF40" s="73"/>
      <c r="EIG40" s="73"/>
      <c r="EIH40" s="73"/>
      <c r="EII40" s="73"/>
      <c r="EIJ40" s="73"/>
      <c r="EIK40" s="73"/>
      <c r="EIL40" s="73"/>
      <c r="EIM40" s="73"/>
      <c r="EIN40" s="73"/>
      <c r="EIO40" s="73"/>
      <c r="EIP40" s="73"/>
      <c r="EIQ40" s="73"/>
      <c r="EIR40" s="73"/>
      <c r="EIS40" s="73"/>
      <c r="EIT40" s="73"/>
      <c r="EIU40" s="73"/>
      <c r="EIV40" s="73"/>
      <c r="EIW40" s="73"/>
      <c r="EIX40" s="73"/>
      <c r="EIY40" s="73"/>
      <c r="EIZ40" s="73"/>
      <c r="EJA40" s="73"/>
      <c r="EJB40" s="73"/>
      <c r="EJC40" s="73"/>
      <c r="EJD40" s="73"/>
      <c r="EJE40" s="73"/>
      <c r="EJF40" s="73"/>
      <c r="EJG40" s="73"/>
      <c r="EJH40" s="73"/>
      <c r="EJI40" s="73"/>
      <c r="EJJ40" s="73"/>
      <c r="EJK40" s="73"/>
      <c r="EJL40" s="73"/>
      <c r="EJM40" s="73"/>
      <c r="EJN40" s="73"/>
      <c r="EJO40" s="73"/>
      <c r="EJP40" s="73"/>
      <c r="EJQ40" s="73"/>
      <c r="EJR40" s="73"/>
      <c r="EJS40" s="73"/>
      <c r="EJT40" s="73"/>
      <c r="EJU40" s="73"/>
      <c r="EJV40" s="73"/>
      <c r="EJW40" s="73"/>
      <c r="EJX40" s="73"/>
      <c r="EJY40" s="73"/>
      <c r="EJZ40" s="73"/>
      <c r="EKA40" s="73"/>
      <c r="EKB40" s="73"/>
      <c r="EKC40" s="73"/>
      <c r="EKD40" s="73"/>
      <c r="EKE40" s="73"/>
      <c r="EKF40" s="73"/>
      <c r="EKG40" s="73"/>
      <c r="EKH40" s="73"/>
      <c r="EKI40" s="73"/>
      <c r="EKJ40" s="73"/>
      <c r="EKK40" s="73"/>
      <c r="EKL40" s="73"/>
      <c r="EKM40" s="73"/>
      <c r="EKN40" s="73"/>
      <c r="EKO40" s="73"/>
      <c r="EKP40" s="73"/>
      <c r="EKQ40" s="73"/>
      <c r="EKR40" s="73"/>
      <c r="EKS40" s="73"/>
      <c r="EKT40" s="73"/>
      <c r="EKU40" s="73"/>
      <c r="EKV40" s="73"/>
      <c r="EKW40" s="73"/>
      <c r="EKX40" s="73"/>
      <c r="EKY40" s="73"/>
      <c r="EKZ40" s="73"/>
      <c r="ELA40" s="73"/>
      <c r="ELB40" s="73"/>
      <c r="ELC40" s="73"/>
      <c r="ELD40" s="73"/>
      <c r="ELE40" s="73"/>
      <c r="ELF40" s="73"/>
      <c r="ELG40" s="73"/>
      <c r="ELH40" s="73"/>
      <c r="ELI40" s="73"/>
      <c r="ELJ40" s="73"/>
      <c r="ELK40" s="73"/>
      <c r="ELL40" s="73"/>
      <c r="ELM40" s="73"/>
      <c r="ELN40" s="73"/>
      <c r="ELO40" s="73"/>
      <c r="ELP40" s="73"/>
      <c r="ELQ40" s="73"/>
      <c r="ELR40" s="73"/>
      <c r="ELS40" s="73"/>
      <c r="ELT40" s="73"/>
      <c r="ELU40" s="73"/>
      <c r="ELV40" s="73"/>
      <c r="ELW40" s="73"/>
      <c r="ELX40" s="73"/>
      <c r="ELY40" s="73"/>
      <c r="ELZ40" s="73"/>
      <c r="EMA40" s="73"/>
      <c r="EMB40" s="73"/>
      <c r="EMC40" s="73"/>
      <c r="EMD40" s="73"/>
      <c r="EME40" s="73"/>
      <c r="EMF40" s="73"/>
      <c r="EMG40" s="73"/>
      <c r="EMH40" s="73"/>
      <c r="EMI40" s="73"/>
      <c r="EMJ40" s="73"/>
      <c r="EMK40" s="73"/>
      <c r="EML40" s="73"/>
      <c r="EMM40" s="73"/>
      <c r="EMN40" s="73"/>
      <c r="EMO40" s="73"/>
      <c r="EMP40" s="73"/>
      <c r="EMQ40" s="73"/>
      <c r="EMR40" s="73"/>
      <c r="EMS40" s="73"/>
      <c r="EMT40" s="73"/>
      <c r="EMU40" s="73"/>
      <c r="EMV40" s="73"/>
      <c r="EMW40" s="73"/>
      <c r="EMX40" s="73"/>
      <c r="EMY40" s="73"/>
      <c r="EMZ40" s="73"/>
      <c r="ENA40" s="73"/>
      <c r="ENB40" s="73"/>
      <c r="ENC40" s="73"/>
      <c r="END40" s="73"/>
      <c r="ENE40" s="73"/>
      <c r="ENF40" s="73"/>
      <c r="ENG40" s="73"/>
      <c r="ENH40" s="73"/>
      <c r="ENI40" s="73"/>
      <c r="ENJ40" s="73"/>
      <c r="ENK40" s="73"/>
      <c r="ENL40" s="73"/>
      <c r="ENM40" s="73"/>
      <c r="ENN40" s="73"/>
      <c r="ENO40" s="73"/>
      <c r="ENP40" s="73"/>
      <c r="ENQ40" s="73"/>
      <c r="ENR40" s="73"/>
      <c r="ENS40" s="73"/>
      <c r="ENT40" s="73"/>
      <c r="ENU40" s="73"/>
      <c r="ENV40" s="73"/>
      <c r="ENW40" s="73"/>
      <c r="ENX40" s="73"/>
      <c r="ENY40" s="73"/>
      <c r="ENZ40" s="73"/>
      <c r="EOA40" s="73"/>
      <c r="EOB40" s="73"/>
      <c r="EOC40" s="73"/>
      <c r="EOD40" s="73"/>
      <c r="EOE40" s="73"/>
      <c r="EOF40" s="73"/>
      <c r="EOG40" s="73"/>
      <c r="EOH40" s="73"/>
      <c r="EOI40" s="73"/>
      <c r="EOJ40" s="73"/>
      <c r="EOK40" s="73"/>
      <c r="EOL40" s="73"/>
      <c r="EOM40" s="73"/>
      <c r="EON40" s="73"/>
      <c r="EOO40" s="73"/>
      <c r="EOP40" s="73"/>
      <c r="EOQ40" s="73"/>
      <c r="EOR40" s="73"/>
      <c r="EOS40" s="73"/>
      <c r="EOT40" s="73"/>
      <c r="EOU40" s="73"/>
      <c r="EOV40" s="73"/>
      <c r="EOW40" s="73"/>
      <c r="EOX40" s="73"/>
      <c r="EOY40" s="73"/>
      <c r="EOZ40" s="73"/>
      <c r="EPA40" s="73"/>
      <c r="EPB40" s="73"/>
      <c r="EPC40" s="73"/>
      <c r="EPD40" s="73"/>
      <c r="EPE40" s="73"/>
      <c r="EPF40" s="73"/>
      <c r="EPG40" s="73"/>
      <c r="EPH40" s="73"/>
      <c r="EPI40" s="73"/>
      <c r="EPJ40" s="73"/>
      <c r="EPK40" s="73"/>
      <c r="EPL40" s="73"/>
      <c r="EPM40" s="73"/>
      <c r="EPN40" s="73"/>
      <c r="EPO40" s="73"/>
      <c r="EPP40" s="73"/>
      <c r="EPQ40" s="73"/>
      <c r="EPR40" s="73"/>
      <c r="EPS40" s="73"/>
      <c r="EPT40" s="73"/>
      <c r="EPU40" s="73"/>
      <c r="EPV40" s="73"/>
      <c r="EPW40" s="73"/>
      <c r="EPX40" s="73"/>
      <c r="EPY40" s="73"/>
      <c r="EPZ40" s="73"/>
      <c r="EQA40" s="73"/>
      <c r="EQB40" s="73"/>
      <c r="EQC40" s="73"/>
      <c r="EQD40" s="73"/>
      <c r="EQE40" s="73"/>
      <c r="EQF40" s="73"/>
      <c r="EQG40" s="73"/>
      <c r="EQH40" s="73"/>
      <c r="EQI40" s="73"/>
      <c r="EQJ40" s="73"/>
      <c r="EQK40" s="73"/>
      <c r="EQL40" s="73"/>
      <c r="EQM40" s="73"/>
      <c r="EQN40" s="73"/>
      <c r="EQO40" s="73"/>
      <c r="EQP40" s="73"/>
      <c r="EQQ40" s="73"/>
      <c r="EQR40" s="73"/>
      <c r="EQS40" s="73"/>
      <c r="EQT40" s="73"/>
      <c r="EQU40" s="73"/>
      <c r="EQV40" s="73"/>
      <c r="EQW40" s="73"/>
      <c r="EQX40" s="73"/>
      <c r="EQY40" s="73"/>
      <c r="EQZ40" s="73"/>
      <c r="ERA40" s="73"/>
      <c r="ERB40" s="73"/>
      <c r="ERC40" s="73"/>
      <c r="ERD40" s="73"/>
      <c r="ERE40" s="73"/>
      <c r="ERF40" s="73"/>
      <c r="ERG40" s="73"/>
      <c r="ERH40" s="73"/>
      <c r="ERI40" s="73"/>
      <c r="ERJ40" s="73"/>
      <c r="ERK40" s="73"/>
      <c r="ERL40" s="73"/>
      <c r="ERM40" s="73"/>
      <c r="ERN40" s="73"/>
      <c r="ERO40" s="73"/>
      <c r="ERP40" s="73"/>
      <c r="ERQ40" s="73"/>
      <c r="ERR40" s="73"/>
      <c r="ERS40" s="73"/>
      <c r="ERT40" s="73"/>
      <c r="ERU40" s="73"/>
      <c r="ERV40" s="73"/>
      <c r="ERW40" s="73"/>
      <c r="ERX40" s="73"/>
      <c r="ERY40" s="73"/>
      <c r="ERZ40" s="73"/>
      <c r="ESA40" s="73"/>
      <c r="ESB40" s="73"/>
      <c r="ESC40" s="73"/>
      <c r="ESD40" s="73"/>
      <c r="ESE40" s="73"/>
      <c r="ESF40" s="73"/>
      <c r="ESG40" s="73"/>
      <c r="ESH40" s="73"/>
      <c r="ESI40" s="73"/>
      <c r="ESJ40" s="73"/>
      <c r="ESK40" s="73"/>
      <c r="ESL40" s="73"/>
      <c r="ESM40" s="73"/>
      <c r="ESN40" s="73"/>
      <c r="ESO40" s="73"/>
      <c r="ESP40" s="73"/>
      <c r="ESQ40" s="73"/>
      <c r="ESR40" s="73"/>
      <c r="ESS40" s="73"/>
      <c r="EST40" s="73"/>
      <c r="ESU40" s="73"/>
      <c r="ESV40" s="73"/>
      <c r="ESW40" s="73"/>
      <c r="ESX40" s="73"/>
      <c r="ESY40" s="73"/>
      <c r="ESZ40" s="73"/>
      <c r="ETA40" s="73"/>
      <c r="ETB40" s="73"/>
      <c r="ETC40" s="73"/>
      <c r="ETD40" s="73"/>
      <c r="ETE40" s="73"/>
      <c r="ETF40" s="73"/>
      <c r="ETG40" s="73"/>
      <c r="ETH40" s="73"/>
      <c r="ETI40" s="73"/>
      <c r="ETJ40" s="73"/>
      <c r="ETK40" s="73"/>
      <c r="ETL40" s="73"/>
      <c r="ETM40" s="73"/>
      <c r="ETN40" s="73"/>
      <c r="ETO40" s="73"/>
      <c r="ETP40" s="73"/>
      <c r="ETQ40" s="73"/>
      <c r="ETR40" s="73"/>
      <c r="ETS40" s="73"/>
      <c r="ETT40" s="73"/>
      <c r="ETU40" s="73"/>
      <c r="ETV40" s="73"/>
      <c r="ETW40" s="73"/>
      <c r="ETX40" s="73"/>
      <c r="ETY40" s="73"/>
      <c r="ETZ40" s="73"/>
      <c r="EUA40" s="73"/>
      <c r="EUB40" s="73"/>
      <c r="EUC40" s="73"/>
      <c r="EUD40" s="73"/>
      <c r="EUE40" s="73"/>
      <c r="EUF40" s="73"/>
      <c r="EUG40" s="73"/>
      <c r="EUH40" s="73"/>
      <c r="EUI40" s="73"/>
      <c r="EUJ40" s="73"/>
      <c r="EUK40" s="73"/>
      <c r="EUL40" s="73"/>
      <c r="EUM40" s="73"/>
      <c r="EUN40" s="73"/>
      <c r="EUO40" s="73"/>
      <c r="EUP40" s="73"/>
      <c r="EUQ40" s="73"/>
      <c r="EUR40" s="73"/>
      <c r="EUS40" s="73"/>
      <c r="EUT40" s="73"/>
      <c r="EUU40" s="73"/>
      <c r="EUV40" s="73"/>
      <c r="EUW40" s="73"/>
      <c r="EUX40" s="73"/>
      <c r="EUY40" s="73"/>
      <c r="EUZ40" s="73"/>
      <c r="EVA40" s="73"/>
      <c r="EVB40" s="73"/>
      <c r="EVC40" s="73"/>
      <c r="EVD40" s="73"/>
      <c r="EVE40" s="73"/>
      <c r="EVF40" s="73"/>
      <c r="EVG40" s="73"/>
      <c r="EVH40" s="73"/>
      <c r="EVI40" s="73"/>
      <c r="EVJ40" s="73"/>
      <c r="EVK40" s="73"/>
      <c r="EVL40" s="73"/>
      <c r="EVM40" s="73"/>
      <c r="EVN40" s="73"/>
      <c r="EVO40" s="73"/>
      <c r="EVP40" s="73"/>
      <c r="EVQ40" s="73"/>
      <c r="EVR40" s="73"/>
      <c r="EVS40" s="73"/>
      <c r="EVT40" s="73"/>
      <c r="EVU40" s="73"/>
      <c r="EVV40" s="73"/>
      <c r="EVW40" s="73"/>
      <c r="EVX40" s="73"/>
      <c r="EVY40" s="73"/>
      <c r="EVZ40" s="73"/>
      <c r="EWA40" s="73"/>
      <c r="EWB40" s="73"/>
      <c r="EWC40" s="73"/>
      <c r="EWD40" s="73"/>
      <c r="EWE40" s="73"/>
      <c r="EWF40" s="73"/>
      <c r="EWG40" s="73"/>
      <c r="EWH40" s="73"/>
      <c r="EWI40" s="73"/>
      <c r="EWJ40" s="73"/>
      <c r="EWK40" s="73"/>
      <c r="EWL40" s="73"/>
      <c r="EWM40" s="73"/>
      <c r="EWN40" s="73"/>
      <c r="EWO40" s="73"/>
      <c r="EWP40" s="73"/>
      <c r="EWQ40" s="73"/>
      <c r="EWR40" s="73"/>
      <c r="EWS40" s="73"/>
      <c r="EWT40" s="73"/>
      <c r="EWU40" s="73"/>
      <c r="EWV40" s="73"/>
      <c r="EWW40" s="73"/>
      <c r="EWX40" s="73"/>
      <c r="EWY40" s="73"/>
      <c r="EWZ40" s="73"/>
      <c r="EXA40" s="73"/>
      <c r="EXB40" s="73"/>
      <c r="EXC40" s="73"/>
      <c r="EXD40" s="73"/>
      <c r="EXE40" s="73"/>
      <c r="EXF40" s="73"/>
      <c r="EXG40" s="73"/>
      <c r="EXH40" s="73"/>
      <c r="EXI40" s="73"/>
      <c r="EXJ40" s="73"/>
      <c r="EXK40" s="73"/>
      <c r="EXL40" s="73"/>
      <c r="EXM40" s="73"/>
      <c r="EXN40" s="73"/>
      <c r="EXO40" s="73"/>
      <c r="EXP40" s="73"/>
      <c r="EXQ40" s="73"/>
      <c r="EXR40" s="73"/>
      <c r="EXS40" s="73"/>
      <c r="EXT40" s="73"/>
      <c r="EXU40" s="73"/>
      <c r="EXV40" s="73"/>
      <c r="EXW40" s="73"/>
      <c r="EXX40" s="73"/>
      <c r="EXY40" s="73"/>
      <c r="EXZ40" s="73"/>
      <c r="EYA40" s="73"/>
      <c r="EYB40" s="73"/>
      <c r="EYC40" s="73"/>
      <c r="EYD40" s="73"/>
      <c r="EYE40" s="73"/>
      <c r="EYF40" s="73"/>
      <c r="EYG40" s="73"/>
      <c r="EYH40" s="73"/>
      <c r="EYI40" s="73"/>
      <c r="EYJ40" s="73"/>
      <c r="EYK40" s="73"/>
      <c r="EYL40" s="73"/>
      <c r="EYM40" s="73"/>
      <c r="EYN40" s="73"/>
      <c r="EYO40" s="73"/>
      <c r="EYP40" s="73"/>
      <c r="EYQ40" s="73"/>
      <c r="EYR40" s="73"/>
      <c r="EYS40" s="73"/>
      <c r="EYT40" s="73"/>
      <c r="EYU40" s="73"/>
      <c r="EYV40" s="73"/>
      <c r="EYW40" s="73"/>
      <c r="EYX40" s="73"/>
      <c r="EYY40" s="73"/>
      <c r="EYZ40" s="73"/>
      <c r="EZA40" s="73"/>
      <c r="EZB40" s="73"/>
      <c r="EZC40" s="73"/>
      <c r="EZD40" s="73"/>
      <c r="EZE40" s="73"/>
      <c r="EZF40" s="73"/>
      <c r="EZG40" s="73"/>
      <c r="EZH40" s="73"/>
      <c r="EZI40" s="73"/>
      <c r="EZJ40" s="73"/>
      <c r="EZK40" s="73"/>
      <c r="EZL40" s="73"/>
      <c r="EZM40" s="73"/>
      <c r="EZN40" s="73"/>
      <c r="EZO40" s="73"/>
      <c r="EZP40" s="73"/>
      <c r="EZQ40" s="73"/>
      <c r="EZR40" s="73"/>
      <c r="EZS40" s="73"/>
      <c r="EZT40" s="73"/>
      <c r="EZU40" s="73"/>
      <c r="EZV40" s="73"/>
      <c r="EZW40" s="73"/>
      <c r="EZX40" s="73"/>
      <c r="EZY40" s="73"/>
      <c r="EZZ40" s="73"/>
      <c r="FAA40" s="73"/>
      <c r="FAB40" s="73"/>
      <c r="FAC40" s="73"/>
      <c r="FAD40" s="73"/>
      <c r="FAE40" s="73"/>
      <c r="FAF40" s="73"/>
      <c r="FAG40" s="73"/>
      <c r="FAH40" s="73"/>
      <c r="FAI40" s="73"/>
      <c r="FAJ40" s="73"/>
      <c r="FAK40" s="73"/>
      <c r="FAL40" s="73"/>
      <c r="FAM40" s="73"/>
      <c r="FAN40" s="73"/>
      <c r="FAO40" s="73"/>
      <c r="FAP40" s="73"/>
      <c r="FAQ40" s="73"/>
      <c r="FAR40" s="73"/>
      <c r="FAS40" s="73"/>
      <c r="FAT40" s="73"/>
      <c r="FAU40" s="73"/>
      <c r="FAV40" s="73"/>
      <c r="FAW40" s="73"/>
      <c r="FAX40" s="73"/>
      <c r="FAY40" s="73"/>
      <c r="FAZ40" s="73"/>
      <c r="FBA40" s="73"/>
      <c r="FBB40" s="73"/>
      <c r="FBC40" s="73"/>
      <c r="FBD40" s="73"/>
      <c r="FBE40" s="73"/>
      <c r="FBF40" s="73"/>
      <c r="FBG40" s="73"/>
      <c r="FBH40" s="73"/>
      <c r="FBI40" s="73"/>
      <c r="FBJ40" s="73"/>
      <c r="FBK40" s="73"/>
      <c r="FBL40" s="73"/>
      <c r="FBM40" s="73"/>
      <c r="FBN40" s="73"/>
      <c r="FBO40" s="73"/>
      <c r="FBP40" s="73"/>
      <c r="FBQ40" s="73"/>
      <c r="FBR40" s="73"/>
      <c r="FBS40" s="73"/>
      <c r="FBT40" s="73"/>
      <c r="FBU40" s="73"/>
      <c r="FBV40" s="73"/>
      <c r="FBW40" s="73"/>
      <c r="FBX40" s="73"/>
      <c r="FBY40" s="73"/>
      <c r="FBZ40" s="73"/>
      <c r="FCA40" s="73"/>
      <c r="FCB40" s="73"/>
      <c r="FCC40" s="73"/>
      <c r="FCD40" s="73"/>
      <c r="FCE40" s="73"/>
      <c r="FCF40" s="73"/>
      <c r="FCG40" s="73"/>
      <c r="FCH40" s="73"/>
      <c r="FCI40" s="73"/>
      <c r="FCJ40" s="73"/>
      <c r="FCK40" s="73"/>
      <c r="FCL40" s="73"/>
      <c r="FCM40" s="73"/>
      <c r="FCN40" s="73"/>
      <c r="FCO40" s="73"/>
      <c r="FCP40" s="73"/>
      <c r="FCQ40" s="73"/>
      <c r="FCR40" s="73"/>
      <c r="FCS40" s="73"/>
      <c r="FCT40" s="73"/>
      <c r="FCU40" s="73"/>
      <c r="FCV40" s="73"/>
      <c r="FCW40" s="73"/>
      <c r="FCX40" s="73"/>
      <c r="FCY40" s="73"/>
      <c r="FCZ40" s="73"/>
      <c r="FDA40" s="73"/>
      <c r="FDB40" s="73"/>
      <c r="FDC40" s="73"/>
      <c r="FDD40" s="73"/>
      <c r="FDE40" s="73"/>
      <c r="FDF40" s="73"/>
      <c r="FDG40" s="73"/>
      <c r="FDH40" s="73"/>
      <c r="FDI40" s="73"/>
      <c r="FDJ40" s="73"/>
      <c r="FDK40" s="73"/>
      <c r="FDL40" s="73"/>
      <c r="FDM40" s="73"/>
      <c r="FDN40" s="73"/>
      <c r="FDO40" s="73"/>
      <c r="FDP40" s="73"/>
      <c r="FDQ40" s="73"/>
      <c r="FDR40" s="73"/>
      <c r="FDS40" s="73"/>
      <c r="FDT40" s="73"/>
      <c r="FDU40" s="73"/>
      <c r="FDV40" s="73"/>
      <c r="FDW40" s="73"/>
      <c r="FDX40" s="73"/>
      <c r="FDY40" s="73"/>
      <c r="FDZ40" s="73"/>
      <c r="FEA40" s="73"/>
      <c r="FEB40" s="73"/>
      <c r="FEC40" s="73"/>
      <c r="FED40" s="73"/>
      <c r="FEE40" s="73"/>
      <c r="FEF40" s="73"/>
      <c r="FEG40" s="73"/>
      <c r="FEH40" s="73"/>
      <c r="FEI40" s="73"/>
      <c r="FEJ40" s="73"/>
      <c r="FEK40" s="73"/>
      <c r="FEL40" s="73"/>
      <c r="FEM40" s="73"/>
      <c r="FEN40" s="73"/>
      <c r="FEO40" s="73"/>
      <c r="FEP40" s="73"/>
      <c r="FEQ40" s="73"/>
      <c r="FER40" s="73"/>
      <c r="FES40" s="73"/>
      <c r="FET40" s="73"/>
      <c r="FEU40" s="73"/>
      <c r="FEV40" s="73"/>
      <c r="FEW40" s="73"/>
      <c r="FEX40" s="73"/>
      <c r="FEY40" s="73"/>
      <c r="FEZ40" s="73"/>
      <c r="FFA40" s="73"/>
      <c r="FFB40" s="73"/>
      <c r="FFC40" s="73"/>
      <c r="FFD40" s="73"/>
      <c r="FFE40" s="73"/>
      <c r="FFF40" s="73"/>
      <c r="FFG40" s="73"/>
      <c r="FFH40" s="73"/>
      <c r="FFI40" s="73"/>
      <c r="FFJ40" s="73"/>
      <c r="FFK40" s="73"/>
      <c r="FFL40" s="73"/>
      <c r="FFM40" s="73"/>
      <c r="FFN40" s="73"/>
      <c r="FFO40" s="73"/>
      <c r="FFP40" s="73"/>
      <c r="FFQ40" s="73"/>
      <c r="FFR40" s="73"/>
      <c r="FFS40" s="73"/>
      <c r="FFT40" s="73"/>
      <c r="FFU40" s="73"/>
      <c r="FFV40" s="73"/>
      <c r="FFW40" s="73"/>
      <c r="FFX40" s="73"/>
      <c r="FFY40" s="73"/>
      <c r="FFZ40" s="73"/>
      <c r="FGA40" s="73"/>
      <c r="FGB40" s="73"/>
      <c r="FGC40" s="73"/>
      <c r="FGD40" s="73"/>
      <c r="FGE40" s="73"/>
      <c r="FGF40" s="73"/>
      <c r="FGG40" s="73"/>
      <c r="FGH40" s="73"/>
      <c r="FGI40" s="73"/>
      <c r="FGJ40" s="73"/>
      <c r="FGK40" s="73"/>
      <c r="FGL40" s="73"/>
      <c r="FGM40" s="73"/>
      <c r="FGN40" s="73"/>
      <c r="FGO40" s="73"/>
      <c r="FGP40" s="73"/>
      <c r="FGQ40" s="73"/>
      <c r="FGR40" s="73"/>
      <c r="FGS40" s="73"/>
      <c r="FGT40" s="73"/>
      <c r="FGU40" s="73"/>
      <c r="FGV40" s="73"/>
      <c r="FGW40" s="73"/>
      <c r="FGX40" s="73"/>
      <c r="FGY40" s="73"/>
      <c r="FGZ40" s="73"/>
      <c r="FHA40" s="73"/>
      <c r="FHB40" s="73"/>
      <c r="FHC40" s="73"/>
      <c r="FHD40" s="73"/>
      <c r="FHE40" s="73"/>
      <c r="FHF40" s="73"/>
      <c r="FHG40" s="73"/>
      <c r="FHH40" s="73"/>
      <c r="FHI40" s="73"/>
      <c r="FHJ40" s="73"/>
      <c r="FHK40" s="73"/>
      <c r="FHL40" s="73"/>
      <c r="FHM40" s="73"/>
      <c r="FHN40" s="73"/>
      <c r="FHO40" s="73"/>
      <c r="FHP40" s="73"/>
      <c r="FHQ40" s="73"/>
      <c r="FHR40" s="73"/>
      <c r="FHS40" s="73"/>
      <c r="FHT40" s="73"/>
      <c r="FHU40" s="73"/>
      <c r="FHV40" s="73"/>
      <c r="FHW40" s="73"/>
      <c r="FHX40" s="73"/>
      <c r="FHY40" s="73"/>
      <c r="FHZ40" s="73"/>
      <c r="FIA40" s="73"/>
      <c r="FIB40" s="73"/>
      <c r="FIC40" s="73"/>
      <c r="FID40" s="73"/>
      <c r="FIE40" s="73"/>
      <c r="FIF40" s="73"/>
      <c r="FIG40" s="73"/>
      <c r="FIH40" s="73"/>
      <c r="FII40" s="73"/>
      <c r="FIJ40" s="73"/>
      <c r="FIK40" s="73"/>
      <c r="FIL40" s="73"/>
      <c r="FIM40" s="73"/>
      <c r="FIN40" s="73"/>
      <c r="FIO40" s="73"/>
      <c r="FIP40" s="73"/>
      <c r="FIQ40" s="73"/>
      <c r="FIR40" s="73"/>
      <c r="FIS40" s="73"/>
      <c r="FIT40" s="73"/>
      <c r="FIU40" s="73"/>
      <c r="FIV40" s="73"/>
      <c r="FIW40" s="73"/>
      <c r="FIX40" s="73"/>
      <c r="FIY40" s="73"/>
      <c r="FIZ40" s="73"/>
      <c r="FJA40" s="73"/>
      <c r="FJB40" s="73"/>
      <c r="FJC40" s="73"/>
      <c r="FJD40" s="73"/>
      <c r="FJE40" s="73"/>
      <c r="FJF40" s="73"/>
      <c r="FJG40" s="73"/>
      <c r="FJH40" s="73"/>
      <c r="FJI40" s="73"/>
      <c r="FJJ40" s="73"/>
      <c r="FJK40" s="73"/>
      <c r="FJL40" s="73"/>
      <c r="FJM40" s="73"/>
      <c r="FJN40" s="73"/>
      <c r="FJO40" s="73"/>
      <c r="FJP40" s="73"/>
      <c r="FJQ40" s="73"/>
      <c r="FJR40" s="73"/>
      <c r="FJS40" s="73"/>
      <c r="FJT40" s="73"/>
      <c r="FJU40" s="73"/>
      <c r="FJV40" s="73"/>
      <c r="FJW40" s="73"/>
      <c r="FJX40" s="73"/>
      <c r="FJY40" s="73"/>
      <c r="FJZ40" s="73"/>
      <c r="FKA40" s="73"/>
      <c r="FKB40" s="73"/>
      <c r="FKC40" s="73"/>
      <c r="FKD40" s="73"/>
      <c r="FKE40" s="73"/>
      <c r="FKF40" s="73"/>
      <c r="FKG40" s="73"/>
      <c r="FKH40" s="73"/>
      <c r="FKI40" s="73"/>
      <c r="FKJ40" s="73"/>
      <c r="FKK40" s="73"/>
      <c r="FKL40" s="73"/>
      <c r="FKM40" s="73"/>
      <c r="FKN40" s="73"/>
      <c r="FKO40" s="73"/>
      <c r="FKP40" s="73"/>
      <c r="FKQ40" s="73"/>
      <c r="FKR40" s="73"/>
      <c r="FKS40" s="73"/>
      <c r="FKT40" s="73"/>
      <c r="FKU40" s="73"/>
      <c r="FKV40" s="73"/>
      <c r="FKW40" s="73"/>
      <c r="FKX40" s="73"/>
      <c r="FKY40" s="73"/>
      <c r="FKZ40" s="73"/>
      <c r="FLA40" s="73"/>
      <c r="FLB40" s="73"/>
      <c r="FLC40" s="73"/>
      <c r="FLD40" s="73"/>
      <c r="FLE40" s="73"/>
      <c r="FLF40" s="73"/>
      <c r="FLG40" s="73"/>
      <c r="FLH40" s="73"/>
      <c r="FLI40" s="73"/>
      <c r="FLJ40" s="73"/>
      <c r="FLK40" s="73"/>
      <c r="FLL40" s="73"/>
      <c r="FLM40" s="73"/>
      <c r="FLN40" s="73"/>
      <c r="FLO40" s="73"/>
      <c r="FLP40" s="73"/>
      <c r="FLQ40" s="73"/>
      <c r="FLR40" s="73"/>
      <c r="FLS40" s="73"/>
      <c r="FLT40" s="73"/>
      <c r="FLU40" s="73"/>
      <c r="FLV40" s="73"/>
      <c r="FLW40" s="73"/>
      <c r="FLX40" s="73"/>
      <c r="FLY40" s="73"/>
      <c r="FLZ40" s="73"/>
      <c r="FMA40" s="73"/>
      <c r="FMB40" s="73"/>
      <c r="FMC40" s="73"/>
      <c r="FMD40" s="73"/>
      <c r="FME40" s="73"/>
      <c r="FMF40" s="73"/>
      <c r="FMG40" s="73"/>
      <c r="FMH40" s="73"/>
      <c r="FMI40" s="73"/>
      <c r="FMJ40" s="73"/>
      <c r="FMK40" s="73"/>
      <c r="FML40" s="73"/>
      <c r="FMM40" s="73"/>
      <c r="FMN40" s="73"/>
      <c r="FMO40" s="73"/>
      <c r="FMP40" s="73"/>
      <c r="FMQ40" s="73"/>
      <c r="FMR40" s="73"/>
      <c r="FMS40" s="73"/>
      <c r="FMT40" s="73"/>
      <c r="FMU40" s="73"/>
      <c r="FMV40" s="73"/>
      <c r="FMW40" s="73"/>
      <c r="FMX40" s="73"/>
      <c r="FMY40" s="73"/>
      <c r="FMZ40" s="73"/>
      <c r="FNA40" s="73"/>
      <c r="FNB40" s="73"/>
      <c r="FNC40" s="73"/>
      <c r="FND40" s="73"/>
      <c r="FNE40" s="73"/>
      <c r="FNF40" s="73"/>
      <c r="FNG40" s="73"/>
      <c r="FNH40" s="73"/>
      <c r="FNI40" s="73"/>
      <c r="FNJ40" s="73"/>
      <c r="FNK40" s="73"/>
      <c r="FNL40" s="73"/>
      <c r="FNM40" s="73"/>
      <c r="FNN40" s="73"/>
      <c r="FNO40" s="73"/>
      <c r="FNP40" s="73"/>
      <c r="FNQ40" s="73"/>
      <c r="FNR40" s="73"/>
      <c r="FNS40" s="73"/>
      <c r="FNT40" s="73"/>
      <c r="FNU40" s="73"/>
      <c r="FNV40" s="73"/>
      <c r="FNW40" s="73"/>
      <c r="FNX40" s="73"/>
      <c r="FNY40" s="73"/>
      <c r="FNZ40" s="73"/>
      <c r="FOA40" s="73"/>
      <c r="FOB40" s="73"/>
      <c r="FOC40" s="73"/>
      <c r="FOD40" s="73"/>
      <c r="FOE40" s="73"/>
      <c r="FOF40" s="73"/>
      <c r="FOG40" s="73"/>
      <c r="FOH40" s="73"/>
      <c r="FOI40" s="73"/>
      <c r="FOJ40" s="73"/>
      <c r="FOK40" s="73"/>
      <c r="FOL40" s="73"/>
      <c r="FOM40" s="73"/>
      <c r="FON40" s="73"/>
      <c r="FOO40" s="73"/>
      <c r="FOP40" s="73"/>
      <c r="FOQ40" s="73"/>
      <c r="FOR40" s="73"/>
      <c r="FOS40" s="73"/>
      <c r="FOT40" s="73"/>
      <c r="FOU40" s="73"/>
      <c r="FOV40" s="73"/>
      <c r="FOW40" s="73"/>
      <c r="FOX40" s="73"/>
      <c r="FOY40" s="73"/>
      <c r="FOZ40" s="73"/>
      <c r="FPA40" s="73"/>
      <c r="FPB40" s="73"/>
      <c r="FPC40" s="73"/>
      <c r="FPD40" s="73"/>
      <c r="FPE40" s="73"/>
      <c r="FPF40" s="73"/>
      <c r="FPG40" s="73"/>
      <c r="FPH40" s="73"/>
      <c r="FPI40" s="73"/>
      <c r="FPJ40" s="73"/>
      <c r="FPK40" s="73"/>
      <c r="FPL40" s="73"/>
      <c r="FPM40" s="73"/>
      <c r="FPN40" s="73"/>
      <c r="FPO40" s="73"/>
      <c r="FPP40" s="73"/>
      <c r="FPQ40" s="73"/>
      <c r="FPR40" s="73"/>
      <c r="FPS40" s="73"/>
      <c r="FPT40" s="73"/>
      <c r="FPU40" s="73"/>
      <c r="FPV40" s="73"/>
      <c r="FPW40" s="73"/>
      <c r="FPX40" s="73"/>
      <c r="FPY40" s="73"/>
      <c r="FPZ40" s="73"/>
      <c r="FQA40" s="73"/>
      <c r="FQB40" s="73"/>
      <c r="FQC40" s="73"/>
      <c r="FQD40" s="73"/>
      <c r="FQE40" s="73"/>
      <c r="FQF40" s="73"/>
      <c r="FQG40" s="73"/>
      <c r="FQH40" s="73"/>
      <c r="FQI40" s="73"/>
      <c r="FQJ40" s="73"/>
      <c r="FQK40" s="73"/>
      <c r="FQL40" s="73"/>
      <c r="FQM40" s="73"/>
      <c r="FQN40" s="73"/>
      <c r="FQO40" s="73"/>
      <c r="FQP40" s="73"/>
      <c r="FQQ40" s="73"/>
      <c r="FQR40" s="73"/>
      <c r="FQS40" s="73"/>
      <c r="FQT40" s="73"/>
      <c r="FQU40" s="73"/>
      <c r="FQV40" s="73"/>
      <c r="FQW40" s="73"/>
      <c r="FQX40" s="73"/>
      <c r="FQY40" s="73"/>
      <c r="FQZ40" s="73"/>
      <c r="FRA40" s="73"/>
      <c r="FRB40" s="73"/>
      <c r="FRC40" s="73"/>
      <c r="FRD40" s="73"/>
      <c r="FRE40" s="73"/>
      <c r="FRF40" s="73"/>
      <c r="FRG40" s="73"/>
      <c r="FRH40" s="73"/>
      <c r="FRI40" s="73"/>
      <c r="FRJ40" s="73"/>
      <c r="FRK40" s="73"/>
      <c r="FRL40" s="73"/>
      <c r="FRM40" s="73"/>
      <c r="FRN40" s="73"/>
      <c r="FRO40" s="73"/>
      <c r="FRP40" s="73"/>
      <c r="FRQ40" s="73"/>
      <c r="FRR40" s="73"/>
      <c r="FRS40" s="73"/>
      <c r="FRT40" s="73"/>
      <c r="FRU40" s="73"/>
      <c r="FRV40" s="73"/>
      <c r="FRW40" s="73"/>
      <c r="FRX40" s="73"/>
      <c r="FRY40" s="73"/>
      <c r="FRZ40" s="73"/>
      <c r="FSA40" s="73"/>
      <c r="FSB40" s="73"/>
      <c r="FSC40" s="73"/>
      <c r="FSD40" s="73"/>
      <c r="FSE40" s="73"/>
      <c r="FSF40" s="73"/>
      <c r="FSG40" s="73"/>
      <c r="FSH40" s="73"/>
      <c r="FSI40" s="73"/>
      <c r="FSJ40" s="73"/>
      <c r="FSK40" s="73"/>
      <c r="FSL40" s="73"/>
      <c r="FSM40" s="73"/>
      <c r="FSN40" s="73"/>
      <c r="FSO40" s="73"/>
      <c r="FSP40" s="73"/>
      <c r="FSQ40" s="73"/>
      <c r="FSR40" s="73"/>
      <c r="FSS40" s="73"/>
      <c r="FST40" s="73"/>
      <c r="FSU40" s="73"/>
      <c r="FSV40" s="73"/>
      <c r="FSW40" s="73"/>
      <c r="FSX40" s="73"/>
      <c r="FSY40" s="73"/>
      <c r="FSZ40" s="73"/>
      <c r="FTA40" s="73"/>
      <c r="FTB40" s="73"/>
      <c r="FTC40" s="73"/>
      <c r="FTD40" s="73"/>
      <c r="FTE40" s="73"/>
      <c r="FTF40" s="73"/>
      <c r="FTG40" s="73"/>
      <c r="FTH40" s="73"/>
      <c r="FTI40" s="73"/>
      <c r="FTJ40" s="73"/>
      <c r="FTK40" s="73"/>
      <c r="FTL40" s="73"/>
      <c r="FTM40" s="73"/>
      <c r="FTN40" s="73"/>
      <c r="FTO40" s="73"/>
      <c r="FTP40" s="73"/>
      <c r="FTQ40" s="73"/>
      <c r="FTR40" s="73"/>
      <c r="FTS40" s="73"/>
      <c r="FTT40" s="73"/>
      <c r="FTU40" s="73"/>
      <c r="FTV40" s="73"/>
      <c r="FTW40" s="73"/>
      <c r="FTX40" s="73"/>
      <c r="FTY40" s="73"/>
      <c r="FTZ40" s="73"/>
      <c r="FUA40" s="73"/>
      <c r="FUB40" s="73"/>
      <c r="FUC40" s="73"/>
      <c r="FUD40" s="73"/>
      <c r="FUE40" s="73"/>
      <c r="FUF40" s="73"/>
      <c r="FUG40" s="73"/>
      <c r="FUH40" s="73"/>
      <c r="FUI40" s="73"/>
      <c r="FUJ40" s="73"/>
      <c r="FUK40" s="73"/>
      <c r="FUL40" s="73"/>
      <c r="FUM40" s="73"/>
      <c r="FUN40" s="73"/>
      <c r="FUO40" s="73"/>
      <c r="FUP40" s="73"/>
      <c r="FUQ40" s="73"/>
      <c r="FUR40" s="73"/>
      <c r="FUS40" s="73"/>
      <c r="FUT40" s="73"/>
      <c r="FUU40" s="73"/>
      <c r="FUV40" s="73"/>
      <c r="FUW40" s="73"/>
      <c r="FUX40" s="73"/>
      <c r="FUY40" s="73"/>
      <c r="FUZ40" s="73"/>
      <c r="FVA40" s="73"/>
      <c r="FVB40" s="73"/>
      <c r="FVC40" s="73"/>
      <c r="FVD40" s="73"/>
      <c r="FVE40" s="73"/>
      <c r="FVF40" s="73"/>
      <c r="FVG40" s="73"/>
      <c r="FVH40" s="73"/>
      <c r="FVI40" s="73"/>
      <c r="FVJ40" s="73"/>
      <c r="FVK40" s="73"/>
      <c r="FVL40" s="73"/>
      <c r="FVM40" s="73"/>
      <c r="FVN40" s="73"/>
      <c r="FVO40" s="73"/>
      <c r="FVP40" s="73"/>
      <c r="FVQ40" s="73"/>
      <c r="FVR40" s="73"/>
      <c r="FVS40" s="73"/>
      <c r="FVT40" s="73"/>
      <c r="FVU40" s="73"/>
      <c r="FVV40" s="73"/>
      <c r="FVW40" s="73"/>
      <c r="FVX40" s="73"/>
      <c r="FVY40" s="73"/>
      <c r="FVZ40" s="73"/>
      <c r="FWA40" s="73"/>
      <c r="FWB40" s="73"/>
      <c r="FWC40" s="73"/>
      <c r="FWD40" s="73"/>
      <c r="FWE40" s="73"/>
      <c r="FWF40" s="73"/>
      <c r="FWG40" s="73"/>
      <c r="FWH40" s="73"/>
      <c r="FWI40" s="73"/>
      <c r="FWJ40" s="73"/>
      <c r="FWK40" s="73"/>
      <c r="FWL40" s="73"/>
      <c r="FWM40" s="73"/>
      <c r="FWN40" s="73"/>
      <c r="FWO40" s="73"/>
      <c r="FWP40" s="73"/>
      <c r="FWQ40" s="73"/>
      <c r="FWR40" s="73"/>
      <c r="FWS40" s="73"/>
      <c r="FWT40" s="73"/>
      <c r="FWU40" s="73"/>
      <c r="FWV40" s="73"/>
      <c r="FWW40" s="73"/>
      <c r="FWX40" s="73"/>
      <c r="FWY40" s="73"/>
      <c r="FWZ40" s="73"/>
      <c r="FXA40" s="73"/>
      <c r="FXB40" s="73"/>
      <c r="FXC40" s="73"/>
      <c r="FXD40" s="73"/>
      <c r="FXE40" s="73"/>
      <c r="FXF40" s="73"/>
      <c r="FXG40" s="73"/>
      <c r="FXH40" s="73"/>
      <c r="FXI40" s="73"/>
      <c r="FXJ40" s="73"/>
      <c r="FXK40" s="73"/>
      <c r="FXL40" s="73"/>
      <c r="FXM40" s="73"/>
      <c r="FXN40" s="73"/>
      <c r="FXO40" s="73"/>
      <c r="FXP40" s="73"/>
      <c r="FXQ40" s="73"/>
      <c r="FXR40" s="73"/>
      <c r="FXS40" s="73"/>
      <c r="FXT40" s="73"/>
      <c r="FXU40" s="73"/>
      <c r="FXV40" s="73"/>
      <c r="FXW40" s="73"/>
      <c r="FXX40" s="73"/>
      <c r="FXY40" s="73"/>
      <c r="FXZ40" s="73"/>
      <c r="FYA40" s="73"/>
      <c r="FYB40" s="73"/>
      <c r="FYC40" s="73"/>
      <c r="FYD40" s="73"/>
      <c r="FYE40" s="73"/>
      <c r="FYF40" s="73"/>
      <c r="FYG40" s="73"/>
      <c r="FYH40" s="73"/>
      <c r="FYI40" s="73"/>
      <c r="FYJ40" s="73"/>
      <c r="FYK40" s="73"/>
      <c r="FYL40" s="73"/>
      <c r="FYM40" s="73"/>
      <c r="FYN40" s="73"/>
      <c r="FYO40" s="73"/>
      <c r="FYP40" s="73"/>
      <c r="FYQ40" s="73"/>
      <c r="FYR40" s="73"/>
      <c r="FYS40" s="73"/>
      <c r="FYT40" s="73"/>
      <c r="FYU40" s="73"/>
      <c r="FYV40" s="73"/>
      <c r="FYW40" s="73"/>
      <c r="FYX40" s="73"/>
      <c r="FYY40" s="73"/>
      <c r="FYZ40" s="73"/>
      <c r="FZA40" s="73"/>
      <c r="FZB40" s="73"/>
      <c r="FZC40" s="73"/>
      <c r="FZD40" s="73"/>
      <c r="FZE40" s="73"/>
      <c r="FZF40" s="73"/>
      <c r="FZG40" s="73"/>
      <c r="FZH40" s="73"/>
      <c r="FZI40" s="73"/>
      <c r="FZJ40" s="73"/>
      <c r="FZK40" s="73"/>
      <c r="FZL40" s="73"/>
      <c r="FZM40" s="73"/>
      <c r="FZN40" s="73"/>
      <c r="FZO40" s="73"/>
      <c r="FZP40" s="73"/>
      <c r="FZQ40" s="73"/>
      <c r="FZR40" s="73"/>
      <c r="FZS40" s="73"/>
      <c r="FZT40" s="73"/>
      <c r="FZU40" s="73"/>
      <c r="FZV40" s="73"/>
      <c r="FZW40" s="73"/>
      <c r="FZX40" s="73"/>
      <c r="FZY40" s="73"/>
      <c r="FZZ40" s="73"/>
      <c r="GAA40" s="73"/>
      <c r="GAB40" s="73"/>
      <c r="GAC40" s="73"/>
      <c r="GAD40" s="73"/>
      <c r="GAE40" s="73"/>
      <c r="GAF40" s="73"/>
      <c r="GAG40" s="73"/>
      <c r="GAH40" s="73"/>
      <c r="GAI40" s="73"/>
      <c r="GAJ40" s="73"/>
      <c r="GAK40" s="73"/>
      <c r="GAL40" s="73"/>
      <c r="GAM40" s="73"/>
      <c r="GAN40" s="73"/>
      <c r="GAO40" s="73"/>
      <c r="GAP40" s="73"/>
      <c r="GAQ40" s="73"/>
      <c r="GAR40" s="73"/>
      <c r="GAS40" s="73"/>
      <c r="GAT40" s="73"/>
      <c r="GAU40" s="73"/>
      <c r="GAV40" s="73"/>
      <c r="GAW40" s="73"/>
      <c r="GAX40" s="73"/>
      <c r="GAY40" s="73"/>
      <c r="GAZ40" s="73"/>
      <c r="GBA40" s="73"/>
      <c r="GBB40" s="73"/>
      <c r="GBC40" s="73"/>
      <c r="GBD40" s="73"/>
      <c r="GBE40" s="73"/>
      <c r="GBF40" s="73"/>
      <c r="GBG40" s="73"/>
      <c r="GBH40" s="73"/>
      <c r="GBI40" s="73"/>
      <c r="GBJ40" s="73"/>
      <c r="GBK40" s="73"/>
      <c r="GBL40" s="73"/>
      <c r="GBM40" s="73"/>
      <c r="GBN40" s="73"/>
      <c r="GBO40" s="73"/>
      <c r="GBP40" s="73"/>
      <c r="GBQ40" s="73"/>
      <c r="GBR40" s="73"/>
      <c r="GBS40" s="73"/>
      <c r="GBT40" s="73"/>
      <c r="GBU40" s="73"/>
      <c r="GBV40" s="73"/>
      <c r="GBW40" s="73"/>
      <c r="GBX40" s="73"/>
      <c r="GBY40" s="73"/>
      <c r="GBZ40" s="73"/>
      <c r="GCA40" s="73"/>
      <c r="GCB40" s="73"/>
      <c r="GCC40" s="73"/>
      <c r="GCD40" s="73"/>
      <c r="GCE40" s="73"/>
      <c r="GCF40" s="73"/>
      <c r="GCG40" s="73"/>
      <c r="GCH40" s="73"/>
      <c r="GCI40" s="73"/>
      <c r="GCJ40" s="73"/>
      <c r="GCK40" s="73"/>
      <c r="GCL40" s="73"/>
      <c r="GCM40" s="73"/>
      <c r="GCN40" s="73"/>
      <c r="GCO40" s="73"/>
      <c r="GCP40" s="73"/>
      <c r="GCQ40" s="73"/>
      <c r="GCR40" s="73"/>
      <c r="GCS40" s="73"/>
      <c r="GCT40" s="73"/>
      <c r="GCU40" s="73"/>
      <c r="GCV40" s="73"/>
      <c r="GCW40" s="73"/>
      <c r="GCX40" s="73"/>
      <c r="GCY40" s="73"/>
      <c r="GCZ40" s="73"/>
      <c r="GDA40" s="73"/>
      <c r="GDB40" s="73"/>
      <c r="GDC40" s="73"/>
      <c r="GDD40" s="73"/>
      <c r="GDE40" s="73"/>
      <c r="GDF40" s="73"/>
      <c r="GDG40" s="73"/>
      <c r="GDH40" s="73"/>
      <c r="GDI40" s="73"/>
      <c r="GDJ40" s="73"/>
      <c r="GDK40" s="73"/>
      <c r="GDL40" s="73"/>
      <c r="GDM40" s="73"/>
      <c r="GDN40" s="73"/>
      <c r="GDO40" s="73"/>
      <c r="GDP40" s="73"/>
      <c r="GDQ40" s="73"/>
      <c r="GDR40" s="73"/>
      <c r="GDS40" s="73"/>
      <c r="GDT40" s="73"/>
      <c r="GDU40" s="73"/>
      <c r="GDV40" s="73"/>
      <c r="GDW40" s="73"/>
      <c r="GDX40" s="73"/>
      <c r="GDY40" s="73"/>
      <c r="GDZ40" s="73"/>
      <c r="GEA40" s="73"/>
      <c r="GEB40" s="73"/>
      <c r="GEC40" s="73"/>
      <c r="GED40" s="73"/>
      <c r="GEE40" s="73"/>
      <c r="GEF40" s="73"/>
      <c r="GEG40" s="73"/>
      <c r="GEH40" s="73"/>
      <c r="GEI40" s="73"/>
      <c r="GEJ40" s="73"/>
      <c r="GEK40" s="73"/>
      <c r="GEL40" s="73"/>
      <c r="GEM40" s="73"/>
      <c r="GEN40" s="73"/>
      <c r="GEO40" s="73"/>
      <c r="GEP40" s="73"/>
      <c r="GEQ40" s="73"/>
      <c r="GER40" s="73"/>
      <c r="GES40" s="73"/>
      <c r="GET40" s="73"/>
      <c r="GEU40" s="73"/>
      <c r="GEV40" s="73"/>
      <c r="GEW40" s="73"/>
      <c r="GEX40" s="73"/>
      <c r="GEY40" s="73"/>
      <c r="GEZ40" s="73"/>
      <c r="GFA40" s="73"/>
      <c r="GFB40" s="73"/>
      <c r="GFC40" s="73"/>
      <c r="GFD40" s="73"/>
      <c r="GFE40" s="73"/>
      <c r="GFF40" s="73"/>
      <c r="GFG40" s="73"/>
      <c r="GFH40" s="73"/>
      <c r="GFI40" s="73"/>
      <c r="GFJ40" s="73"/>
      <c r="GFK40" s="73"/>
      <c r="GFL40" s="73"/>
      <c r="GFM40" s="73"/>
      <c r="GFN40" s="73"/>
      <c r="GFO40" s="73"/>
      <c r="GFP40" s="73"/>
      <c r="GFQ40" s="73"/>
      <c r="GFR40" s="73"/>
      <c r="GFS40" s="73"/>
      <c r="GFT40" s="73"/>
      <c r="GFU40" s="73"/>
      <c r="GFV40" s="73"/>
      <c r="GFW40" s="73"/>
      <c r="GFX40" s="73"/>
      <c r="GFY40" s="73"/>
      <c r="GFZ40" s="73"/>
      <c r="GGA40" s="73"/>
      <c r="GGB40" s="73"/>
      <c r="GGC40" s="73"/>
      <c r="GGD40" s="73"/>
      <c r="GGE40" s="73"/>
      <c r="GGF40" s="73"/>
      <c r="GGG40" s="73"/>
      <c r="GGH40" s="73"/>
      <c r="GGI40" s="73"/>
      <c r="GGJ40" s="73"/>
      <c r="GGK40" s="73"/>
      <c r="GGL40" s="73"/>
      <c r="GGM40" s="73"/>
      <c r="GGN40" s="73"/>
      <c r="GGO40" s="73"/>
      <c r="GGP40" s="73"/>
      <c r="GGQ40" s="73"/>
      <c r="GGR40" s="73"/>
      <c r="GGS40" s="73"/>
      <c r="GGT40" s="73"/>
      <c r="GGU40" s="73"/>
      <c r="GGV40" s="73"/>
      <c r="GGW40" s="73"/>
      <c r="GGX40" s="73"/>
      <c r="GGY40" s="73"/>
      <c r="GGZ40" s="73"/>
      <c r="GHA40" s="73"/>
      <c r="GHB40" s="73"/>
      <c r="GHC40" s="73"/>
      <c r="GHD40" s="73"/>
      <c r="GHE40" s="73"/>
      <c r="GHF40" s="73"/>
      <c r="GHG40" s="73"/>
      <c r="GHH40" s="73"/>
      <c r="GHI40" s="73"/>
      <c r="GHJ40" s="73"/>
      <c r="GHK40" s="73"/>
      <c r="GHL40" s="73"/>
      <c r="GHM40" s="73"/>
      <c r="GHN40" s="73"/>
      <c r="GHO40" s="73"/>
      <c r="GHP40" s="73"/>
      <c r="GHQ40" s="73"/>
      <c r="GHR40" s="73"/>
      <c r="GHS40" s="73"/>
      <c r="GHT40" s="73"/>
      <c r="GHU40" s="73"/>
      <c r="GHV40" s="73"/>
      <c r="GHW40" s="73"/>
      <c r="GHX40" s="73"/>
      <c r="GHY40" s="73"/>
      <c r="GHZ40" s="73"/>
      <c r="GIA40" s="73"/>
      <c r="GIB40" s="73"/>
      <c r="GIC40" s="73"/>
      <c r="GID40" s="73"/>
      <c r="GIE40" s="73"/>
      <c r="GIF40" s="73"/>
      <c r="GIG40" s="73"/>
      <c r="GIH40" s="73"/>
      <c r="GII40" s="73"/>
      <c r="GIJ40" s="73"/>
      <c r="GIK40" s="73"/>
      <c r="GIL40" s="73"/>
      <c r="GIM40" s="73"/>
      <c r="GIN40" s="73"/>
      <c r="GIO40" s="73"/>
      <c r="GIP40" s="73"/>
      <c r="GIQ40" s="73"/>
      <c r="GIR40" s="73"/>
      <c r="GIS40" s="73"/>
      <c r="GIT40" s="73"/>
      <c r="GIU40" s="73"/>
      <c r="GIV40" s="73"/>
      <c r="GIW40" s="73"/>
      <c r="GIX40" s="73"/>
      <c r="GIY40" s="73"/>
      <c r="GIZ40" s="73"/>
      <c r="GJA40" s="73"/>
      <c r="GJB40" s="73"/>
      <c r="GJC40" s="73"/>
      <c r="GJD40" s="73"/>
      <c r="GJE40" s="73"/>
      <c r="GJF40" s="73"/>
      <c r="GJG40" s="73"/>
      <c r="GJH40" s="73"/>
      <c r="GJI40" s="73"/>
      <c r="GJJ40" s="73"/>
      <c r="GJK40" s="73"/>
      <c r="GJL40" s="73"/>
      <c r="GJM40" s="73"/>
      <c r="GJN40" s="73"/>
      <c r="GJO40" s="73"/>
      <c r="GJP40" s="73"/>
      <c r="GJQ40" s="73"/>
      <c r="GJR40" s="73"/>
      <c r="GJS40" s="73"/>
      <c r="GJT40" s="73"/>
      <c r="GJU40" s="73"/>
      <c r="GJV40" s="73"/>
      <c r="GJW40" s="73"/>
      <c r="GJX40" s="73"/>
      <c r="GJY40" s="73"/>
      <c r="GJZ40" s="73"/>
      <c r="GKA40" s="73"/>
      <c r="GKB40" s="73"/>
      <c r="GKC40" s="73"/>
      <c r="GKD40" s="73"/>
      <c r="GKE40" s="73"/>
      <c r="GKF40" s="73"/>
      <c r="GKG40" s="73"/>
      <c r="GKH40" s="73"/>
      <c r="GKI40" s="73"/>
      <c r="GKJ40" s="73"/>
      <c r="GKK40" s="73"/>
      <c r="GKL40" s="73"/>
      <c r="GKM40" s="73"/>
      <c r="GKN40" s="73"/>
      <c r="GKO40" s="73"/>
      <c r="GKP40" s="73"/>
      <c r="GKQ40" s="73"/>
      <c r="GKR40" s="73"/>
      <c r="GKS40" s="73"/>
      <c r="GKT40" s="73"/>
      <c r="GKU40" s="73"/>
      <c r="GKV40" s="73"/>
      <c r="GKW40" s="73"/>
      <c r="GKX40" s="73"/>
      <c r="GKY40" s="73"/>
      <c r="GKZ40" s="73"/>
      <c r="GLA40" s="73"/>
      <c r="GLB40" s="73"/>
      <c r="GLC40" s="73"/>
      <c r="GLD40" s="73"/>
      <c r="GLE40" s="73"/>
      <c r="GLF40" s="73"/>
      <c r="GLG40" s="73"/>
      <c r="GLH40" s="73"/>
      <c r="GLI40" s="73"/>
      <c r="GLJ40" s="73"/>
      <c r="GLK40" s="73"/>
      <c r="GLL40" s="73"/>
      <c r="GLM40" s="73"/>
      <c r="GLN40" s="73"/>
      <c r="GLO40" s="73"/>
      <c r="GLP40" s="73"/>
      <c r="GLQ40" s="73"/>
      <c r="GLR40" s="73"/>
      <c r="GLS40" s="73"/>
      <c r="GLT40" s="73"/>
      <c r="GLU40" s="73"/>
      <c r="GLV40" s="73"/>
      <c r="GLW40" s="73"/>
      <c r="GLX40" s="73"/>
      <c r="GLY40" s="73"/>
      <c r="GLZ40" s="73"/>
      <c r="GMA40" s="73"/>
      <c r="GMB40" s="73"/>
      <c r="GMC40" s="73"/>
      <c r="GMD40" s="73"/>
      <c r="GME40" s="73"/>
      <c r="GMF40" s="73"/>
      <c r="GMG40" s="73"/>
      <c r="GMH40" s="73"/>
      <c r="GMI40" s="73"/>
      <c r="GMJ40" s="73"/>
      <c r="GMK40" s="73"/>
      <c r="GML40" s="73"/>
      <c r="GMM40" s="73"/>
      <c r="GMN40" s="73"/>
      <c r="GMO40" s="73"/>
      <c r="GMP40" s="73"/>
      <c r="GMQ40" s="73"/>
      <c r="GMR40" s="73"/>
      <c r="GMS40" s="73"/>
      <c r="GMT40" s="73"/>
      <c r="GMU40" s="73"/>
      <c r="GMV40" s="73"/>
      <c r="GMW40" s="73"/>
      <c r="GMX40" s="73"/>
      <c r="GMY40" s="73"/>
      <c r="GMZ40" s="73"/>
      <c r="GNA40" s="73"/>
      <c r="GNB40" s="73"/>
      <c r="GNC40" s="73"/>
      <c r="GND40" s="73"/>
      <c r="GNE40" s="73"/>
      <c r="GNF40" s="73"/>
      <c r="GNG40" s="73"/>
      <c r="GNH40" s="73"/>
      <c r="GNI40" s="73"/>
      <c r="GNJ40" s="73"/>
      <c r="GNK40" s="73"/>
      <c r="GNL40" s="73"/>
      <c r="GNM40" s="73"/>
      <c r="GNN40" s="73"/>
      <c r="GNO40" s="73"/>
      <c r="GNP40" s="73"/>
      <c r="GNQ40" s="73"/>
      <c r="GNR40" s="73"/>
      <c r="GNS40" s="73"/>
      <c r="GNT40" s="73"/>
      <c r="GNU40" s="73"/>
      <c r="GNV40" s="73"/>
      <c r="GNW40" s="73"/>
      <c r="GNX40" s="73"/>
      <c r="GNY40" s="73"/>
      <c r="GNZ40" s="73"/>
      <c r="GOA40" s="73"/>
      <c r="GOB40" s="73"/>
      <c r="GOC40" s="73"/>
      <c r="GOD40" s="73"/>
      <c r="GOE40" s="73"/>
      <c r="GOF40" s="73"/>
      <c r="GOG40" s="73"/>
      <c r="GOH40" s="73"/>
      <c r="GOI40" s="73"/>
      <c r="GOJ40" s="73"/>
      <c r="GOK40" s="73"/>
      <c r="GOL40" s="73"/>
      <c r="GOM40" s="73"/>
      <c r="GON40" s="73"/>
      <c r="GOO40" s="73"/>
      <c r="GOP40" s="73"/>
      <c r="GOQ40" s="73"/>
      <c r="GOR40" s="73"/>
      <c r="GOS40" s="73"/>
      <c r="GOT40" s="73"/>
      <c r="GOU40" s="73"/>
      <c r="GOV40" s="73"/>
      <c r="GOW40" s="73"/>
      <c r="GOX40" s="73"/>
      <c r="GOY40" s="73"/>
      <c r="GOZ40" s="73"/>
      <c r="GPA40" s="73"/>
      <c r="GPB40" s="73"/>
      <c r="GPC40" s="73"/>
      <c r="GPD40" s="73"/>
      <c r="GPE40" s="73"/>
      <c r="GPF40" s="73"/>
      <c r="GPG40" s="73"/>
      <c r="GPH40" s="73"/>
      <c r="GPI40" s="73"/>
      <c r="GPJ40" s="73"/>
      <c r="GPK40" s="73"/>
      <c r="GPL40" s="73"/>
      <c r="GPM40" s="73"/>
      <c r="GPN40" s="73"/>
      <c r="GPO40" s="73"/>
      <c r="GPP40" s="73"/>
      <c r="GPQ40" s="73"/>
      <c r="GPR40" s="73"/>
      <c r="GPS40" s="73"/>
      <c r="GPT40" s="73"/>
      <c r="GPU40" s="73"/>
      <c r="GPV40" s="73"/>
      <c r="GPW40" s="73"/>
      <c r="GPX40" s="73"/>
      <c r="GPY40" s="73"/>
      <c r="GPZ40" s="73"/>
      <c r="GQA40" s="73"/>
      <c r="GQB40" s="73"/>
      <c r="GQC40" s="73"/>
      <c r="GQD40" s="73"/>
      <c r="GQE40" s="73"/>
      <c r="GQF40" s="73"/>
      <c r="GQG40" s="73"/>
      <c r="GQH40" s="73"/>
      <c r="GQI40" s="73"/>
      <c r="GQJ40" s="73"/>
      <c r="GQK40" s="73"/>
      <c r="GQL40" s="73"/>
      <c r="GQM40" s="73"/>
      <c r="GQN40" s="73"/>
      <c r="GQO40" s="73"/>
      <c r="GQP40" s="73"/>
      <c r="GQQ40" s="73"/>
      <c r="GQR40" s="73"/>
      <c r="GQS40" s="73"/>
      <c r="GQT40" s="73"/>
      <c r="GQU40" s="73"/>
      <c r="GQV40" s="73"/>
      <c r="GQW40" s="73"/>
      <c r="GQX40" s="73"/>
      <c r="GQY40" s="73"/>
      <c r="GQZ40" s="73"/>
      <c r="GRA40" s="73"/>
      <c r="GRB40" s="73"/>
      <c r="GRC40" s="73"/>
      <c r="GRD40" s="73"/>
      <c r="GRE40" s="73"/>
      <c r="GRF40" s="73"/>
      <c r="GRG40" s="73"/>
      <c r="GRH40" s="73"/>
      <c r="GRI40" s="73"/>
      <c r="GRJ40" s="73"/>
      <c r="GRK40" s="73"/>
      <c r="GRL40" s="73"/>
      <c r="GRM40" s="73"/>
      <c r="GRN40" s="73"/>
      <c r="GRO40" s="73"/>
      <c r="GRP40" s="73"/>
      <c r="GRQ40" s="73"/>
      <c r="GRR40" s="73"/>
      <c r="GRS40" s="73"/>
      <c r="GRT40" s="73"/>
      <c r="GRU40" s="73"/>
      <c r="GRV40" s="73"/>
      <c r="GRW40" s="73"/>
      <c r="GRX40" s="73"/>
      <c r="GRY40" s="73"/>
      <c r="GRZ40" s="73"/>
      <c r="GSA40" s="73"/>
      <c r="GSB40" s="73"/>
      <c r="GSC40" s="73"/>
      <c r="GSD40" s="73"/>
      <c r="GSE40" s="73"/>
      <c r="GSF40" s="73"/>
      <c r="GSG40" s="73"/>
      <c r="GSH40" s="73"/>
      <c r="GSI40" s="73"/>
      <c r="GSJ40" s="73"/>
      <c r="GSK40" s="73"/>
      <c r="GSL40" s="73"/>
      <c r="GSM40" s="73"/>
      <c r="GSN40" s="73"/>
      <c r="GSO40" s="73"/>
      <c r="GSP40" s="73"/>
      <c r="GSQ40" s="73"/>
      <c r="GSR40" s="73"/>
      <c r="GSS40" s="73"/>
      <c r="GST40" s="73"/>
      <c r="GSU40" s="73"/>
      <c r="GSV40" s="73"/>
      <c r="GSW40" s="73"/>
      <c r="GSX40" s="73"/>
      <c r="GSY40" s="73"/>
      <c r="GSZ40" s="73"/>
      <c r="GTA40" s="73"/>
      <c r="GTB40" s="73"/>
      <c r="GTC40" s="73"/>
      <c r="GTD40" s="73"/>
      <c r="GTE40" s="73"/>
      <c r="GTF40" s="73"/>
      <c r="GTG40" s="73"/>
      <c r="GTH40" s="73"/>
      <c r="GTI40" s="73"/>
      <c r="GTJ40" s="73"/>
      <c r="GTK40" s="73"/>
      <c r="GTL40" s="73"/>
      <c r="GTM40" s="73"/>
      <c r="GTN40" s="73"/>
      <c r="GTO40" s="73"/>
      <c r="GTP40" s="73"/>
      <c r="GTQ40" s="73"/>
      <c r="GTR40" s="73"/>
      <c r="GTS40" s="73"/>
      <c r="GTT40" s="73"/>
      <c r="GTU40" s="73"/>
      <c r="GTV40" s="73"/>
      <c r="GTW40" s="73"/>
      <c r="GTX40" s="73"/>
      <c r="GTY40" s="73"/>
      <c r="GTZ40" s="73"/>
      <c r="GUA40" s="73"/>
      <c r="GUB40" s="73"/>
      <c r="GUC40" s="73"/>
      <c r="GUD40" s="73"/>
      <c r="GUE40" s="73"/>
      <c r="GUF40" s="73"/>
      <c r="GUG40" s="73"/>
      <c r="GUH40" s="73"/>
      <c r="GUI40" s="73"/>
      <c r="GUJ40" s="73"/>
      <c r="GUK40" s="73"/>
      <c r="GUL40" s="73"/>
      <c r="GUM40" s="73"/>
      <c r="GUN40" s="73"/>
      <c r="GUO40" s="73"/>
      <c r="GUP40" s="73"/>
      <c r="GUQ40" s="73"/>
      <c r="GUR40" s="73"/>
      <c r="GUS40" s="73"/>
      <c r="GUT40" s="73"/>
      <c r="GUU40" s="73"/>
      <c r="GUV40" s="73"/>
      <c r="GUW40" s="73"/>
      <c r="GUX40" s="73"/>
      <c r="GUY40" s="73"/>
      <c r="GUZ40" s="73"/>
      <c r="GVA40" s="73"/>
      <c r="GVB40" s="73"/>
      <c r="GVC40" s="73"/>
      <c r="GVD40" s="73"/>
      <c r="GVE40" s="73"/>
      <c r="GVF40" s="73"/>
      <c r="GVG40" s="73"/>
      <c r="GVH40" s="73"/>
      <c r="GVI40" s="73"/>
      <c r="GVJ40" s="73"/>
      <c r="GVK40" s="73"/>
      <c r="GVL40" s="73"/>
      <c r="GVM40" s="73"/>
      <c r="GVN40" s="73"/>
      <c r="GVO40" s="73"/>
      <c r="GVP40" s="73"/>
      <c r="GVQ40" s="73"/>
      <c r="GVR40" s="73"/>
      <c r="GVS40" s="73"/>
      <c r="GVT40" s="73"/>
      <c r="GVU40" s="73"/>
      <c r="GVV40" s="73"/>
      <c r="GVW40" s="73"/>
      <c r="GVX40" s="73"/>
      <c r="GVY40" s="73"/>
      <c r="GVZ40" s="73"/>
      <c r="GWA40" s="73"/>
      <c r="GWB40" s="73"/>
      <c r="GWC40" s="73"/>
      <c r="GWD40" s="73"/>
      <c r="GWE40" s="73"/>
      <c r="GWF40" s="73"/>
      <c r="GWG40" s="73"/>
      <c r="GWH40" s="73"/>
      <c r="GWI40" s="73"/>
      <c r="GWJ40" s="73"/>
      <c r="GWK40" s="73"/>
      <c r="GWL40" s="73"/>
      <c r="GWM40" s="73"/>
      <c r="GWN40" s="73"/>
      <c r="GWO40" s="73"/>
      <c r="GWP40" s="73"/>
      <c r="GWQ40" s="73"/>
      <c r="GWR40" s="73"/>
      <c r="GWS40" s="73"/>
      <c r="GWT40" s="73"/>
      <c r="GWU40" s="73"/>
      <c r="GWV40" s="73"/>
      <c r="GWW40" s="73"/>
      <c r="GWX40" s="73"/>
      <c r="GWY40" s="73"/>
      <c r="GWZ40" s="73"/>
      <c r="GXA40" s="73"/>
      <c r="GXB40" s="73"/>
      <c r="GXC40" s="73"/>
      <c r="GXD40" s="73"/>
      <c r="GXE40" s="73"/>
      <c r="GXF40" s="73"/>
      <c r="GXG40" s="73"/>
      <c r="GXH40" s="73"/>
      <c r="GXI40" s="73"/>
      <c r="GXJ40" s="73"/>
      <c r="GXK40" s="73"/>
      <c r="GXL40" s="73"/>
      <c r="GXM40" s="73"/>
      <c r="GXN40" s="73"/>
      <c r="GXO40" s="73"/>
      <c r="GXP40" s="73"/>
      <c r="GXQ40" s="73"/>
      <c r="GXR40" s="73"/>
      <c r="GXS40" s="73"/>
      <c r="GXT40" s="73"/>
      <c r="GXU40" s="73"/>
      <c r="GXV40" s="73"/>
      <c r="GXW40" s="73"/>
      <c r="GXX40" s="73"/>
      <c r="GXY40" s="73"/>
      <c r="GXZ40" s="73"/>
      <c r="GYA40" s="73"/>
      <c r="GYB40" s="73"/>
      <c r="GYC40" s="73"/>
      <c r="GYD40" s="73"/>
      <c r="GYE40" s="73"/>
      <c r="GYF40" s="73"/>
      <c r="GYG40" s="73"/>
      <c r="GYH40" s="73"/>
      <c r="GYI40" s="73"/>
      <c r="GYJ40" s="73"/>
      <c r="GYK40" s="73"/>
      <c r="GYL40" s="73"/>
      <c r="GYM40" s="73"/>
      <c r="GYN40" s="73"/>
      <c r="GYO40" s="73"/>
      <c r="GYP40" s="73"/>
      <c r="GYQ40" s="73"/>
      <c r="GYR40" s="73"/>
      <c r="GYS40" s="73"/>
      <c r="GYT40" s="73"/>
      <c r="GYU40" s="73"/>
      <c r="GYV40" s="73"/>
      <c r="GYW40" s="73"/>
      <c r="GYX40" s="73"/>
      <c r="GYY40" s="73"/>
      <c r="GYZ40" s="73"/>
      <c r="GZA40" s="73"/>
      <c r="GZB40" s="73"/>
      <c r="GZC40" s="73"/>
      <c r="GZD40" s="73"/>
      <c r="GZE40" s="73"/>
      <c r="GZF40" s="73"/>
      <c r="GZG40" s="73"/>
      <c r="GZH40" s="73"/>
      <c r="GZI40" s="73"/>
      <c r="GZJ40" s="73"/>
      <c r="GZK40" s="73"/>
      <c r="GZL40" s="73"/>
      <c r="GZM40" s="73"/>
      <c r="GZN40" s="73"/>
      <c r="GZO40" s="73"/>
      <c r="GZP40" s="73"/>
      <c r="GZQ40" s="73"/>
      <c r="GZR40" s="73"/>
      <c r="GZS40" s="73"/>
      <c r="GZT40" s="73"/>
      <c r="GZU40" s="73"/>
      <c r="GZV40" s="73"/>
      <c r="GZW40" s="73"/>
      <c r="GZX40" s="73"/>
      <c r="GZY40" s="73"/>
      <c r="GZZ40" s="73"/>
      <c r="HAA40" s="73"/>
      <c r="HAB40" s="73"/>
      <c r="HAC40" s="73"/>
      <c r="HAD40" s="73"/>
      <c r="HAE40" s="73"/>
      <c r="HAF40" s="73"/>
      <c r="HAG40" s="73"/>
      <c r="HAH40" s="73"/>
      <c r="HAI40" s="73"/>
      <c r="HAJ40" s="73"/>
      <c r="HAK40" s="73"/>
      <c r="HAL40" s="73"/>
      <c r="HAM40" s="73"/>
      <c r="HAN40" s="73"/>
      <c r="HAO40" s="73"/>
      <c r="HAP40" s="73"/>
      <c r="HAQ40" s="73"/>
      <c r="HAR40" s="73"/>
      <c r="HAS40" s="73"/>
      <c r="HAT40" s="73"/>
      <c r="HAU40" s="73"/>
      <c r="HAV40" s="73"/>
      <c r="HAW40" s="73"/>
      <c r="HAX40" s="73"/>
      <c r="HAY40" s="73"/>
      <c r="HAZ40" s="73"/>
      <c r="HBA40" s="73"/>
      <c r="HBB40" s="73"/>
      <c r="HBC40" s="73"/>
      <c r="HBD40" s="73"/>
      <c r="HBE40" s="73"/>
      <c r="HBF40" s="73"/>
      <c r="HBG40" s="73"/>
      <c r="HBH40" s="73"/>
      <c r="HBI40" s="73"/>
      <c r="HBJ40" s="73"/>
      <c r="HBK40" s="73"/>
      <c r="HBL40" s="73"/>
      <c r="HBM40" s="73"/>
      <c r="HBN40" s="73"/>
      <c r="HBO40" s="73"/>
      <c r="HBP40" s="73"/>
      <c r="HBQ40" s="73"/>
      <c r="HBR40" s="73"/>
      <c r="HBS40" s="73"/>
      <c r="HBT40" s="73"/>
      <c r="HBU40" s="73"/>
      <c r="HBV40" s="73"/>
      <c r="HBW40" s="73"/>
      <c r="HBX40" s="73"/>
      <c r="HBY40" s="73"/>
      <c r="HBZ40" s="73"/>
      <c r="HCA40" s="73"/>
      <c r="HCB40" s="73"/>
      <c r="HCC40" s="73"/>
      <c r="HCD40" s="73"/>
      <c r="HCE40" s="73"/>
      <c r="HCF40" s="73"/>
      <c r="HCG40" s="73"/>
      <c r="HCH40" s="73"/>
      <c r="HCI40" s="73"/>
      <c r="HCJ40" s="73"/>
      <c r="HCK40" s="73"/>
      <c r="HCL40" s="73"/>
      <c r="HCM40" s="73"/>
      <c r="HCN40" s="73"/>
      <c r="HCO40" s="73"/>
      <c r="HCP40" s="73"/>
      <c r="HCQ40" s="73"/>
      <c r="HCR40" s="73"/>
      <c r="HCS40" s="73"/>
      <c r="HCT40" s="73"/>
      <c r="HCU40" s="73"/>
      <c r="HCV40" s="73"/>
      <c r="HCW40" s="73"/>
      <c r="HCX40" s="73"/>
      <c r="HCY40" s="73"/>
      <c r="HCZ40" s="73"/>
      <c r="HDA40" s="73"/>
      <c r="HDB40" s="73"/>
      <c r="HDC40" s="73"/>
      <c r="HDD40" s="73"/>
      <c r="HDE40" s="73"/>
      <c r="HDF40" s="73"/>
      <c r="HDG40" s="73"/>
      <c r="HDH40" s="73"/>
      <c r="HDI40" s="73"/>
      <c r="HDJ40" s="73"/>
      <c r="HDK40" s="73"/>
      <c r="HDL40" s="73"/>
      <c r="HDM40" s="73"/>
      <c r="HDN40" s="73"/>
      <c r="HDO40" s="73"/>
      <c r="HDP40" s="73"/>
      <c r="HDQ40" s="73"/>
      <c r="HDR40" s="73"/>
      <c r="HDS40" s="73"/>
      <c r="HDT40" s="73"/>
      <c r="HDU40" s="73"/>
      <c r="HDV40" s="73"/>
      <c r="HDW40" s="73"/>
      <c r="HDX40" s="73"/>
      <c r="HDY40" s="73"/>
      <c r="HDZ40" s="73"/>
      <c r="HEA40" s="73"/>
      <c r="HEB40" s="73"/>
      <c r="HEC40" s="73"/>
      <c r="HED40" s="73"/>
      <c r="HEE40" s="73"/>
      <c r="HEF40" s="73"/>
      <c r="HEG40" s="73"/>
      <c r="HEH40" s="73"/>
      <c r="HEI40" s="73"/>
      <c r="HEJ40" s="73"/>
      <c r="HEK40" s="73"/>
      <c r="HEL40" s="73"/>
      <c r="HEM40" s="73"/>
      <c r="HEN40" s="73"/>
      <c r="HEO40" s="73"/>
      <c r="HEP40" s="73"/>
      <c r="HEQ40" s="73"/>
      <c r="HER40" s="73"/>
      <c r="HES40" s="73"/>
      <c r="HET40" s="73"/>
      <c r="HEU40" s="73"/>
      <c r="HEV40" s="73"/>
      <c r="HEW40" s="73"/>
      <c r="HEX40" s="73"/>
      <c r="HEY40" s="73"/>
      <c r="HEZ40" s="73"/>
      <c r="HFA40" s="73"/>
      <c r="HFB40" s="73"/>
      <c r="HFC40" s="73"/>
      <c r="HFD40" s="73"/>
      <c r="HFE40" s="73"/>
      <c r="HFF40" s="73"/>
      <c r="HFG40" s="73"/>
      <c r="HFH40" s="73"/>
      <c r="HFI40" s="73"/>
      <c r="HFJ40" s="73"/>
      <c r="HFK40" s="73"/>
      <c r="HFL40" s="73"/>
      <c r="HFM40" s="73"/>
      <c r="HFN40" s="73"/>
      <c r="HFO40" s="73"/>
      <c r="HFP40" s="73"/>
      <c r="HFQ40" s="73"/>
      <c r="HFR40" s="73"/>
      <c r="HFS40" s="73"/>
      <c r="HFT40" s="73"/>
      <c r="HFU40" s="73"/>
      <c r="HFV40" s="73"/>
      <c r="HFW40" s="73"/>
      <c r="HFX40" s="73"/>
      <c r="HFY40" s="73"/>
      <c r="HFZ40" s="73"/>
      <c r="HGA40" s="73"/>
      <c r="HGB40" s="73"/>
      <c r="HGC40" s="73"/>
      <c r="HGD40" s="73"/>
      <c r="HGE40" s="73"/>
      <c r="HGF40" s="73"/>
      <c r="HGG40" s="73"/>
      <c r="HGH40" s="73"/>
      <c r="HGI40" s="73"/>
      <c r="HGJ40" s="73"/>
      <c r="HGK40" s="73"/>
      <c r="HGL40" s="73"/>
      <c r="HGM40" s="73"/>
      <c r="HGN40" s="73"/>
      <c r="HGO40" s="73"/>
      <c r="HGP40" s="73"/>
      <c r="HGQ40" s="73"/>
      <c r="HGR40" s="73"/>
      <c r="HGS40" s="73"/>
      <c r="HGT40" s="73"/>
      <c r="HGU40" s="73"/>
      <c r="HGV40" s="73"/>
      <c r="HGW40" s="73"/>
      <c r="HGX40" s="73"/>
      <c r="HGY40" s="73"/>
      <c r="HGZ40" s="73"/>
      <c r="HHA40" s="73"/>
      <c r="HHB40" s="73"/>
      <c r="HHC40" s="73"/>
      <c r="HHD40" s="73"/>
      <c r="HHE40" s="73"/>
      <c r="HHF40" s="73"/>
      <c r="HHG40" s="73"/>
      <c r="HHH40" s="73"/>
      <c r="HHI40" s="73"/>
      <c r="HHJ40" s="73"/>
      <c r="HHK40" s="73"/>
      <c r="HHL40" s="73"/>
      <c r="HHM40" s="73"/>
      <c r="HHN40" s="73"/>
      <c r="HHO40" s="73"/>
      <c r="HHP40" s="73"/>
      <c r="HHQ40" s="73"/>
      <c r="HHR40" s="73"/>
      <c r="HHS40" s="73"/>
      <c r="HHT40" s="73"/>
      <c r="HHU40" s="73"/>
      <c r="HHV40" s="73"/>
      <c r="HHW40" s="73"/>
      <c r="HHX40" s="73"/>
      <c r="HHY40" s="73"/>
      <c r="HHZ40" s="73"/>
      <c r="HIA40" s="73"/>
      <c r="HIB40" s="73"/>
      <c r="HIC40" s="73"/>
      <c r="HID40" s="73"/>
      <c r="HIE40" s="73"/>
      <c r="HIF40" s="73"/>
      <c r="HIG40" s="73"/>
      <c r="HIH40" s="73"/>
      <c r="HII40" s="73"/>
      <c r="HIJ40" s="73"/>
      <c r="HIK40" s="73"/>
      <c r="HIL40" s="73"/>
      <c r="HIM40" s="73"/>
      <c r="HIN40" s="73"/>
      <c r="HIO40" s="73"/>
      <c r="HIP40" s="73"/>
      <c r="HIQ40" s="73"/>
      <c r="HIR40" s="73"/>
      <c r="HIS40" s="73"/>
      <c r="HIT40" s="73"/>
      <c r="HIU40" s="73"/>
      <c r="HIV40" s="73"/>
      <c r="HIW40" s="73"/>
      <c r="HIX40" s="73"/>
      <c r="HIY40" s="73"/>
      <c r="HIZ40" s="73"/>
      <c r="HJA40" s="73"/>
      <c r="HJB40" s="73"/>
      <c r="HJC40" s="73"/>
      <c r="HJD40" s="73"/>
      <c r="HJE40" s="73"/>
      <c r="HJF40" s="73"/>
      <c r="HJG40" s="73"/>
      <c r="HJH40" s="73"/>
      <c r="HJI40" s="73"/>
      <c r="HJJ40" s="73"/>
      <c r="HJK40" s="73"/>
      <c r="HJL40" s="73"/>
      <c r="HJM40" s="73"/>
      <c r="HJN40" s="73"/>
      <c r="HJO40" s="73"/>
      <c r="HJP40" s="73"/>
      <c r="HJQ40" s="73"/>
      <c r="HJR40" s="73"/>
      <c r="HJS40" s="73"/>
      <c r="HJT40" s="73"/>
      <c r="HJU40" s="73"/>
      <c r="HJV40" s="73"/>
      <c r="HJW40" s="73"/>
      <c r="HJX40" s="73"/>
      <c r="HJY40" s="73"/>
      <c r="HJZ40" s="73"/>
      <c r="HKA40" s="73"/>
      <c r="HKB40" s="73"/>
      <c r="HKC40" s="73"/>
      <c r="HKD40" s="73"/>
      <c r="HKE40" s="73"/>
      <c r="HKF40" s="73"/>
      <c r="HKG40" s="73"/>
      <c r="HKH40" s="73"/>
      <c r="HKI40" s="73"/>
      <c r="HKJ40" s="73"/>
      <c r="HKK40" s="73"/>
      <c r="HKL40" s="73"/>
      <c r="HKM40" s="73"/>
      <c r="HKN40" s="73"/>
      <c r="HKO40" s="73"/>
      <c r="HKP40" s="73"/>
      <c r="HKQ40" s="73"/>
      <c r="HKR40" s="73"/>
      <c r="HKS40" s="73"/>
      <c r="HKT40" s="73"/>
      <c r="HKU40" s="73"/>
      <c r="HKV40" s="73"/>
      <c r="HKW40" s="73"/>
      <c r="HKX40" s="73"/>
      <c r="HKY40" s="73"/>
      <c r="HKZ40" s="73"/>
      <c r="HLA40" s="73"/>
      <c r="HLB40" s="73"/>
      <c r="HLC40" s="73"/>
      <c r="HLD40" s="73"/>
      <c r="HLE40" s="73"/>
      <c r="HLF40" s="73"/>
      <c r="HLG40" s="73"/>
      <c r="HLH40" s="73"/>
      <c r="HLI40" s="73"/>
      <c r="HLJ40" s="73"/>
      <c r="HLK40" s="73"/>
      <c r="HLL40" s="73"/>
      <c r="HLM40" s="73"/>
      <c r="HLN40" s="73"/>
      <c r="HLO40" s="73"/>
      <c r="HLP40" s="73"/>
      <c r="HLQ40" s="73"/>
      <c r="HLR40" s="73"/>
      <c r="HLS40" s="73"/>
      <c r="HLT40" s="73"/>
      <c r="HLU40" s="73"/>
      <c r="HLV40" s="73"/>
      <c r="HLW40" s="73"/>
      <c r="HLX40" s="73"/>
      <c r="HLY40" s="73"/>
      <c r="HLZ40" s="73"/>
      <c r="HMA40" s="73"/>
      <c r="HMB40" s="73"/>
      <c r="HMC40" s="73"/>
      <c r="HMD40" s="73"/>
      <c r="HME40" s="73"/>
      <c r="HMF40" s="73"/>
      <c r="HMG40" s="73"/>
      <c r="HMH40" s="73"/>
      <c r="HMI40" s="73"/>
      <c r="HMJ40" s="73"/>
      <c r="HMK40" s="73"/>
      <c r="HML40" s="73"/>
      <c r="HMM40" s="73"/>
      <c r="HMN40" s="73"/>
      <c r="HMO40" s="73"/>
      <c r="HMP40" s="73"/>
      <c r="HMQ40" s="73"/>
      <c r="HMR40" s="73"/>
      <c r="HMS40" s="73"/>
      <c r="HMT40" s="73"/>
      <c r="HMU40" s="73"/>
      <c r="HMV40" s="73"/>
      <c r="HMW40" s="73"/>
      <c r="HMX40" s="73"/>
      <c r="HMY40" s="73"/>
      <c r="HMZ40" s="73"/>
      <c r="HNA40" s="73"/>
      <c r="HNB40" s="73"/>
      <c r="HNC40" s="73"/>
      <c r="HND40" s="73"/>
      <c r="HNE40" s="73"/>
      <c r="HNF40" s="73"/>
      <c r="HNG40" s="73"/>
      <c r="HNH40" s="73"/>
      <c r="HNI40" s="73"/>
      <c r="HNJ40" s="73"/>
      <c r="HNK40" s="73"/>
      <c r="HNL40" s="73"/>
      <c r="HNM40" s="73"/>
      <c r="HNN40" s="73"/>
      <c r="HNO40" s="73"/>
      <c r="HNP40" s="73"/>
      <c r="HNQ40" s="73"/>
      <c r="HNR40" s="73"/>
      <c r="HNS40" s="73"/>
      <c r="HNT40" s="73"/>
      <c r="HNU40" s="73"/>
      <c r="HNV40" s="73"/>
      <c r="HNW40" s="73"/>
      <c r="HNX40" s="73"/>
      <c r="HNY40" s="73"/>
      <c r="HNZ40" s="73"/>
      <c r="HOA40" s="73"/>
      <c r="HOB40" s="73"/>
      <c r="HOC40" s="73"/>
      <c r="HOD40" s="73"/>
      <c r="HOE40" s="73"/>
      <c r="HOF40" s="73"/>
      <c r="HOG40" s="73"/>
      <c r="HOH40" s="73"/>
      <c r="HOI40" s="73"/>
      <c r="HOJ40" s="73"/>
      <c r="HOK40" s="73"/>
      <c r="HOL40" s="73"/>
      <c r="HOM40" s="73"/>
      <c r="HON40" s="73"/>
      <c r="HOO40" s="73"/>
      <c r="HOP40" s="73"/>
      <c r="HOQ40" s="73"/>
      <c r="HOR40" s="73"/>
      <c r="HOS40" s="73"/>
      <c r="HOT40" s="73"/>
      <c r="HOU40" s="73"/>
      <c r="HOV40" s="73"/>
      <c r="HOW40" s="73"/>
      <c r="HOX40" s="73"/>
      <c r="HOY40" s="73"/>
      <c r="HOZ40" s="73"/>
      <c r="HPA40" s="73"/>
      <c r="HPB40" s="73"/>
      <c r="HPC40" s="73"/>
      <c r="HPD40" s="73"/>
      <c r="HPE40" s="73"/>
      <c r="HPF40" s="73"/>
      <c r="HPG40" s="73"/>
      <c r="HPH40" s="73"/>
      <c r="HPI40" s="73"/>
      <c r="HPJ40" s="73"/>
      <c r="HPK40" s="73"/>
      <c r="HPL40" s="73"/>
      <c r="HPM40" s="73"/>
      <c r="HPN40" s="73"/>
      <c r="HPO40" s="73"/>
      <c r="HPP40" s="73"/>
      <c r="HPQ40" s="73"/>
      <c r="HPR40" s="73"/>
      <c r="HPS40" s="73"/>
      <c r="HPT40" s="73"/>
      <c r="HPU40" s="73"/>
      <c r="HPV40" s="73"/>
      <c r="HPW40" s="73"/>
      <c r="HPX40" s="73"/>
      <c r="HPY40" s="73"/>
      <c r="HPZ40" s="73"/>
      <c r="HQA40" s="73"/>
      <c r="HQB40" s="73"/>
      <c r="HQC40" s="73"/>
      <c r="HQD40" s="73"/>
      <c r="HQE40" s="73"/>
      <c r="HQF40" s="73"/>
      <c r="HQG40" s="73"/>
      <c r="HQH40" s="73"/>
      <c r="HQI40" s="73"/>
      <c r="HQJ40" s="73"/>
      <c r="HQK40" s="73"/>
      <c r="HQL40" s="73"/>
      <c r="HQM40" s="73"/>
      <c r="HQN40" s="73"/>
      <c r="HQO40" s="73"/>
      <c r="HQP40" s="73"/>
      <c r="HQQ40" s="73"/>
      <c r="HQR40" s="73"/>
      <c r="HQS40" s="73"/>
      <c r="HQT40" s="73"/>
      <c r="HQU40" s="73"/>
      <c r="HQV40" s="73"/>
      <c r="HQW40" s="73"/>
      <c r="HQX40" s="73"/>
      <c r="HQY40" s="73"/>
      <c r="HQZ40" s="73"/>
      <c r="HRA40" s="73"/>
      <c r="HRB40" s="73"/>
      <c r="HRC40" s="73"/>
      <c r="HRD40" s="73"/>
      <c r="HRE40" s="73"/>
      <c r="HRF40" s="73"/>
      <c r="HRG40" s="73"/>
      <c r="HRH40" s="73"/>
      <c r="HRI40" s="73"/>
      <c r="HRJ40" s="73"/>
      <c r="HRK40" s="73"/>
      <c r="HRL40" s="73"/>
      <c r="HRM40" s="73"/>
      <c r="HRN40" s="73"/>
      <c r="HRO40" s="73"/>
      <c r="HRP40" s="73"/>
      <c r="HRQ40" s="73"/>
      <c r="HRR40" s="73"/>
      <c r="HRS40" s="73"/>
      <c r="HRT40" s="73"/>
      <c r="HRU40" s="73"/>
      <c r="HRV40" s="73"/>
      <c r="HRW40" s="73"/>
      <c r="HRX40" s="73"/>
      <c r="HRY40" s="73"/>
      <c r="HRZ40" s="73"/>
      <c r="HSA40" s="73"/>
      <c r="HSB40" s="73"/>
      <c r="HSC40" s="73"/>
      <c r="HSD40" s="73"/>
      <c r="HSE40" s="73"/>
      <c r="HSF40" s="73"/>
      <c r="HSG40" s="73"/>
      <c r="HSH40" s="73"/>
      <c r="HSI40" s="73"/>
      <c r="HSJ40" s="73"/>
      <c r="HSK40" s="73"/>
      <c r="HSL40" s="73"/>
      <c r="HSM40" s="73"/>
      <c r="HSN40" s="73"/>
      <c r="HSO40" s="73"/>
      <c r="HSP40" s="73"/>
      <c r="HSQ40" s="73"/>
      <c r="HSR40" s="73"/>
      <c r="HSS40" s="73"/>
      <c r="HST40" s="73"/>
      <c r="HSU40" s="73"/>
      <c r="HSV40" s="73"/>
      <c r="HSW40" s="73"/>
      <c r="HSX40" s="73"/>
      <c r="HSY40" s="73"/>
      <c r="HSZ40" s="73"/>
      <c r="HTA40" s="73"/>
      <c r="HTB40" s="73"/>
      <c r="HTC40" s="73"/>
      <c r="HTD40" s="73"/>
      <c r="HTE40" s="73"/>
      <c r="HTF40" s="73"/>
      <c r="HTG40" s="73"/>
      <c r="HTH40" s="73"/>
      <c r="HTI40" s="73"/>
      <c r="HTJ40" s="73"/>
      <c r="HTK40" s="73"/>
      <c r="HTL40" s="73"/>
      <c r="HTM40" s="73"/>
      <c r="HTN40" s="73"/>
      <c r="HTO40" s="73"/>
      <c r="HTP40" s="73"/>
      <c r="HTQ40" s="73"/>
      <c r="HTR40" s="73"/>
      <c r="HTS40" s="73"/>
      <c r="HTT40" s="73"/>
      <c r="HTU40" s="73"/>
      <c r="HTV40" s="73"/>
      <c r="HTW40" s="73"/>
      <c r="HTX40" s="73"/>
      <c r="HTY40" s="73"/>
      <c r="HTZ40" s="73"/>
      <c r="HUA40" s="73"/>
      <c r="HUB40" s="73"/>
      <c r="HUC40" s="73"/>
      <c r="HUD40" s="73"/>
      <c r="HUE40" s="73"/>
      <c r="HUF40" s="73"/>
      <c r="HUG40" s="73"/>
      <c r="HUH40" s="73"/>
      <c r="HUI40" s="73"/>
      <c r="HUJ40" s="73"/>
      <c r="HUK40" s="73"/>
      <c r="HUL40" s="73"/>
      <c r="HUM40" s="73"/>
      <c r="HUN40" s="73"/>
      <c r="HUO40" s="73"/>
      <c r="HUP40" s="73"/>
      <c r="HUQ40" s="73"/>
      <c r="HUR40" s="73"/>
      <c r="HUS40" s="73"/>
      <c r="HUT40" s="73"/>
      <c r="HUU40" s="73"/>
      <c r="HUV40" s="73"/>
      <c r="HUW40" s="73"/>
      <c r="HUX40" s="73"/>
      <c r="HUY40" s="73"/>
      <c r="HUZ40" s="73"/>
      <c r="HVA40" s="73"/>
      <c r="HVB40" s="73"/>
      <c r="HVC40" s="73"/>
      <c r="HVD40" s="73"/>
      <c r="HVE40" s="73"/>
      <c r="HVF40" s="73"/>
      <c r="HVG40" s="73"/>
      <c r="HVH40" s="73"/>
      <c r="HVI40" s="73"/>
      <c r="HVJ40" s="73"/>
      <c r="HVK40" s="73"/>
      <c r="HVL40" s="73"/>
      <c r="HVM40" s="73"/>
      <c r="HVN40" s="73"/>
      <c r="HVO40" s="73"/>
      <c r="HVP40" s="73"/>
      <c r="HVQ40" s="73"/>
      <c r="HVR40" s="73"/>
      <c r="HVS40" s="73"/>
      <c r="HVT40" s="73"/>
      <c r="HVU40" s="73"/>
      <c r="HVV40" s="73"/>
      <c r="HVW40" s="73"/>
      <c r="HVX40" s="73"/>
      <c r="HVY40" s="73"/>
      <c r="HVZ40" s="73"/>
      <c r="HWA40" s="73"/>
      <c r="HWB40" s="73"/>
      <c r="HWC40" s="73"/>
      <c r="HWD40" s="73"/>
      <c r="HWE40" s="73"/>
      <c r="HWF40" s="73"/>
      <c r="HWG40" s="73"/>
      <c r="HWH40" s="73"/>
      <c r="HWI40" s="73"/>
      <c r="HWJ40" s="73"/>
      <c r="HWK40" s="73"/>
      <c r="HWL40" s="73"/>
      <c r="HWM40" s="73"/>
      <c r="HWN40" s="73"/>
      <c r="HWO40" s="73"/>
      <c r="HWP40" s="73"/>
      <c r="HWQ40" s="73"/>
      <c r="HWR40" s="73"/>
      <c r="HWS40" s="73"/>
      <c r="HWT40" s="73"/>
      <c r="HWU40" s="73"/>
      <c r="HWV40" s="73"/>
      <c r="HWW40" s="73"/>
      <c r="HWX40" s="73"/>
      <c r="HWY40" s="73"/>
      <c r="HWZ40" s="73"/>
      <c r="HXA40" s="73"/>
      <c r="HXB40" s="73"/>
      <c r="HXC40" s="73"/>
      <c r="HXD40" s="73"/>
      <c r="HXE40" s="73"/>
      <c r="HXF40" s="73"/>
      <c r="HXG40" s="73"/>
      <c r="HXH40" s="73"/>
      <c r="HXI40" s="73"/>
      <c r="HXJ40" s="73"/>
      <c r="HXK40" s="73"/>
      <c r="HXL40" s="73"/>
      <c r="HXM40" s="73"/>
      <c r="HXN40" s="73"/>
      <c r="HXO40" s="73"/>
      <c r="HXP40" s="73"/>
      <c r="HXQ40" s="73"/>
      <c r="HXR40" s="73"/>
      <c r="HXS40" s="73"/>
      <c r="HXT40" s="73"/>
      <c r="HXU40" s="73"/>
      <c r="HXV40" s="73"/>
      <c r="HXW40" s="73"/>
      <c r="HXX40" s="73"/>
      <c r="HXY40" s="73"/>
      <c r="HXZ40" s="73"/>
      <c r="HYA40" s="73"/>
      <c r="HYB40" s="73"/>
      <c r="HYC40" s="73"/>
      <c r="HYD40" s="73"/>
      <c r="HYE40" s="73"/>
      <c r="HYF40" s="73"/>
      <c r="HYG40" s="73"/>
      <c r="HYH40" s="73"/>
      <c r="HYI40" s="73"/>
      <c r="HYJ40" s="73"/>
      <c r="HYK40" s="73"/>
      <c r="HYL40" s="73"/>
      <c r="HYM40" s="73"/>
      <c r="HYN40" s="73"/>
      <c r="HYO40" s="73"/>
      <c r="HYP40" s="73"/>
      <c r="HYQ40" s="73"/>
      <c r="HYR40" s="73"/>
      <c r="HYS40" s="73"/>
      <c r="HYT40" s="73"/>
      <c r="HYU40" s="73"/>
      <c r="HYV40" s="73"/>
      <c r="HYW40" s="73"/>
      <c r="HYX40" s="73"/>
      <c r="HYY40" s="73"/>
      <c r="HYZ40" s="73"/>
      <c r="HZA40" s="73"/>
      <c r="HZB40" s="73"/>
      <c r="HZC40" s="73"/>
      <c r="HZD40" s="73"/>
      <c r="HZE40" s="73"/>
      <c r="HZF40" s="73"/>
      <c r="HZG40" s="73"/>
      <c r="HZH40" s="73"/>
      <c r="HZI40" s="73"/>
      <c r="HZJ40" s="73"/>
      <c r="HZK40" s="73"/>
      <c r="HZL40" s="73"/>
      <c r="HZM40" s="73"/>
      <c r="HZN40" s="73"/>
      <c r="HZO40" s="73"/>
      <c r="HZP40" s="73"/>
      <c r="HZQ40" s="73"/>
      <c r="HZR40" s="73"/>
      <c r="HZS40" s="73"/>
      <c r="HZT40" s="73"/>
      <c r="HZU40" s="73"/>
      <c r="HZV40" s="73"/>
      <c r="HZW40" s="73"/>
      <c r="HZX40" s="73"/>
      <c r="HZY40" s="73"/>
      <c r="HZZ40" s="73"/>
      <c r="IAA40" s="73"/>
      <c r="IAB40" s="73"/>
      <c r="IAC40" s="73"/>
      <c r="IAD40" s="73"/>
      <c r="IAE40" s="73"/>
      <c r="IAF40" s="73"/>
      <c r="IAG40" s="73"/>
      <c r="IAH40" s="73"/>
      <c r="IAI40" s="73"/>
      <c r="IAJ40" s="73"/>
      <c r="IAK40" s="73"/>
      <c r="IAL40" s="73"/>
      <c r="IAM40" s="73"/>
      <c r="IAN40" s="73"/>
      <c r="IAO40" s="73"/>
      <c r="IAP40" s="73"/>
      <c r="IAQ40" s="73"/>
      <c r="IAR40" s="73"/>
      <c r="IAS40" s="73"/>
      <c r="IAT40" s="73"/>
      <c r="IAU40" s="73"/>
      <c r="IAV40" s="73"/>
      <c r="IAW40" s="73"/>
      <c r="IAX40" s="73"/>
      <c r="IAY40" s="73"/>
      <c r="IAZ40" s="73"/>
      <c r="IBA40" s="73"/>
      <c r="IBB40" s="73"/>
      <c r="IBC40" s="73"/>
      <c r="IBD40" s="73"/>
      <c r="IBE40" s="73"/>
      <c r="IBF40" s="73"/>
      <c r="IBG40" s="73"/>
      <c r="IBH40" s="73"/>
      <c r="IBI40" s="73"/>
      <c r="IBJ40" s="73"/>
      <c r="IBK40" s="73"/>
      <c r="IBL40" s="73"/>
      <c r="IBM40" s="73"/>
      <c r="IBN40" s="73"/>
      <c r="IBO40" s="73"/>
      <c r="IBP40" s="73"/>
      <c r="IBQ40" s="73"/>
      <c r="IBR40" s="73"/>
      <c r="IBS40" s="73"/>
      <c r="IBT40" s="73"/>
      <c r="IBU40" s="73"/>
      <c r="IBV40" s="73"/>
      <c r="IBW40" s="73"/>
      <c r="IBX40" s="73"/>
      <c r="IBY40" s="73"/>
      <c r="IBZ40" s="73"/>
      <c r="ICA40" s="73"/>
      <c r="ICB40" s="73"/>
      <c r="ICC40" s="73"/>
      <c r="ICD40" s="73"/>
      <c r="ICE40" s="73"/>
      <c r="ICF40" s="73"/>
      <c r="ICG40" s="73"/>
      <c r="ICH40" s="73"/>
      <c r="ICI40" s="73"/>
      <c r="ICJ40" s="73"/>
      <c r="ICK40" s="73"/>
      <c r="ICL40" s="73"/>
      <c r="ICM40" s="73"/>
      <c r="ICN40" s="73"/>
      <c r="ICO40" s="73"/>
      <c r="ICP40" s="73"/>
      <c r="ICQ40" s="73"/>
      <c r="ICR40" s="73"/>
      <c r="ICS40" s="73"/>
      <c r="ICT40" s="73"/>
      <c r="ICU40" s="73"/>
      <c r="ICV40" s="73"/>
      <c r="ICW40" s="73"/>
      <c r="ICX40" s="73"/>
      <c r="ICY40" s="73"/>
      <c r="ICZ40" s="73"/>
      <c r="IDA40" s="73"/>
      <c r="IDB40" s="73"/>
      <c r="IDC40" s="73"/>
      <c r="IDD40" s="73"/>
      <c r="IDE40" s="73"/>
      <c r="IDF40" s="73"/>
      <c r="IDG40" s="73"/>
      <c r="IDH40" s="73"/>
      <c r="IDI40" s="73"/>
      <c r="IDJ40" s="73"/>
      <c r="IDK40" s="73"/>
      <c r="IDL40" s="73"/>
      <c r="IDM40" s="73"/>
      <c r="IDN40" s="73"/>
      <c r="IDO40" s="73"/>
      <c r="IDP40" s="73"/>
      <c r="IDQ40" s="73"/>
      <c r="IDR40" s="73"/>
      <c r="IDS40" s="73"/>
      <c r="IDT40" s="73"/>
      <c r="IDU40" s="73"/>
      <c r="IDV40" s="73"/>
      <c r="IDW40" s="73"/>
      <c r="IDX40" s="73"/>
      <c r="IDY40" s="73"/>
      <c r="IDZ40" s="73"/>
      <c r="IEA40" s="73"/>
      <c r="IEB40" s="73"/>
      <c r="IEC40" s="73"/>
      <c r="IED40" s="73"/>
      <c r="IEE40" s="73"/>
      <c r="IEF40" s="73"/>
      <c r="IEG40" s="73"/>
      <c r="IEH40" s="73"/>
      <c r="IEI40" s="73"/>
      <c r="IEJ40" s="73"/>
      <c r="IEK40" s="73"/>
      <c r="IEL40" s="73"/>
      <c r="IEM40" s="73"/>
      <c r="IEN40" s="73"/>
      <c r="IEO40" s="73"/>
      <c r="IEP40" s="73"/>
      <c r="IEQ40" s="73"/>
      <c r="IER40" s="73"/>
      <c r="IES40" s="73"/>
      <c r="IET40" s="73"/>
      <c r="IEU40" s="73"/>
      <c r="IEV40" s="73"/>
      <c r="IEW40" s="73"/>
      <c r="IEX40" s="73"/>
      <c r="IEY40" s="73"/>
      <c r="IEZ40" s="73"/>
      <c r="IFA40" s="73"/>
      <c r="IFB40" s="73"/>
      <c r="IFC40" s="73"/>
      <c r="IFD40" s="73"/>
      <c r="IFE40" s="73"/>
      <c r="IFF40" s="73"/>
      <c r="IFG40" s="73"/>
      <c r="IFH40" s="73"/>
      <c r="IFI40" s="73"/>
      <c r="IFJ40" s="73"/>
      <c r="IFK40" s="73"/>
      <c r="IFL40" s="73"/>
      <c r="IFM40" s="73"/>
      <c r="IFN40" s="73"/>
      <c r="IFO40" s="73"/>
      <c r="IFP40" s="73"/>
      <c r="IFQ40" s="73"/>
      <c r="IFR40" s="73"/>
      <c r="IFS40" s="73"/>
      <c r="IFT40" s="73"/>
      <c r="IFU40" s="73"/>
      <c r="IFV40" s="73"/>
      <c r="IFW40" s="73"/>
      <c r="IFX40" s="73"/>
      <c r="IFY40" s="73"/>
      <c r="IFZ40" s="73"/>
      <c r="IGA40" s="73"/>
      <c r="IGB40" s="73"/>
      <c r="IGC40" s="73"/>
      <c r="IGD40" s="73"/>
      <c r="IGE40" s="73"/>
      <c r="IGF40" s="73"/>
      <c r="IGG40" s="73"/>
      <c r="IGH40" s="73"/>
      <c r="IGI40" s="73"/>
      <c r="IGJ40" s="73"/>
      <c r="IGK40" s="73"/>
      <c r="IGL40" s="73"/>
      <c r="IGM40" s="73"/>
      <c r="IGN40" s="73"/>
      <c r="IGO40" s="73"/>
      <c r="IGP40" s="73"/>
      <c r="IGQ40" s="73"/>
      <c r="IGR40" s="73"/>
      <c r="IGS40" s="73"/>
      <c r="IGT40" s="73"/>
      <c r="IGU40" s="73"/>
      <c r="IGV40" s="73"/>
      <c r="IGW40" s="73"/>
      <c r="IGX40" s="73"/>
      <c r="IGY40" s="73"/>
      <c r="IGZ40" s="73"/>
      <c r="IHA40" s="73"/>
      <c r="IHB40" s="73"/>
      <c r="IHC40" s="73"/>
      <c r="IHD40" s="73"/>
      <c r="IHE40" s="73"/>
      <c r="IHF40" s="73"/>
      <c r="IHG40" s="73"/>
      <c r="IHH40" s="73"/>
      <c r="IHI40" s="73"/>
      <c r="IHJ40" s="73"/>
      <c r="IHK40" s="73"/>
      <c r="IHL40" s="73"/>
      <c r="IHM40" s="73"/>
      <c r="IHN40" s="73"/>
      <c r="IHO40" s="73"/>
      <c r="IHP40" s="73"/>
      <c r="IHQ40" s="73"/>
      <c r="IHR40" s="73"/>
      <c r="IHS40" s="73"/>
      <c r="IHT40" s="73"/>
      <c r="IHU40" s="73"/>
      <c r="IHV40" s="73"/>
      <c r="IHW40" s="73"/>
      <c r="IHX40" s="73"/>
      <c r="IHY40" s="73"/>
      <c r="IHZ40" s="73"/>
      <c r="IIA40" s="73"/>
      <c r="IIB40" s="73"/>
      <c r="IIC40" s="73"/>
      <c r="IID40" s="73"/>
      <c r="IIE40" s="73"/>
      <c r="IIF40" s="73"/>
      <c r="IIG40" s="73"/>
      <c r="IIH40" s="73"/>
      <c r="III40" s="73"/>
      <c r="IIJ40" s="73"/>
      <c r="IIK40" s="73"/>
      <c r="IIL40" s="73"/>
      <c r="IIM40" s="73"/>
      <c r="IIN40" s="73"/>
      <c r="IIO40" s="73"/>
      <c r="IIP40" s="73"/>
      <c r="IIQ40" s="73"/>
      <c r="IIR40" s="73"/>
      <c r="IIS40" s="73"/>
      <c r="IIT40" s="73"/>
      <c r="IIU40" s="73"/>
      <c r="IIV40" s="73"/>
      <c r="IIW40" s="73"/>
      <c r="IIX40" s="73"/>
      <c r="IIY40" s="73"/>
      <c r="IIZ40" s="73"/>
      <c r="IJA40" s="73"/>
      <c r="IJB40" s="73"/>
      <c r="IJC40" s="73"/>
      <c r="IJD40" s="73"/>
      <c r="IJE40" s="73"/>
      <c r="IJF40" s="73"/>
      <c r="IJG40" s="73"/>
      <c r="IJH40" s="73"/>
      <c r="IJI40" s="73"/>
      <c r="IJJ40" s="73"/>
      <c r="IJK40" s="73"/>
      <c r="IJL40" s="73"/>
      <c r="IJM40" s="73"/>
      <c r="IJN40" s="73"/>
      <c r="IJO40" s="73"/>
      <c r="IJP40" s="73"/>
      <c r="IJQ40" s="73"/>
      <c r="IJR40" s="73"/>
      <c r="IJS40" s="73"/>
      <c r="IJT40" s="73"/>
      <c r="IJU40" s="73"/>
      <c r="IJV40" s="73"/>
      <c r="IJW40" s="73"/>
      <c r="IJX40" s="73"/>
      <c r="IJY40" s="73"/>
      <c r="IJZ40" s="73"/>
      <c r="IKA40" s="73"/>
      <c r="IKB40" s="73"/>
      <c r="IKC40" s="73"/>
      <c r="IKD40" s="73"/>
      <c r="IKE40" s="73"/>
      <c r="IKF40" s="73"/>
      <c r="IKG40" s="73"/>
      <c r="IKH40" s="73"/>
      <c r="IKI40" s="73"/>
      <c r="IKJ40" s="73"/>
      <c r="IKK40" s="73"/>
      <c r="IKL40" s="73"/>
      <c r="IKM40" s="73"/>
      <c r="IKN40" s="73"/>
      <c r="IKO40" s="73"/>
      <c r="IKP40" s="73"/>
      <c r="IKQ40" s="73"/>
      <c r="IKR40" s="73"/>
      <c r="IKS40" s="73"/>
      <c r="IKT40" s="73"/>
      <c r="IKU40" s="73"/>
      <c r="IKV40" s="73"/>
      <c r="IKW40" s="73"/>
      <c r="IKX40" s="73"/>
      <c r="IKY40" s="73"/>
      <c r="IKZ40" s="73"/>
      <c r="ILA40" s="73"/>
      <c r="ILB40" s="73"/>
      <c r="ILC40" s="73"/>
      <c r="ILD40" s="73"/>
      <c r="ILE40" s="73"/>
      <c r="ILF40" s="73"/>
      <c r="ILG40" s="73"/>
      <c r="ILH40" s="73"/>
      <c r="ILI40" s="73"/>
      <c r="ILJ40" s="73"/>
      <c r="ILK40" s="73"/>
      <c r="ILL40" s="73"/>
      <c r="ILM40" s="73"/>
      <c r="ILN40" s="73"/>
      <c r="ILO40" s="73"/>
      <c r="ILP40" s="73"/>
      <c r="ILQ40" s="73"/>
      <c r="ILR40" s="73"/>
      <c r="ILS40" s="73"/>
      <c r="ILT40" s="73"/>
      <c r="ILU40" s="73"/>
      <c r="ILV40" s="73"/>
      <c r="ILW40" s="73"/>
      <c r="ILX40" s="73"/>
      <c r="ILY40" s="73"/>
      <c r="ILZ40" s="73"/>
      <c r="IMA40" s="73"/>
      <c r="IMB40" s="73"/>
      <c r="IMC40" s="73"/>
      <c r="IMD40" s="73"/>
      <c r="IME40" s="73"/>
      <c r="IMF40" s="73"/>
      <c r="IMG40" s="73"/>
      <c r="IMH40" s="73"/>
      <c r="IMI40" s="73"/>
      <c r="IMJ40" s="73"/>
      <c r="IMK40" s="73"/>
      <c r="IML40" s="73"/>
      <c r="IMM40" s="73"/>
      <c r="IMN40" s="73"/>
      <c r="IMO40" s="73"/>
      <c r="IMP40" s="73"/>
      <c r="IMQ40" s="73"/>
      <c r="IMR40" s="73"/>
      <c r="IMS40" s="73"/>
      <c r="IMT40" s="73"/>
      <c r="IMU40" s="73"/>
      <c r="IMV40" s="73"/>
      <c r="IMW40" s="73"/>
      <c r="IMX40" s="73"/>
      <c r="IMY40" s="73"/>
      <c r="IMZ40" s="73"/>
      <c r="INA40" s="73"/>
      <c r="INB40" s="73"/>
      <c r="INC40" s="73"/>
      <c r="IND40" s="73"/>
      <c r="INE40" s="73"/>
      <c r="INF40" s="73"/>
      <c r="ING40" s="73"/>
      <c r="INH40" s="73"/>
      <c r="INI40" s="73"/>
      <c r="INJ40" s="73"/>
      <c r="INK40" s="73"/>
      <c r="INL40" s="73"/>
      <c r="INM40" s="73"/>
      <c r="INN40" s="73"/>
      <c r="INO40" s="73"/>
      <c r="INP40" s="73"/>
      <c r="INQ40" s="73"/>
      <c r="INR40" s="73"/>
      <c r="INS40" s="73"/>
      <c r="INT40" s="73"/>
      <c r="INU40" s="73"/>
      <c r="INV40" s="73"/>
      <c r="INW40" s="73"/>
      <c r="INX40" s="73"/>
      <c r="INY40" s="73"/>
      <c r="INZ40" s="73"/>
      <c r="IOA40" s="73"/>
      <c r="IOB40" s="73"/>
      <c r="IOC40" s="73"/>
      <c r="IOD40" s="73"/>
      <c r="IOE40" s="73"/>
      <c r="IOF40" s="73"/>
      <c r="IOG40" s="73"/>
      <c r="IOH40" s="73"/>
      <c r="IOI40" s="73"/>
      <c r="IOJ40" s="73"/>
      <c r="IOK40" s="73"/>
      <c r="IOL40" s="73"/>
      <c r="IOM40" s="73"/>
      <c r="ION40" s="73"/>
      <c r="IOO40" s="73"/>
      <c r="IOP40" s="73"/>
      <c r="IOQ40" s="73"/>
      <c r="IOR40" s="73"/>
      <c r="IOS40" s="73"/>
      <c r="IOT40" s="73"/>
      <c r="IOU40" s="73"/>
      <c r="IOV40" s="73"/>
      <c r="IOW40" s="73"/>
      <c r="IOX40" s="73"/>
      <c r="IOY40" s="73"/>
      <c r="IOZ40" s="73"/>
      <c r="IPA40" s="73"/>
      <c r="IPB40" s="73"/>
      <c r="IPC40" s="73"/>
      <c r="IPD40" s="73"/>
      <c r="IPE40" s="73"/>
      <c r="IPF40" s="73"/>
      <c r="IPG40" s="73"/>
      <c r="IPH40" s="73"/>
      <c r="IPI40" s="73"/>
      <c r="IPJ40" s="73"/>
      <c r="IPK40" s="73"/>
      <c r="IPL40" s="73"/>
      <c r="IPM40" s="73"/>
      <c r="IPN40" s="73"/>
      <c r="IPO40" s="73"/>
      <c r="IPP40" s="73"/>
      <c r="IPQ40" s="73"/>
      <c r="IPR40" s="73"/>
      <c r="IPS40" s="73"/>
      <c r="IPT40" s="73"/>
      <c r="IPU40" s="73"/>
      <c r="IPV40" s="73"/>
      <c r="IPW40" s="73"/>
      <c r="IPX40" s="73"/>
      <c r="IPY40" s="73"/>
      <c r="IPZ40" s="73"/>
      <c r="IQA40" s="73"/>
      <c r="IQB40" s="73"/>
      <c r="IQC40" s="73"/>
      <c r="IQD40" s="73"/>
      <c r="IQE40" s="73"/>
      <c r="IQF40" s="73"/>
      <c r="IQG40" s="73"/>
      <c r="IQH40" s="73"/>
      <c r="IQI40" s="73"/>
      <c r="IQJ40" s="73"/>
      <c r="IQK40" s="73"/>
      <c r="IQL40" s="73"/>
      <c r="IQM40" s="73"/>
      <c r="IQN40" s="73"/>
      <c r="IQO40" s="73"/>
      <c r="IQP40" s="73"/>
      <c r="IQQ40" s="73"/>
      <c r="IQR40" s="73"/>
      <c r="IQS40" s="73"/>
      <c r="IQT40" s="73"/>
      <c r="IQU40" s="73"/>
      <c r="IQV40" s="73"/>
      <c r="IQW40" s="73"/>
      <c r="IQX40" s="73"/>
      <c r="IQY40" s="73"/>
      <c r="IQZ40" s="73"/>
      <c r="IRA40" s="73"/>
      <c r="IRB40" s="73"/>
      <c r="IRC40" s="73"/>
      <c r="IRD40" s="73"/>
      <c r="IRE40" s="73"/>
      <c r="IRF40" s="73"/>
      <c r="IRG40" s="73"/>
      <c r="IRH40" s="73"/>
      <c r="IRI40" s="73"/>
      <c r="IRJ40" s="73"/>
      <c r="IRK40" s="73"/>
      <c r="IRL40" s="73"/>
      <c r="IRM40" s="73"/>
      <c r="IRN40" s="73"/>
      <c r="IRO40" s="73"/>
      <c r="IRP40" s="73"/>
      <c r="IRQ40" s="73"/>
      <c r="IRR40" s="73"/>
      <c r="IRS40" s="73"/>
      <c r="IRT40" s="73"/>
      <c r="IRU40" s="73"/>
      <c r="IRV40" s="73"/>
      <c r="IRW40" s="73"/>
      <c r="IRX40" s="73"/>
      <c r="IRY40" s="73"/>
      <c r="IRZ40" s="73"/>
      <c r="ISA40" s="73"/>
      <c r="ISB40" s="73"/>
      <c r="ISC40" s="73"/>
      <c r="ISD40" s="73"/>
      <c r="ISE40" s="73"/>
      <c r="ISF40" s="73"/>
      <c r="ISG40" s="73"/>
      <c r="ISH40" s="73"/>
      <c r="ISI40" s="73"/>
      <c r="ISJ40" s="73"/>
      <c r="ISK40" s="73"/>
      <c r="ISL40" s="73"/>
      <c r="ISM40" s="73"/>
      <c r="ISN40" s="73"/>
      <c r="ISO40" s="73"/>
      <c r="ISP40" s="73"/>
      <c r="ISQ40" s="73"/>
      <c r="ISR40" s="73"/>
      <c r="ISS40" s="73"/>
      <c r="IST40" s="73"/>
      <c r="ISU40" s="73"/>
      <c r="ISV40" s="73"/>
      <c r="ISW40" s="73"/>
      <c r="ISX40" s="73"/>
      <c r="ISY40" s="73"/>
      <c r="ISZ40" s="73"/>
      <c r="ITA40" s="73"/>
      <c r="ITB40" s="73"/>
      <c r="ITC40" s="73"/>
      <c r="ITD40" s="73"/>
      <c r="ITE40" s="73"/>
      <c r="ITF40" s="73"/>
      <c r="ITG40" s="73"/>
      <c r="ITH40" s="73"/>
      <c r="ITI40" s="73"/>
      <c r="ITJ40" s="73"/>
      <c r="ITK40" s="73"/>
      <c r="ITL40" s="73"/>
      <c r="ITM40" s="73"/>
      <c r="ITN40" s="73"/>
      <c r="ITO40" s="73"/>
      <c r="ITP40" s="73"/>
      <c r="ITQ40" s="73"/>
      <c r="ITR40" s="73"/>
      <c r="ITS40" s="73"/>
      <c r="ITT40" s="73"/>
      <c r="ITU40" s="73"/>
      <c r="ITV40" s="73"/>
      <c r="ITW40" s="73"/>
      <c r="ITX40" s="73"/>
      <c r="ITY40" s="73"/>
      <c r="ITZ40" s="73"/>
      <c r="IUA40" s="73"/>
      <c r="IUB40" s="73"/>
      <c r="IUC40" s="73"/>
      <c r="IUD40" s="73"/>
      <c r="IUE40" s="73"/>
      <c r="IUF40" s="73"/>
      <c r="IUG40" s="73"/>
      <c r="IUH40" s="73"/>
      <c r="IUI40" s="73"/>
      <c r="IUJ40" s="73"/>
      <c r="IUK40" s="73"/>
      <c r="IUL40" s="73"/>
      <c r="IUM40" s="73"/>
      <c r="IUN40" s="73"/>
      <c r="IUO40" s="73"/>
      <c r="IUP40" s="73"/>
      <c r="IUQ40" s="73"/>
      <c r="IUR40" s="73"/>
      <c r="IUS40" s="73"/>
      <c r="IUT40" s="73"/>
      <c r="IUU40" s="73"/>
      <c r="IUV40" s="73"/>
      <c r="IUW40" s="73"/>
      <c r="IUX40" s="73"/>
      <c r="IUY40" s="73"/>
      <c r="IUZ40" s="73"/>
      <c r="IVA40" s="73"/>
      <c r="IVB40" s="73"/>
      <c r="IVC40" s="73"/>
      <c r="IVD40" s="73"/>
      <c r="IVE40" s="73"/>
      <c r="IVF40" s="73"/>
      <c r="IVG40" s="73"/>
      <c r="IVH40" s="73"/>
      <c r="IVI40" s="73"/>
      <c r="IVJ40" s="73"/>
      <c r="IVK40" s="73"/>
      <c r="IVL40" s="73"/>
      <c r="IVM40" s="73"/>
      <c r="IVN40" s="73"/>
      <c r="IVO40" s="73"/>
      <c r="IVP40" s="73"/>
      <c r="IVQ40" s="73"/>
      <c r="IVR40" s="73"/>
      <c r="IVS40" s="73"/>
      <c r="IVT40" s="73"/>
      <c r="IVU40" s="73"/>
      <c r="IVV40" s="73"/>
      <c r="IVW40" s="73"/>
      <c r="IVX40" s="73"/>
      <c r="IVY40" s="73"/>
      <c r="IVZ40" s="73"/>
      <c r="IWA40" s="73"/>
      <c r="IWB40" s="73"/>
      <c r="IWC40" s="73"/>
      <c r="IWD40" s="73"/>
      <c r="IWE40" s="73"/>
      <c r="IWF40" s="73"/>
      <c r="IWG40" s="73"/>
      <c r="IWH40" s="73"/>
      <c r="IWI40" s="73"/>
      <c r="IWJ40" s="73"/>
      <c r="IWK40" s="73"/>
      <c r="IWL40" s="73"/>
      <c r="IWM40" s="73"/>
      <c r="IWN40" s="73"/>
      <c r="IWO40" s="73"/>
      <c r="IWP40" s="73"/>
      <c r="IWQ40" s="73"/>
      <c r="IWR40" s="73"/>
      <c r="IWS40" s="73"/>
      <c r="IWT40" s="73"/>
      <c r="IWU40" s="73"/>
      <c r="IWV40" s="73"/>
      <c r="IWW40" s="73"/>
      <c r="IWX40" s="73"/>
      <c r="IWY40" s="73"/>
      <c r="IWZ40" s="73"/>
      <c r="IXA40" s="73"/>
      <c r="IXB40" s="73"/>
      <c r="IXC40" s="73"/>
      <c r="IXD40" s="73"/>
      <c r="IXE40" s="73"/>
      <c r="IXF40" s="73"/>
      <c r="IXG40" s="73"/>
      <c r="IXH40" s="73"/>
      <c r="IXI40" s="73"/>
      <c r="IXJ40" s="73"/>
      <c r="IXK40" s="73"/>
      <c r="IXL40" s="73"/>
      <c r="IXM40" s="73"/>
      <c r="IXN40" s="73"/>
      <c r="IXO40" s="73"/>
      <c r="IXP40" s="73"/>
      <c r="IXQ40" s="73"/>
      <c r="IXR40" s="73"/>
      <c r="IXS40" s="73"/>
      <c r="IXT40" s="73"/>
      <c r="IXU40" s="73"/>
      <c r="IXV40" s="73"/>
      <c r="IXW40" s="73"/>
      <c r="IXX40" s="73"/>
      <c r="IXY40" s="73"/>
      <c r="IXZ40" s="73"/>
      <c r="IYA40" s="73"/>
      <c r="IYB40" s="73"/>
      <c r="IYC40" s="73"/>
      <c r="IYD40" s="73"/>
      <c r="IYE40" s="73"/>
      <c r="IYF40" s="73"/>
      <c r="IYG40" s="73"/>
      <c r="IYH40" s="73"/>
      <c r="IYI40" s="73"/>
      <c r="IYJ40" s="73"/>
      <c r="IYK40" s="73"/>
      <c r="IYL40" s="73"/>
      <c r="IYM40" s="73"/>
      <c r="IYN40" s="73"/>
      <c r="IYO40" s="73"/>
      <c r="IYP40" s="73"/>
      <c r="IYQ40" s="73"/>
      <c r="IYR40" s="73"/>
      <c r="IYS40" s="73"/>
      <c r="IYT40" s="73"/>
      <c r="IYU40" s="73"/>
      <c r="IYV40" s="73"/>
      <c r="IYW40" s="73"/>
      <c r="IYX40" s="73"/>
      <c r="IYY40" s="73"/>
      <c r="IYZ40" s="73"/>
      <c r="IZA40" s="73"/>
      <c r="IZB40" s="73"/>
      <c r="IZC40" s="73"/>
      <c r="IZD40" s="73"/>
      <c r="IZE40" s="73"/>
      <c r="IZF40" s="73"/>
      <c r="IZG40" s="73"/>
      <c r="IZH40" s="73"/>
      <c r="IZI40" s="73"/>
      <c r="IZJ40" s="73"/>
      <c r="IZK40" s="73"/>
      <c r="IZL40" s="73"/>
      <c r="IZM40" s="73"/>
      <c r="IZN40" s="73"/>
      <c r="IZO40" s="73"/>
      <c r="IZP40" s="73"/>
      <c r="IZQ40" s="73"/>
      <c r="IZR40" s="73"/>
      <c r="IZS40" s="73"/>
      <c r="IZT40" s="73"/>
      <c r="IZU40" s="73"/>
      <c r="IZV40" s="73"/>
      <c r="IZW40" s="73"/>
      <c r="IZX40" s="73"/>
      <c r="IZY40" s="73"/>
      <c r="IZZ40" s="73"/>
      <c r="JAA40" s="73"/>
      <c r="JAB40" s="73"/>
      <c r="JAC40" s="73"/>
      <c r="JAD40" s="73"/>
      <c r="JAE40" s="73"/>
      <c r="JAF40" s="73"/>
      <c r="JAG40" s="73"/>
      <c r="JAH40" s="73"/>
      <c r="JAI40" s="73"/>
      <c r="JAJ40" s="73"/>
      <c r="JAK40" s="73"/>
      <c r="JAL40" s="73"/>
      <c r="JAM40" s="73"/>
      <c r="JAN40" s="73"/>
      <c r="JAO40" s="73"/>
      <c r="JAP40" s="73"/>
      <c r="JAQ40" s="73"/>
      <c r="JAR40" s="73"/>
      <c r="JAS40" s="73"/>
      <c r="JAT40" s="73"/>
      <c r="JAU40" s="73"/>
      <c r="JAV40" s="73"/>
      <c r="JAW40" s="73"/>
      <c r="JAX40" s="73"/>
      <c r="JAY40" s="73"/>
      <c r="JAZ40" s="73"/>
      <c r="JBA40" s="73"/>
      <c r="JBB40" s="73"/>
      <c r="JBC40" s="73"/>
      <c r="JBD40" s="73"/>
      <c r="JBE40" s="73"/>
      <c r="JBF40" s="73"/>
      <c r="JBG40" s="73"/>
      <c r="JBH40" s="73"/>
      <c r="JBI40" s="73"/>
      <c r="JBJ40" s="73"/>
      <c r="JBK40" s="73"/>
      <c r="JBL40" s="73"/>
      <c r="JBM40" s="73"/>
      <c r="JBN40" s="73"/>
      <c r="JBO40" s="73"/>
      <c r="JBP40" s="73"/>
      <c r="JBQ40" s="73"/>
      <c r="JBR40" s="73"/>
      <c r="JBS40" s="73"/>
      <c r="JBT40" s="73"/>
      <c r="JBU40" s="73"/>
      <c r="JBV40" s="73"/>
      <c r="JBW40" s="73"/>
      <c r="JBX40" s="73"/>
      <c r="JBY40" s="73"/>
      <c r="JBZ40" s="73"/>
      <c r="JCA40" s="73"/>
      <c r="JCB40" s="73"/>
      <c r="JCC40" s="73"/>
      <c r="JCD40" s="73"/>
      <c r="JCE40" s="73"/>
      <c r="JCF40" s="73"/>
      <c r="JCG40" s="73"/>
      <c r="JCH40" s="73"/>
      <c r="JCI40" s="73"/>
      <c r="JCJ40" s="73"/>
      <c r="JCK40" s="73"/>
      <c r="JCL40" s="73"/>
      <c r="JCM40" s="73"/>
      <c r="JCN40" s="73"/>
      <c r="JCO40" s="73"/>
      <c r="JCP40" s="73"/>
      <c r="JCQ40" s="73"/>
      <c r="JCR40" s="73"/>
      <c r="JCS40" s="73"/>
      <c r="JCT40" s="73"/>
      <c r="JCU40" s="73"/>
      <c r="JCV40" s="73"/>
      <c r="JCW40" s="73"/>
      <c r="JCX40" s="73"/>
      <c r="JCY40" s="73"/>
      <c r="JCZ40" s="73"/>
      <c r="JDA40" s="73"/>
      <c r="JDB40" s="73"/>
      <c r="JDC40" s="73"/>
      <c r="JDD40" s="73"/>
      <c r="JDE40" s="73"/>
      <c r="JDF40" s="73"/>
      <c r="JDG40" s="73"/>
      <c r="JDH40" s="73"/>
      <c r="JDI40" s="73"/>
      <c r="JDJ40" s="73"/>
      <c r="JDK40" s="73"/>
      <c r="JDL40" s="73"/>
      <c r="JDM40" s="73"/>
      <c r="JDN40" s="73"/>
      <c r="JDO40" s="73"/>
      <c r="JDP40" s="73"/>
      <c r="JDQ40" s="73"/>
      <c r="JDR40" s="73"/>
      <c r="JDS40" s="73"/>
      <c r="JDT40" s="73"/>
      <c r="JDU40" s="73"/>
      <c r="JDV40" s="73"/>
      <c r="JDW40" s="73"/>
      <c r="JDX40" s="73"/>
      <c r="JDY40" s="73"/>
      <c r="JDZ40" s="73"/>
      <c r="JEA40" s="73"/>
      <c r="JEB40" s="73"/>
      <c r="JEC40" s="73"/>
      <c r="JED40" s="73"/>
      <c r="JEE40" s="73"/>
      <c r="JEF40" s="73"/>
      <c r="JEG40" s="73"/>
      <c r="JEH40" s="73"/>
      <c r="JEI40" s="73"/>
      <c r="JEJ40" s="73"/>
      <c r="JEK40" s="73"/>
      <c r="JEL40" s="73"/>
      <c r="JEM40" s="73"/>
      <c r="JEN40" s="73"/>
      <c r="JEO40" s="73"/>
      <c r="JEP40" s="73"/>
      <c r="JEQ40" s="73"/>
      <c r="JER40" s="73"/>
      <c r="JES40" s="73"/>
      <c r="JET40" s="73"/>
      <c r="JEU40" s="73"/>
      <c r="JEV40" s="73"/>
      <c r="JEW40" s="73"/>
      <c r="JEX40" s="73"/>
      <c r="JEY40" s="73"/>
      <c r="JEZ40" s="73"/>
      <c r="JFA40" s="73"/>
      <c r="JFB40" s="73"/>
      <c r="JFC40" s="73"/>
      <c r="JFD40" s="73"/>
      <c r="JFE40" s="73"/>
      <c r="JFF40" s="73"/>
      <c r="JFG40" s="73"/>
      <c r="JFH40" s="73"/>
      <c r="JFI40" s="73"/>
      <c r="JFJ40" s="73"/>
      <c r="JFK40" s="73"/>
      <c r="JFL40" s="73"/>
      <c r="JFM40" s="73"/>
      <c r="JFN40" s="73"/>
      <c r="JFO40" s="73"/>
      <c r="JFP40" s="73"/>
      <c r="JFQ40" s="73"/>
      <c r="JFR40" s="73"/>
      <c r="JFS40" s="73"/>
      <c r="JFT40" s="73"/>
      <c r="JFU40" s="73"/>
      <c r="JFV40" s="73"/>
      <c r="JFW40" s="73"/>
      <c r="JFX40" s="73"/>
      <c r="JFY40" s="73"/>
      <c r="JFZ40" s="73"/>
      <c r="JGA40" s="73"/>
      <c r="JGB40" s="73"/>
      <c r="JGC40" s="73"/>
      <c r="JGD40" s="73"/>
      <c r="JGE40" s="73"/>
      <c r="JGF40" s="73"/>
      <c r="JGG40" s="73"/>
      <c r="JGH40" s="73"/>
      <c r="JGI40" s="73"/>
      <c r="JGJ40" s="73"/>
      <c r="JGK40" s="73"/>
      <c r="JGL40" s="73"/>
      <c r="JGM40" s="73"/>
      <c r="JGN40" s="73"/>
      <c r="JGO40" s="73"/>
      <c r="JGP40" s="73"/>
      <c r="JGQ40" s="73"/>
      <c r="JGR40" s="73"/>
      <c r="JGS40" s="73"/>
      <c r="JGT40" s="73"/>
      <c r="JGU40" s="73"/>
      <c r="JGV40" s="73"/>
      <c r="JGW40" s="73"/>
      <c r="JGX40" s="73"/>
      <c r="JGY40" s="73"/>
      <c r="JGZ40" s="73"/>
      <c r="JHA40" s="73"/>
      <c r="JHB40" s="73"/>
      <c r="JHC40" s="73"/>
      <c r="JHD40" s="73"/>
      <c r="JHE40" s="73"/>
      <c r="JHF40" s="73"/>
      <c r="JHG40" s="73"/>
      <c r="JHH40" s="73"/>
      <c r="JHI40" s="73"/>
      <c r="JHJ40" s="73"/>
      <c r="JHK40" s="73"/>
      <c r="JHL40" s="73"/>
      <c r="JHM40" s="73"/>
      <c r="JHN40" s="73"/>
      <c r="JHO40" s="73"/>
      <c r="JHP40" s="73"/>
      <c r="JHQ40" s="73"/>
      <c r="JHR40" s="73"/>
      <c r="JHS40" s="73"/>
      <c r="JHT40" s="73"/>
      <c r="JHU40" s="73"/>
      <c r="JHV40" s="73"/>
      <c r="JHW40" s="73"/>
      <c r="JHX40" s="73"/>
      <c r="JHY40" s="73"/>
      <c r="JHZ40" s="73"/>
      <c r="JIA40" s="73"/>
      <c r="JIB40" s="73"/>
      <c r="JIC40" s="73"/>
      <c r="JID40" s="73"/>
      <c r="JIE40" s="73"/>
      <c r="JIF40" s="73"/>
      <c r="JIG40" s="73"/>
      <c r="JIH40" s="73"/>
      <c r="JII40" s="73"/>
      <c r="JIJ40" s="73"/>
      <c r="JIK40" s="73"/>
      <c r="JIL40" s="73"/>
      <c r="JIM40" s="73"/>
      <c r="JIN40" s="73"/>
      <c r="JIO40" s="73"/>
      <c r="JIP40" s="73"/>
      <c r="JIQ40" s="73"/>
      <c r="JIR40" s="73"/>
      <c r="JIS40" s="73"/>
      <c r="JIT40" s="73"/>
      <c r="JIU40" s="73"/>
      <c r="JIV40" s="73"/>
      <c r="JIW40" s="73"/>
      <c r="JIX40" s="73"/>
      <c r="JIY40" s="73"/>
      <c r="JIZ40" s="73"/>
      <c r="JJA40" s="73"/>
      <c r="JJB40" s="73"/>
      <c r="JJC40" s="73"/>
      <c r="JJD40" s="73"/>
      <c r="JJE40" s="73"/>
      <c r="JJF40" s="73"/>
      <c r="JJG40" s="73"/>
      <c r="JJH40" s="73"/>
      <c r="JJI40" s="73"/>
      <c r="JJJ40" s="73"/>
      <c r="JJK40" s="73"/>
      <c r="JJL40" s="73"/>
      <c r="JJM40" s="73"/>
      <c r="JJN40" s="73"/>
      <c r="JJO40" s="73"/>
      <c r="JJP40" s="73"/>
      <c r="JJQ40" s="73"/>
      <c r="JJR40" s="73"/>
      <c r="JJS40" s="73"/>
      <c r="JJT40" s="73"/>
      <c r="JJU40" s="73"/>
      <c r="JJV40" s="73"/>
      <c r="JJW40" s="73"/>
      <c r="JJX40" s="73"/>
      <c r="JJY40" s="73"/>
      <c r="JJZ40" s="73"/>
      <c r="JKA40" s="73"/>
      <c r="JKB40" s="73"/>
      <c r="JKC40" s="73"/>
      <c r="JKD40" s="73"/>
      <c r="JKE40" s="73"/>
      <c r="JKF40" s="73"/>
      <c r="JKG40" s="73"/>
      <c r="JKH40" s="73"/>
      <c r="JKI40" s="73"/>
      <c r="JKJ40" s="73"/>
      <c r="JKK40" s="73"/>
      <c r="JKL40" s="73"/>
      <c r="JKM40" s="73"/>
      <c r="JKN40" s="73"/>
      <c r="JKO40" s="73"/>
      <c r="JKP40" s="73"/>
      <c r="JKQ40" s="73"/>
      <c r="JKR40" s="73"/>
      <c r="JKS40" s="73"/>
      <c r="JKT40" s="73"/>
      <c r="JKU40" s="73"/>
      <c r="JKV40" s="73"/>
      <c r="JKW40" s="73"/>
      <c r="JKX40" s="73"/>
      <c r="JKY40" s="73"/>
      <c r="JKZ40" s="73"/>
      <c r="JLA40" s="73"/>
      <c r="JLB40" s="73"/>
      <c r="JLC40" s="73"/>
      <c r="JLD40" s="73"/>
      <c r="JLE40" s="73"/>
      <c r="JLF40" s="73"/>
      <c r="JLG40" s="73"/>
      <c r="JLH40" s="73"/>
      <c r="JLI40" s="73"/>
      <c r="JLJ40" s="73"/>
      <c r="JLK40" s="73"/>
      <c r="JLL40" s="73"/>
      <c r="JLM40" s="73"/>
      <c r="JLN40" s="73"/>
      <c r="JLO40" s="73"/>
      <c r="JLP40" s="73"/>
      <c r="JLQ40" s="73"/>
      <c r="JLR40" s="73"/>
      <c r="JLS40" s="73"/>
      <c r="JLT40" s="73"/>
      <c r="JLU40" s="73"/>
      <c r="JLV40" s="73"/>
      <c r="JLW40" s="73"/>
      <c r="JLX40" s="73"/>
      <c r="JLY40" s="73"/>
      <c r="JLZ40" s="73"/>
      <c r="JMA40" s="73"/>
      <c r="JMB40" s="73"/>
      <c r="JMC40" s="73"/>
      <c r="JMD40" s="73"/>
      <c r="JME40" s="73"/>
      <c r="JMF40" s="73"/>
      <c r="JMG40" s="73"/>
      <c r="JMH40" s="73"/>
      <c r="JMI40" s="73"/>
      <c r="JMJ40" s="73"/>
      <c r="JMK40" s="73"/>
      <c r="JML40" s="73"/>
      <c r="JMM40" s="73"/>
      <c r="JMN40" s="73"/>
      <c r="JMO40" s="73"/>
      <c r="JMP40" s="73"/>
      <c r="JMQ40" s="73"/>
      <c r="JMR40" s="73"/>
      <c r="JMS40" s="73"/>
      <c r="JMT40" s="73"/>
      <c r="JMU40" s="73"/>
      <c r="JMV40" s="73"/>
      <c r="JMW40" s="73"/>
      <c r="JMX40" s="73"/>
      <c r="JMY40" s="73"/>
      <c r="JMZ40" s="73"/>
      <c r="JNA40" s="73"/>
      <c r="JNB40" s="73"/>
      <c r="JNC40" s="73"/>
      <c r="JND40" s="73"/>
      <c r="JNE40" s="73"/>
      <c r="JNF40" s="73"/>
      <c r="JNG40" s="73"/>
      <c r="JNH40" s="73"/>
      <c r="JNI40" s="73"/>
      <c r="JNJ40" s="73"/>
      <c r="JNK40" s="73"/>
      <c r="JNL40" s="73"/>
      <c r="JNM40" s="73"/>
      <c r="JNN40" s="73"/>
      <c r="JNO40" s="73"/>
      <c r="JNP40" s="73"/>
      <c r="JNQ40" s="73"/>
      <c r="JNR40" s="73"/>
      <c r="JNS40" s="73"/>
      <c r="JNT40" s="73"/>
      <c r="JNU40" s="73"/>
      <c r="JNV40" s="73"/>
      <c r="JNW40" s="73"/>
      <c r="JNX40" s="73"/>
      <c r="JNY40" s="73"/>
      <c r="JNZ40" s="73"/>
      <c r="JOA40" s="73"/>
      <c r="JOB40" s="73"/>
      <c r="JOC40" s="73"/>
      <c r="JOD40" s="73"/>
      <c r="JOE40" s="73"/>
      <c r="JOF40" s="73"/>
      <c r="JOG40" s="73"/>
      <c r="JOH40" s="73"/>
      <c r="JOI40" s="73"/>
      <c r="JOJ40" s="73"/>
      <c r="JOK40" s="73"/>
      <c r="JOL40" s="73"/>
      <c r="JOM40" s="73"/>
      <c r="JON40" s="73"/>
      <c r="JOO40" s="73"/>
      <c r="JOP40" s="73"/>
      <c r="JOQ40" s="73"/>
      <c r="JOR40" s="73"/>
      <c r="JOS40" s="73"/>
      <c r="JOT40" s="73"/>
      <c r="JOU40" s="73"/>
      <c r="JOV40" s="73"/>
      <c r="JOW40" s="73"/>
      <c r="JOX40" s="73"/>
      <c r="JOY40" s="73"/>
      <c r="JOZ40" s="73"/>
      <c r="JPA40" s="73"/>
      <c r="JPB40" s="73"/>
      <c r="JPC40" s="73"/>
      <c r="JPD40" s="73"/>
      <c r="JPE40" s="73"/>
      <c r="JPF40" s="73"/>
      <c r="JPG40" s="73"/>
      <c r="JPH40" s="73"/>
      <c r="JPI40" s="73"/>
      <c r="JPJ40" s="73"/>
      <c r="JPK40" s="73"/>
      <c r="JPL40" s="73"/>
      <c r="JPM40" s="73"/>
      <c r="JPN40" s="73"/>
      <c r="JPO40" s="73"/>
      <c r="JPP40" s="73"/>
      <c r="JPQ40" s="73"/>
      <c r="JPR40" s="73"/>
      <c r="JPS40" s="73"/>
      <c r="JPT40" s="73"/>
      <c r="JPU40" s="73"/>
      <c r="JPV40" s="73"/>
      <c r="JPW40" s="73"/>
      <c r="JPX40" s="73"/>
      <c r="JPY40" s="73"/>
      <c r="JPZ40" s="73"/>
      <c r="JQA40" s="73"/>
      <c r="JQB40" s="73"/>
      <c r="JQC40" s="73"/>
      <c r="JQD40" s="73"/>
      <c r="JQE40" s="73"/>
      <c r="JQF40" s="73"/>
      <c r="JQG40" s="73"/>
      <c r="JQH40" s="73"/>
      <c r="JQI40" s="73"/>
      <c r="JQJ40" s="73"/>
      <c r="JQK40" s="73"/>
      <c r="JQL40" s="73"/>
      <c r="JQM40" s="73"/>
      <c r="JQN40" s="73"/>
      <c r="JQO40" s="73"/>
      <c r="JQP40" s="73"/>
      <c r="JQQ40" s="73"/>
      <c r="JQR40" s="73"/>
      <c r="JQS40" s="73"/>
      <c r="JQT40" s="73"/>
      <c r="JQU40" s="73"/>
      <c r="JQV40" s="73"/>
      <c r="JQW40" s="73"/>
      <c r="JQX40" s="73"/>
      <c r="JQY40" s="73"/>
      <c r="JQZ40" s="73"/>
      <c r="JRA40" s="73"/>
      <c r="JRB40" s="73"/>
      <c r="JRC40" s="73"/>
      <c r="JRD40" s="73"/>
      <c r="JRE40" s="73"/>
      <c r="JRF40" s="73"/>
      <c r="JRG40" s="73"/>
      <c r="JRH40" s="73"/>
      <c r="JRI40" s="73"/>
      <c r="JRJ40" s="73"/>
      <c r="JRK40" s="73"/>
      <c r="JRL40" s="73"/>
      <c r="JRM40" s="73"/>
      <c r="JRN40" s="73"/>
      <c r="JRO40" s="73"/>
      <c r="JRP40" s="73"/>
      <c r="JRQ40" s="73"/>
      <c r="JRR40" s="73"/>
      <c r="JRS40" s="73"/>
      <c r="JRT40" s="73"/>
      <c r="JRU40" s="73"/>
      <c r="JRV40" s="73"/>
      <c r="JRW40" s="73"/>
      <c r="JRX40" s="73"/>
      <c r="JRY40" s="73"/>
      <c r="JRZ40" s="73"/>
      <c r="JSA40" s="73"/>
      <c r="JSB40" s="73"/>
      <c r="JSC40" s="73"/>
      <c r="JSD40" s="73"/>
      <c r="JSE40" s="73"/>
      <c r="JSF40" s="73"/>
      <c r="JSG40" s="73"/>
      <c r="JSH40" s="73"/>
      <c r="JSI40" s="73"/>
      <c r="JSJ40" s="73"/>
      <c r="JSK40" s="73"/>
      <c r="JSL40" s="73"/>
      <c r="JSM40" s="73"/>
      <c r="JSN40" s="73"/>
      <c r="JSO40" s="73"/>
      <c r="JSP40" s="73"/>
      <c r="JSQ40" s="73"/>
      <c r="JSR40" s="73"/>
      <c r="JSS40" s="73"/>
      <c r="JST40" s="73"/>
      <c r="JSU40" s="73"/>
      <c r="JSV40" s="73"/>
      <c r="JSW40" s="73"/>
      <c r="JSX40" s="73"/>
      <c r="JSY40" s="73"/>
      <c r="JSZ40" s="73"/>
      <c r="JTA40" s="73"/>
      <c r="JTB40" s="73"/>
      <c r="JTC40" s="73"/>
      <c r="JTD40" s="73"/>
      <c r="JTE40" s="73"/>
      <c r="JTF40" s="73"/>
      <c r="JTG40" s="73"/>
      <c r="JTH40" s="73"/>
      <c r="JTI40" s="73"/>
      <c r="JTJ40" s="73"/>
      <c r="JTK40" s="73"/>
      <c r="JTL40" s="73"/>
      <c r="JTM40" s="73"/>
      <c r="JTN40" s="73"/>
      <c r="JTO40" s="73"/>
      <c r="JTP40" s="73"/>
      <c r="JTQ40" s="73"/>
      <c r="JTR40" s="73"/>
      <c r="JTS40" s="73"/>
      <c r="JTT40" s="73"/>
      <c r="JTU40" s="73"/>
      <c r="JTV40" s="73"/>
      <c r="JTW40" s="73"/>
      <c r="JTX40" s="73"/>
      <c r="JTY40" s="73"/>
      <c r="JTZ40" s="73"/>
      <c r="JUA40" s="73"/>
      <c r="JUB40" s="73"/>
      <c r="JUC40" s="73"/>
      <c r="JUD40" s="73"/>
      <c r="JUE40" s="73"/>
      <c r="JUF40" s="73"/>
      <c r="JUG40" s="73"/>
      <c r="JUH40" s="73"/>
      <c r="JUI40" s="73"/>
      <c r="JUJ40" s="73"/>
      <c r="JUK40" s="73"/>
      <c r="JUL40" s="73"/>
      <c r="JUM40" s="73"/>
      <c r="JUN40" s="73"/>
      <c r="JUO40" s="73"/>
      <c r="JUP40" s="73"/>
      <c r="JUQ40" s="73"/>
      <c r="JUR40" s="73"/>
      <c r="JUS40" s="73"/>
      <c r="JUT40" s="73"/>
      <c r="JUU40" s="73"/>
      <c r="JUV40" s="73"/>
      <c r="JUW40" s="73"/>
      <c r="JUX40" s="73"/>
      <c r="JUY40" s="73"/>
      <c r="JUZ40" s="73"/>
      <c r="JVA40" s="73"/>
      <c r="JVB40" s="73"/>
      <c r="JVC40" s="73"/>
      <c r="JVD40" s="73"/>
      <c r="JVE40" s="73"/>
      <c r="JVF40" s="73"/>
      <c r="JVG40" s="73"/>
      <c r="JVH40" s="73"/>
      <c r="JVI40" s="73"/>
      <c r="JVJ40" s="73"/>
      <c r="JVK40" s="73"/>
      <c r="JVL40" s="73"/>
      <c r="JVM40" s="73"/>
      <c r="JVN40" s="73"/>
      <c r="JVO40" s="73"/>
      <c r="JVP40" s="73"/>
      <c r="JVQ40" s="73"/>
      <c r="JVR40" s="73"/>
      <c r="JVS40" s="73"/>
      <c r="JVT40" s="73"/>
      <c r="JVU40" s="73"/>
      <c r="JVV40" s="73"/>
      <c r="JVW40" s="73"/>
      <c r="JVX40" s="73"/>
      <c r="JVY40" s="73"/>
      <c r="JVZ40" s="73"/>
      <c r="JWA40" s="73"/>
      <c r="JWB40" s="73"/>
      <c r="JWC40" s="73"/>
      <c r="JWD40" s="73"/>
      <c r="JWE40" s="73"/>
      <c r="JWF40" s="73"/>
      <c r="JWG40" s="73"/>
      <c r="JWH40" s="73"/>
      <c r="JWI40" s="73"/>
      <c r="JWJ40" s="73"/>
      <c r="JWK40" s="73"/>
      <c r="JWL40" s="73"/>
      <c r="JWM40" s="73"/>
      <c r="JWN40" s="73"/>
      <c r="JWO40" s="73"/>
      <c r="JWP40" s="73"/>
      <c r="JWQ40" s="73"/>
      <c r="JWR40" s="73"/>
      <c r="JWS40" s="73"/>
      <c r="JWT40" s="73"/>
      <c r="JWU40" s="73"/>
      <c r="JWV40" s="73"/>
      <c r="JWW40" s="73"/>
      <c r="JWX40" s="73"/>
      <c r="JWY40" s="73"/>
      <c r="JWZ40" s="73"/>
      <c r="JXA40" s="73"/>
      <c r="JXB40" s="73"/>
      <c r="JXC40" s="73"/>
      <c r="JXD40" s="73"/>
      <c r="JXE40" s="73"/>
      <c r="JXF40" s="73"/>
      <c r="JXG40" s="73"/>
      <c r="JXH40" s="73"/>
      <c r="JXI40" s="73"/>
      <c r="JXJ40" s="73"/>
      <c r="JXK40" s="73"/>
      <c r="JXL40" s="73"/>
      <c r="JXM40" s="73"/>
      <c r="JXN40" s="73"/>
      <c r="JXO40" s="73"/>
      <c r="JXP40" s="73"/>
      <c r="JXQ40" s="73"/>
      <c r="JXR40" s="73"/>
      <c r="JXS40" s="73"/>
      <c r="JXT40" s="73"/>
      <c r="JXU40" s="73"/>
      <c r="JXV40" s="73"/>
      <c r="JXW40" s="73"/>
      <c r="JXX40" s="73"/>
      <c r="JXY40" s="73"/>
      <c r="JXZ40" s="73"/>
      <c r="JYA40" s="73"/>
      <c r="JYB40" s="73"/>
      <c r="JYC40" s="73"/>
      <c r="JYD40" s="73"/>
      <c r="JYE40" s="73"/>
      <c r="JYF40" s="73"/>
      <c r="JYG40" s="73"/>
      <c r="JYH40" s="73"/>
      <c r="JYI40" s="73"/>
      <c r="JYJ40" s="73"/>
      <c r="JYK40" s="73"/>
      <c r="JYL40" s="73"/>
      <c r="JYM40" s="73"/>
      <c r="JYN40" s="73"/>
      <c r="JYO40" s="73"/>
      <c r="JYP40" s="73"/>
      <c r="JYQ40" s="73"/>
      <c r="JYR40" s="73"/>
      <c r="JYS40" s="73"/>
      <c r="JYT40" s="73"/>
      <c r="JYU40" s="73"/>
      <c r="JYV40" s="73"/>
      <c r="JYW40" s="73"/>
      <c r="JYX40" s="73"/>
      <c r="JYY40" s="73"/>
      <c r="JYZ40" s="73"/>
      <c r="JZA40" s="73"/>
      <c r="JZB40" s="73"/>
      <c r="JZC40" s="73"/>
      <c r="JZD40" s="73"/>
      <c r="JZE40" s="73"/>
      <c r="JZF40" s="73"/>
      <c r="JZG40" s="73"/>
      <c r="JZH40" s="73"/>
      <c r="JZI40" s="73"/>
      <c r="JZJ40" s="73"/>
      <c r="JZK40" s="73"/>
      <c r="JZL40" s="73"/>
      <c r="JZM40" s="73"/>
      <c r="JZN40" s="73"/>
      <c r="JZO40" s="73"/>
      <c r="JZP40" s="73"/>
      <c r="JZQ40" s="73"/>
      <c r="JZR40" s="73"/>
      <c r="JZS40" s="73"/>
      <c r="JZT40" s="73"/>
      <c r="JZU40" s="73"/>
      <c r="JZV40" s="73"/>
      <c r="JZW40" s="73"/>
      <c r="JZX40" s="73"/>
      <c r="JZY40" s="73"/>
      <c r="JZZ40" s="73"/>
      <c r="KAA40" s="73"/>
      <c r="KAB40" s="73"/>
      <c r="KAC40" s="73"/>
      <c r="KAD40" s="73"/>
      <c r="KAE40" s="73"/>
      <c r="KAF40" s="73"/>
      <c r="KAG40" s="73"/>
      <c r="KAH40" s="73"/>
      <c r="KAI40" s="73"/>
      <c r="KAJ40" s="73"/>
      <c r="KAK40" s="73"/>
      <c r="KAL40" s="73"/>
      <c r="KAM40" s="73"/>
      <c r="KAN40" s="73"/>
      <c r="KAO40" s="73"/>
      <c r="KAP40" s="73"/>
      <c r="KAQ40" s="73"/>
      <c r="KAR40" s="73"/>
      <c r="KAS40" s="73"/>
      <c r="KAT40" s="73"/>
      <c r="KAU40" s="73"/>
      <c r="KAV40" s="73"/>
      <c r="KAW40" s="73"/>
      <c r="KAX40" s="73"/>
      <c r="KAY40" s="73"/>
      <c r="KAZ40" s="73"/>
      <c r="KBA40" s="73"/>
      <c r="KBB40" s="73"/>
      <c r="KBC40" s="73"/>
      <c r="KBD40" s="73"/>
      <c r="KBE40" s="73"/>
      <c r="KBF40" s="73"/>
      <c r="KBG40" s="73"/>
      <c r="KBH40" s="73"/>
      <c r="KBI40" s="73"/>
      <c r="KBJ40" s="73"/>
      <c r="KBK40" s="73"/>
      <c r="KBL40" s="73"/>
      <c r="KBM40" s="73"/>
      <c r="KBN40" s="73"/>
      <c r="KBO40" s="73"/>
      <c r="KBP40" s="73"/>
      <c r="KBQ40" s="73"/>
      <c r="KBR40" s="73"/>
      <c r="KBS40" s="73"/>
      <c r="KBT40" s="73"/>
      <c r="KBU40" s="73"/>
      <c r="KBV40" s="73"/>
      <c r="KBW40" s="73"/>
      <c r="KBX40" s="73"/>
      <c r="KBY40" s="73"/>
      <c r="KBZ40" s="73"/>
      <c r="KCA40" s="73"/>
      <c r="KCB40" s="73"/>
      <c r="KCC40" s="73"/>
      <c r="KCD40" s="73"/>
      <c r="KCE40" s="73"/>
      <c r="KCF40" s="73"/>
      <c r="KCG40" s="73"/>
      <c r="KCH40" s="73"/>
      <c r="KCI40" s="73"/>
      <c r="KCJ40" s="73"/>
      <c r="KCK40" s="73"/>
      <c r="KCL40" s="73"/>
      <c r="KCM40" s="73"/>
      <c r="KCN40" s="73"/>
      <c r="KCO40" s="73"/>
      <c r="KCP40" s="73"/>
      <c r="KCQ40" s="73"/>
      <c r="KCR40" s="73"/>
      <c r="KCS40" s="73"/>
      <c r="KCT40" s="73"/>
      <c r="KCU40" s="73"/>
      <c r="KCV40" s="73"/>
      <c r="KCW40" s="73"/>
      <c r="KCX40" s="73"/>
      <c r="KCY40" s="73"/>
      <c r="KCZ40" s="73"/>
      <c r="KDA40" s="73"/>
      <c r="KDB40" s="73"/>
      <c r="KDC40" s="73"/>
      <c r="KDD40" s="73"/>
      <c r="KDE40" s="73"/>
      <c r="KDF40" s="73"/>
      <c r="KDG40" s="73"/>
      <c r="KDH40" s="73"/>
      <c r="KDI40" s="73"/>
      <c r="KDJ40" s="73"/>
      <c r="KDK40" s="73"/>
      <c r="KDL40" s="73"/>
      <c r="KDM40" s="73"/>
      <c r="KDN40" s="73"/>
      <c r="KDO40" s="73"/>
      <c r="KDP40" s="73"/>
      <c r="KDQ40" s="73"/>
      <c r="KDR40" s="73"/>
      <c r="KDS40" s="73"/>
      <c r="KDT40" s="73"/>
      <c r="KDU40" s="73"/>
      <c r="KDV40" s="73"/>
      <c r="KDW40" s="73"/>
      <c r="KDX40" s="73"/>
      <c r="KDY40" s="73"/>
      <c r="KDZ40" s="73"/>
      <c r="KEA40" s="73"/>
      <c r="KEB40" s="73"/>
      <c r="KEC40" s="73"/>
      <c r="KED40" s="73"/>
      <c r="KEE40" s="73"/>
      <c r="KEF40" s="73"/>
      <c r="KEG40" s="73"/>
      <c r="KEH40" s="73"/>
      <c r="KEI40" s="73"/>
      <c r="KEJ40" s="73"/>
      <c r="KEK40" s="73"/>
      <c r="KEL40" s="73"/>
      <c r="KEM40" s="73"/>
      <c r="KEN40" s="73"/>
      <c r="KEO40" s="73"/>
      <c r="KEP40" s="73"/>
      <c r="KEQ40" s="73"/>
      <c r="KER40" s="73"/>
      <c r="KES40" s="73"/>
      <c r="KET40" s="73"/>
      <c r="KEU40" s="73"/>
      <c r="KEV40" s="73"/>
      <c r="KEW40" s="73"/>
      <c r="KEX40" s="73"/>
      <c r="KEY40" s="73"/>
      <c r="KEZ40" s="73"/>
      <c r="KFA40" s="73"/>
      <c r="KFB40" s="73"/>
      <c r="KFC40" s="73"/>
      <c r="KFD40" s="73"/>
      <c r="KFE40" s="73"/>
      <c r="KFF40" s="73"/>
      <c r="KFG40" s="73"/>
      <c r="KFH40" s="73"/>
      <c r="KFI40" s="73"/>
      <c r="KFJ40" s="73"/>
      <c r="KFK40" s="73"/>
      <c r="KFL40" s="73"/>
      <c r="KFM40" s="73"/>
      <c r="KFN40" s="73"/>
      <c r="KFO40" s="73"/>
      <c r="KFP40" s="73"/>
      <c r="KFQ40" s="73"/>
      <c r="KFR40" s="73"/>
      <c r="KFS40" s="73"/>
      <c r="KFT40" s="73"/>
      <c r="KFU40" s="73"/>
      <c r="KFV40" s="73"/>
      <c r="KFW40" s="73"/>
      <c r="KFX40" s="73"/>
      <c r="KFY40" s="73"/>
      <c r="KFZ40" s="73"/>
      <c r="KGA40" s="73"/>
      <c r="KGB40" s="73"/>
      <c r="KGC40" s="73"/>
      <c r="KGD40" s="73"/>
      <c r="KGE40" s="73"/>
      <c r="KGF40" s="73"/>
      <c r="KGG40" s="73"/>
      <c r="KGH40" s="73"/>
      <c r="KGI40" s="73"/>
      <c r="KGJ40" s="73"/>
      <c r="KGK40" s="73"/>
      <c r="KGL40" s="73"/>
      <c r="KGM40" s="73"/>
      <c r="KGN40" s="73"/>
      <c r="KGO40" s="73"/>
      <c r="KGP40" s="73"/>
      <c r="KGQ40" s="73"/>
      <c r="KGR40" s="73"/>
      <c r="KGS40" s="73"/>
      <c r="KGT40" s="73"/>
      <c r="KGU40" s="73"/>
      <c r="KGV40" s="73"/>
      <c r="KGW40" s="73"/>
      <c r="KGX40" s="73"/>
      <c r="KGY40" s="73"/>
      <c r="KGZ40" s="73"/>
      <c r="KHA40" s="73"/>
      <c r="KHB40" s="73"/>
      <c r="KHC40" s="73"/>
      <c r="KHD40" s="73"/>
      <c r="KHE40" s="73"/>
      <c r="KHF40" s="73"/>
      <c r="KHG40" s="73"/>
      <c r="KHH40" s="73"/>
      <c r="KHI40" s="73"/>
      <c r="KHJ40" s="73"/>
      <c r="KHK40" s="73"/>
      <c r="KHL40" s="73"/>
      <c r="KHM40" s="73"/>
      <c r="KHN40" s="73"/>
      <c r="KHO40" s="73"/>
      <c r="KHP40" s="73"/>
      <c r="KHQ40" s="73"/>
      <c r="KHR40" s="73"/>
      <c r="KHS40" s="73"/>
      <c r="KHT40" s="73"/>
      <c r="KHU40" s="73"/>
      <c r="KHV40" s="73"/>
      <c r="KHW40" s="73"/>
      <c r="KHX40" s="73"/>
      <c r="KHY40" s="73"/>
      <c r="KHZ40" s="73"/>
      <c r="KIA40" s="73"/>
      <c r="KIB40" s="73"/>
      <c r="KIC40" s="73"/>
      <c r="KID40" s="73"/>
      <c r="KIE40" s="73"/>
      <c r="KIF40" s="73"/>
      <c r="KIG40" s="73"/>
      <c r="KIH40" s="73"/>
      <c r="KII40" s="73"/>
      <c r="KIJ40" s="73"/>
      <c r="KIK40" s="73"/>
      <c r="KIL40" s="73"/>
      <c r="KIM40" s="73"/>
      <c r="KIN40" s="73"/>
      <c r="KIO40" s="73"/>
      <c r="KIP40" s="73"/>
      <c r="KIQ40" s="73"/>
      <c r="KIR40" s="73"/>
      <c r="KIS40" s="73"/>
      <c r="KIT40" s="73"/>
      <c r="KIU40" s="73"/>
      <c r="KIV40" s="73"/>
      <c r="KIW40" s="73"/>
      <c r="KIX40" s="73"/>
      <c r="KIY40" s="73"/>
      <c r="KIZ40" s="73"/>
      <c r="KJA40" s="73"/>
      <c r="KJB40" s="73"/>
      <c r="KJC40" s="73"/>
      <c r="KJD40" s="73"/>
      <c r="KJE40" s="73"/>
      <c r="KJF40" s="73"/>
      <c r="KJG40" s="73"/>
      <c r="KJH40" s="73"/>
      <c r="KJI40" s="73"/>
      <c r="KJJ40" s="73"/>
      <c r="KJK40" s="73"/>
      <c r="KJL40" s="73"/>
      <c r="KJM40" s="73"/>
      <c r="KJN40" s="73"/>
      <c r="KJO40" s="73"/>
      <c r="KJP40" s="73"/>
      <c r="KJQ40" s="73"/>
      <c r="KJR40" s="73"/>
      <c r="KJS40" s="73"/>
      <c r="KJT40" s="73"/>
      <c r="KJU40" s="73"/>
      <c r="KJV40" s="73"/>
      <c r="KJW40" s="73"/>
      <c r="KJX40" s="73"/>
      <c r="KJY40" s="73"/>
      <c r="KJZ40" s="73"/>
      <c r="KKA40" s="73"/>
      <c r="KKB40" s="73"/>
      <c r="KKC40" s="73"/>
      <c r="KKD40" s="73"/>
      <c r="KKE40" s="73"/>
      <c r="KKF40" s="73"/>
      <c r="KKG40" s="73"/>
      <c r="KKH40" s="73"/>
      <c r="KKI40" s="73"/>
      <c r="KKJ40" s="73"/>
      <c r="KKK40" s="73"/>
      <c r="KKL40" s="73"/>
      <c r="KKM40" s="73"/>
      <c r="KKN40" s="73"/>
      <c r="KKO40" s="73"/>
      <c r="KKP40" s="73"/>
      <c r="KKQ40" s="73"/>
      <c r="KKR40" s="73"/>
      <c r="KKS40" s="73"/>
      <c r="KKT40" s="73"/>
      <c r="KKU40" s="73"/>
      <c r="KKV40" s="73"/>
      <c r="KKW40" s="73"/>
      <c r="KKX40" s="73"/>
      <c r="KKY40" s="73"/>
      <c r="KKZ40" s="73"/>
      <c r="KLA40" s="73"/>
      <c r="KLB40" s="73"/>
      <c r="KLC40" s="73"/>
      <c r="KLD40" s="73"/>
      <c r="KLE40" s="73"/>
      <c r="KLF40" s="73"/>
      <c r="KLG40" s="73"/>
      <c r="KLH40" s="73"/>
      <c r="KLI40" s="73"/>
      <c r="KLJ40" s="73"/>
      <c r="KLK40" s="73"/>
      <c r="KLL40" s="73"/>
      <c r="KLM40" s="73"/>
      <c r="KLN40" s="73"/>
      <c r="KLO40" s="73"/>
      <c r="KLP40" s="73"/>
      <c r="KLQ40" s="73"/>
      <c r="KLR40" s="73"/>
      <c r="KLS40" s="73"/>
      <c r="KLT40" s="73"/>
      <c r="KLU40" s="73"/>
      <c r="KLV40" s="73"/>
      <c r="KLW40" s="73"/>
      <c r="KLX40" s="73"/>
      <c r="KLY40" s="73"/>
      <c r="KLZ40" s="73"/>
      <c r="KMA40" s="73"/>
      <c r="KMB40" s="73"/>
      <c r="KMC40" s="73"/>
      <c r="KMD40" s="73"/>
      <c r="KME40" s="73"/>
      <c r="KMF40" s="73"/>
      <c r="KMG40" s="73"/>
      <c r="KMH40" s="73"/>
      <c r="KMI40" s="73"/>
      <c r="KMJ40" s="73"/>
      <c r="KMK40" s="73"/>
      <c r="KML40" s="73"/>
      <c r="KMM40" s="73"/>
      <c r="KMN40" s="73"/>
      <c r="KMO40" s="73"/>
      <c r="KMP40" s="73"/>
      <c r="KMQ40" s="73"/>
      <c r="KMR40" s="73"/>
      <c r="KMS40" s="73"/>
      <c r="KMT40" s="73"/>
      <c r="KMU40" s="73"/>
      <c r="KMV40" s="73"/>
      <c r="KMW40" s="73"/>
      <c r="KMX40" s="73"/>
      <c r="KMY40" s="73"/>
      <c r="KMZ40" s="73"/>
      <c r="KNA40" s="73"/>
      <c r="KNB40" s="73"/>
      <c r="KNC40" s="73"/>
      <c r="KND40" s="73"/>
      <c r="KNE40" s="73"/>
      <c r="KNF40" s="73"/>
      <c r="KNG40" s="73"/>
      <c r="KNH40" s="73"/>
      <c r="KNI40" s="73"/>
      <c r="KNJ40" s="73"/>
      <c r="KNK40" s="73"/>
      <c r="KNL40" s="73"/>
      <c r="KNM40" s="73"/>
      <c r="KNN40" s="73"/>
      <c r="KNO40" s="73"/>
      <c r="KNP40" s="73"/>
      <c r="KNQ40" s="73"/>
      <c r="KNR40" s="73"/>
      <c r="KNS40" s="73"/>
      <c r="KNT40" s="73"/>
      <c r="KNU40" s="73"/>
      <c r="KNV40" s="73"/>
      <c r="KNW40" s="73"/>
      <c r="KNX40" s="73"/>
      <c r="KNY40" s="73"/>
      <c r="KNZ40" s="73"/>
      <c r="KOA40" s="73"/>
      <c r="KOB40" s="73"/>
      <c r="KOC40" s="73"/>
      <c r="KOD40" s="73"/>
      <c r="KOE40" s="73"/>
      <c r="KOF40" s="73"/>
      <c r="KOG40" s="73"/>
      <c r="KOH40" s="73"/>
      <c r="KOI40" s="73"/>
      <c r="KOJ40" s="73"/>
      <c r="KOK40" s="73"/>
      <c r="KOL40" s="73"/>
      <c r="KOM40" s="73"/>
      <c r="KON40" s="73"/>
      <c r="KOO40" s="73"/>
      <c r="KOP40" s="73"/>
      <c r="KOQ40" s="73"/>
      <c r="KOR40" s="73"/>
      <c r="KOS40" s="73"/>
      <c r="KOT40" s="73"/>
      <c r="KOU40" s="73"/>
      <c r="KOV40" s="73"/>
      <c r="KOW40" s="73"/>
      <c r="KOX40" s="73"/>
      <c r="KOY40" s="73"/>
      <c r="KOZ40" s="73"/>
      <c r="KPA40" s="73"/>
      <c r="KPB40" s="73"/>
      <c r="KPC40" s="73"/>
      <c r="KPD40" s="73"/>
      <c r="KPE40" s="73"/>
      <c r="KPF40" s="73"/>
      <c r="KPG40" s="73"/>
      <c r="KPH40" s="73"/>
      <c r="KPI40" s="73"/>
      <c r="KPJ40" s="73"/>
      <c r="KPK40" s="73"/>
      <c r="KPL40" s="73"/>
      <c r="KPM40" s="73"/>
      <c r="KPN40" s="73"/>
      <c r="KPO40" s="73"/>
      <c r="KPP40" s="73"/>
      <c r="KPQ40" s="73"/>
      <c r="KPR40" s="73"/>
      <c r="KPS40" s="73"/>
      <c r="KPT40" s="73"/>
      <c r="KPU40" s="73"/>
      <c r="KPV40" s="73"/>
      <c r="KPW40" s="73"/>
      <c r="KPX40" s="73"/>
      <c r="KPY40" s="73"/>
      <c r="KPZ40" s="73"/>
      <c r="KQA40" s="73"/>
      <c r="KQB40" s="73"/>
      <c r="KQC40" s="73"/>
      <c r="KQD40" s="73"/>
      <c r="KQE40" s="73"/>
      <c r="KQF40" s="73"/>
      <c r="KQG40" s="73"/>
      <c r="KQH40" s="73"/>
      <c r="KQI40" s="73"/>
      <c r="KQJ40" s="73"/>
      <c r="KQK40" s="73"/>
      <c r="KQL40" s="73"/>
      <c r="KQM40" s="73"/>
      <c r="KQN40" s="73"/>
      <c r="KQO40" s="73"/>
      <c r="KQP40" s="73"/>
      <c r="KQQ40" s="73"/>
      <c r="KQR40" s="73"/>
      <c r="KQS40" s="73"/>
      <c r="KQT40" s="73"/>
      <c r="KQU40" s="73"/>
      <c r="KQV40" s="73"/>
      <c r="KQW40" s="73"/>
      <c r="KQX40" s="73"/>
      <c r="KQY40" s="73"/>
      <c r="KQZ40" s="73"/>
      <c r="KRA40" s="73"/>
      <c r="KRB40" s="73"/>
      <c r="KRC40" s="73"/>
      <c r="KRD40" s="73"/>
      <c r="KRE40" s="73"/>
      <c r="KRF40" s="73"/>
      <c r="KRG40" s="73"/>
      <c r="KRH40" s="73"/>
      <c r="KRI40" s="73"/>
      <c r="KRJ40" s="73"/>
      <c r="KRK40" s="73"/>
      <c r="KRL40" s="73"/>
      <c r="KRM40" s="73"/>
      <c r="KRN40" s="73"/>
      <c r="KRO40" s="73"/>
      <c r="KRP40" s="73"/>
      <c r="KRQ40" s="73"/>
      <c r="KRR40" s="73"/>
      <c r="KRS40" s="73"/>
      <c r="KRT40" s="73"/>
      <c r="KRU40" s="73"/>
      <c r="KRV40" s="73"/>
      <c r="KRW40" s="73"/>
      <c r="KRX40" s="73"/>
      <c r="KRY40" s="73"/>
      <c r="KRZ40" s="73"/>
      <c r="KSA40" s="73"/>
      <c r="KSB40" s="73"/>
      <c r="KSC40" s="73"/>
      <c r="KSD40" s="73"/>
      <c r="KSE40" s="73"/>
      <c r="KSF40" s="73"/>
      <c r="KSG40" s="73"/>
      <c r="KSH40" s="73"/>
      <c r="KSI40" s="73"/>
      <c r="KSJ40" s="73"/>
      <c r="KSK40" s="73"/>
      <c r="KSL40" s="73"/>
      <c r="KSM40" s="73"/>
      <c r="KSN40" s="73"/>
      <c r="KSO40" s="73"/>
      <c r="KSP40" s="73"/>
      <c r="KSQ40" s="73"/>
      <c r="KSR40" s="73"/>
      <c r="KSS40" s="73"/>
      <c r="KST40" s="73"/>
      <c r="KSU40" s="73"/>
      <c r="KSV40" s="73"/>
      <c r="KSW40" s="73"/>
      <c r="KSX40" s="73"/>
      <c r="KSY40" s="73"/>
      <c r="KSZ40" s="73"/>
      <c r="KTA40" s="73"/>
      <c r="KTB40" s="73"/>
      <c r="KTC40" s="73"/>
      <c r="KTD40" s="73"/>
      <c r="KTE40" s="73"/>
      <c r="KTF40" s="73"/>
      <c r="KTG40" s="73"/>
      <c r="KTH40" s="73"/>
      <c r="KTI40" s="73"/>
      <c r="KTJ40" s="73"/>
      <c r="KTK40" s="73"/>
      <c r="KTL40" s="73"/>
      <c r="KTM40" s="73"/>
      <c r="KTN40" s="73"/>
      <c r="KTO40" s="73"/>
      <c r="KTP40" s="73"/>
      <c r="KTQ40" s="73"/>
      <c r="KTR40" s="73"/>
      <c r="KTS40" s="73"/>
      <c r="KTT40" s="73"/>
      <c r="KTU40" s="73"/>
      <c r="KTV40" s="73"/>
      <c r="KTW40" s="73"/>
      <c r="KTX40" s="73"/>
      <c r="KTY40" s="73"/>
      <c r="KTZ40" s="73"/>
      <c r="KUA40" s="73"/>
      <c r="KUB40" s="73"/>
      <c r="KUC40" s="73"/>
      <c r="KUD40" s="73"/>
      <c r="KUE40" s="73"/>
      <c r="KUF40" s="73"/>
      <c r="KUG40" s="73"/>
      <c r="KUH40" s="73"/>
      <c r="KUI40" s="73"/>
      <c r="KUJ40" s="73"/>
      <c r="KUK40" s="73"/>
      <c r="KUL40" s="73"/>
      <c r="KUM40" s="73"/>
      <c r="KUN40" s="73"/>
      <c r="KUO40" s="73"/>
      <c r="KUP40" s="73"/>
      <c r="KUQ40" s="73"/>
      <c r="KUR40" s="73"/>
      <c r="KUS40" s="73"/>
      <c r="KUT40" s="73"/>
      <c r="KUU40" s="73"/>
      <c r="KUV40" s="73"/>
      <c r="KUW40" s="73"/>
      <c r="KUX40" s="73"/>
      <c r="KUY40" s="73"/>
      <c r="KUZ40" s="73"/>
      <c r="KVA40" s="73"/>
      <c r="KVB40" s="73"/>
      <c r="KVC40" s="73"/>
      <c r="KVD40" s="73"/>
      <c r="KVE40" s="73"/>
      <c r="KVF40" s="73"/>
      <c r="KVG40" s="73"/>
      <c r="KVH40" s="73"/>
      <c r="KVI40" s="73"/>
      <c r="KVJ40" s="73"/>
      <c r="KVK40" s="73"/>
      <c r="KVL40" s="73"/>
      <c r="KVM40" s="73"/>
      <c r="KVN40" s="73"/>
      <c r="KVO40" s="73"/>
      <c r="KVP40" s="73"/>
      <c r="KVQ40" s="73"/>
      <c r="KVR40" s="73"/>
      <c r="KVS40" s="73"/>
      <c r="KVT40" s="73"/>
      <c r="KVU40" s="73"/>
      <c r="KVV40" s="73"/>
      <c r="KVW40" s="73"/>
      <c r="KVX40" s="73"/>
      <c r="KVY40" s="73"/>
      <c r="KVZ40" s="73"/>
      <c r="KWA40" s="73"/>
      <c r="KWB40" s="73"/>
      <c r="KWC40" s="73"/>
      <c r="KWD40" s="73"/>
      <c r="KWE40" s="73"/>
      <c r="KWF40" s="73"/>
      <c r="KWG40" s="73"/>
      <c r="KWH40" s="73"/>
      <c r="KWI40" s="73"/>
      <c r="KWJ40" s="73"/>
      <c r="KWK40" s="73"/>
      <c r="KWL40" s="73"/>
      <c r="KWM40" s="73"/>
      <c r="KWN40" s="73"/>
      <c r="KWO40" s="73"/>
      <c r="KWP40" s="73"/>
      <c r="KWQ40" s="73"/>
      <c r="KWR40" s="73"/>
      <c r="KWS40" s="73"/>
      <c r="KWT40" s="73"/>
      <c r="KWU40" s="73"/>
      <c r="KWV40" s="73"/>
      <c r="KWW40" s="73"/>
      <c r="KWX40" s="73"/>
      <c r="KWY40" s="73"/>
      <c r="KWZ40" s="73"/>
      <c r="KXA40" s="73"/>
      <c r="KXB40" s="73"/>
      <c r="KXC40" s="73"/>
      <c r="KXD40" s="73"/>
      <c r="KXE40" s="73"/>
      <c r="KXF40" s="73"/>
      <c r="KXG40" s="73"/>
      <c r="KXH40" s="73"/>
      <c r="KXI40" s="73"/>
      <c r="KXJ40" s="73"/>
      <c r="KXK40" s="73"/>
      <c r="KXL40" s="73"/>
      <c r="KXM40" s="73"/>
      <c r="KXN40" s="73"/>
      <c r="KXO40" s="73"/>
      <c r="KXP40" s="73"/>
      <c r="KXQ40" s="73"/>
      <c r="KXR40" s="73"/>
      <c r="KXS40" s="73"/>
      <c r="KXT40" s="73"/>
      <c r="KXU40" s="73"/>
      <c r="KXV40" s="73"/>
      <c r="KXW40" s="73"/>
      <c r="KXX40" s="73"/>
      <c r="KXY40" s="73"/>
      <c r="KXZ40" s="73"/>
      <c r="KYA40" s="73"/>
      <c r="KYB40" s="73"/>
      <c r="KYC40" s="73"/>
      <c r="KYD40" s="73"/>
      <c r="KYE40" s="73"/>
      <c r="KYF40" s="73"/>
      <c r="KYG40" s="73"/>
      <c r="KYH40" s="73"/>
      <c r="KYI40" s="73"/>
      <c r="KYJ40" s="73"/>
      <c r="KYK40" s="73"/>
      <c r="KYL40" s="73"/>
      <c r="KYM40" s="73"/>
      <c r="KYN40" s="73"/>
      <c r="KYO40" s="73"/>
      <c r="KYP40" s="73"/>
      <c r="KYQ40" s="73"/>
      <c r="KYR40" s="73"/>
      <c r="KYS40" s="73"/>
      <c r="KYT40" s="73"/>
      <c r="KYU40" s="73"/>
      <c r="KYV40" s="73"/>
      <c r="KYW40" s="73"/>
      <c r="KYX40" s="73"/>
      <c r="KYY40" s="73"/>
      <c r="KYZ40" s="73"/>
      <c r="KZA40" s="73"/>
      <c r="KZB40" s="73"/>
      <c r="KZC40" s="73"/>
      <c r="KZD40" s="73"/>
      <c r="KZE40" s="73"/>
      <c r="KZF40" s="73"/>
      <c r="KZG40" s="73"/>
      <c r="KZH40" s="73"/>
      <c r="KZI40" s="73"/>
      <c r="KZJ40" s="73"/>
      <c r="KZK40" s="73"/>
      <c r="KZL40" s="73"/>
      <c r="KZM40" s="73"/>
      <c r="KZN40" s="73"/>
      <c r="KZO40" s="73"/>
      <c r="KZP40" s="73"/>
      <c r="KZQ40" s="73"/>
      <c r="KZR40" s="73"/>
      <c r="KZS40" s="73"/>
      <c r="KZT40" s="73"/>
      <c r="KZU40" s="73"/>
      <c r="KZV40" s="73"/>
      <c r="KZW40" s="73"/>
      <c r="KZX40" s="73"/>
      <c r="KZY40" s="73"/>
      <c r="KZZ40" s="73"/>
      <c r="LAA40" s="73"/>
      <c r="LAB40" s="73"/>
      <c r="LAC40" s="73"/>
      <c r="LAD40" s="73"/>
      <c r="LAE40" s="73"/>
      <c r="LAF40" s="73"/>
      <c r="LAG40" s="73"/>
      <c r="LAH40" s="73"/>
      <c r="LAI40" s="73"/>
      <c r="LAJ40" s="73"/>
      <c r="LAK40" s="73"/>
      <c r="LAL40" s="73"/>
      <c r="LAM40" s="73"/>
      <c r="LAN40" s="73"/>
      <c r="LAO40" s="73"/>
      <c r="LAP40" s="73"/>
      <c r="LAQ40" s="73"/>
      <c r="LAR40" s="73"/>
      <c r="LAS40" s="73"/>
      <c r="LAT40" s="73"/>
      <c r="LAU40" s="73"/>
      <c r="LAV40" s="73"/>
      <c r="LAW40" s="73"/>
      <c r="LAX40" s="73"/>
      <c r="LAY40" s="73"/>
      <c r="LAZ40" s="73"/>
      <c r="LBA40" s="73"/>
      <c r="LBB40" s="73"/>
      <c r="LBC40" s="73"/>
      <c r="LBD40" s="73"/>
      <c r="LBE40" s="73"/>
      <c r="LBF40" s="73"/>
      <c r="LBG40" s="73"/>
      <c r="LBH40" s="73"/>
      <c r="LBI40" s="73"/>
      <c r="LBJ40" s="73"/>
      <c r="LBK40" s="73"/>
      <c r="LBL40" s="73"/>
      <c r="LBM40" s="73"/>
      <c r="LBN40" s="73"/>
      <c r="LBO40" s="73"/>
      <c r="LBP40" s="73"/>
      <c r="LBQ40" s="73"/>
      <c r="LBR40" s="73"/>
      <c r="LBS40" s="73"/>
      <c r="LBT40" s="73"/>
      <c r="LBU40" s="73"/>
      <c r="LBV40" s="73"/>
      <c r="LBW40" s="73"/>
      <c r="LBX40" s="73"/>
      <c r="LBY40" s="73"/>
      <c r="LBZ40" s="73"/>
      <c r="LCA40" s="73"/>
      <c r="LCB40" s="73"/>
      <c r="LCC40" s="73"/>
      <c r="LCD40" s="73"/>
      <c r="LCE40" s="73"/>
      <c r="LCF40" s="73"/>
      <c r="LCG40" s="73"/>
      <c r="LCH40" s="73"/>
      <c r="LCI40" s="73"/>
      <c r="LCJ40" s="73"/>
      <c r="LCK40" s="73"/>
      <c r="LCL40" s="73"/>
      <c r="LCM40" s="73"/>
      <c r="LCN40" s="73"/>
      <c r="LCO40" s="73"/>
      <c r="LCP40" s="73"/>
      <c r="LCQ40" s="73"/>
      <c r="LCR40" s="73"/>
      <c r="LCS40" s="73"/>
      <c r="LCT40" s="73"/>
      <c r="LCU40" s="73"/>
      <c r="LCV40" s="73"/>
      <c r="LCW40" s="73"/>
      <c r="LCX40" s="73"/>
      <c r="LCY40" s="73"/>
      <c r="LCZ40" s="73"/>
      <c r="LDA40" s="73"/>
      <c r="LDB40" s="73"/>
      <c r="LDC40" s="73"/>
      <c r="LDD40" s="73"/>
      <c r="LDE40" s="73"/>
      <c r="LDF40" s="73"/>
      <c r="LDG40" s="73"/>
      <c r="LDH40" s="73"/>
      <c r="LDI40" s="73"/>
      <c r="LDJ40" s="73"/>
      <c r="LDK40" s="73"/>
      <c r="LDL40" s="73"/>
      <c r="LDM40" s="73"/>
      <c r="LDN40" s="73"/>
      <c r="LDO40" s="73"/>
      <c r="LDP40" s="73"/>
      <c r="LDQ40" s="73"/>
      <c r="LDR40" s="73"/>
      <c r="LDS40" s="73"/>
      <c r="LDT40" s="73"/>
      <c r="LDU40" s="73"/>
      <c r="LDV40" s="73"/>
      <c r="LDW40" s="73"/>
      <c r="LDX40" s="73"/>
      <c r="LDY40" s="73"/>
      <c r="LDZ40" s="73"/>
      <c r="LEA40" s="73"/>
      <c r="LEB40" s="73"/>
      <c r="LEC40" s="73"/>
      <c r="LED40" s="73"/>
      <c r="LEE40" s="73"/>
      <c r="LEF40" s="73"/>
      <c r="LEG40" s="73"/>
      <c r="LEH40" s="73"/>
      <c r="LEI40" s="73"/>
      <c r="LEJ40" s="73"/>
      <c r="LEK40" s="73"/>
      <c r="LEL40" s="73"/>
      <c r="LEM40" s="73"/>
      <c r="LEN40" s="73"/>
      <c r="LEO40" s="73"/>
      <c r="LEP40" s="73"/>
      <c r="LEQ40" s="73"/>
      <c r="LER40" s="73"/>
      <c r="LES40" s="73"/>
      <c r="LET40" s="73"/>
      <c r="LEU40" s="73"/>
      <c r="LEV40" s="73"/>
      <c r="LEW40" s="73"/>
      <c r="LEX40" s="73"/>
      <c r="LEY40" s="73"/>
      <c r="LEZ40" s="73"/>
      <c r="LFA40" s="73"/>
      <c r="LFB40" s="73"/>
      <c r="LFC40" s="73"/>
      <c r="LFD40" s="73"/>
      <c r="LFE40" s="73"/>
      <c r="LFF40" s="73"/>
      <c r="LFG40" s="73"/>
      <c r="LFH40" s="73"/>
      <c r="LFI40" s="73"/>
      <c r="LFJ40" s="73"/>
      <c r="LFK40" s="73"/>
      <c r="LFL40" s="73"/>
      <c r="LFM40" s="73"/>
      <c r="LFN40" s="73"/>
      <c r="LFO40" s="73"/>
      <c r="LFP40" s="73"/>
      <c r="LFQ40" s="73"/>
      <c r="LFR40" s="73"/>
      <c r="LFS40" s="73"/>
      <c r="LFT40" s="73"/>
      <c r="LFU40" s="73"/>
      <c r="LFV40" s="73"/>
      <c r="LFW40" s="73"/>
      <c r="LFX40" s="73"/>
      <c r="LFY40" s="73"/>
      <c r="LFZ40" s="73"/>
      <c r="LGA40" s="73"/>
      <c r="LGB40" s="73"/>
      <c r="LGC40" s="73"/>
      <c r="LGD40" s="73"/>
      <c r="LGE40" s="73"/>
      <c r="LGF40" s="73"/>
      <c r="LGG40" s="73"/>
      <c r="LGH40" s="73"/>
      <c r="LGI40" s="73"/>
      <c r="LGJ40" s="73"/>
      <c r="LGK40" s="73"/>
      <c r="LGL40" s="73"/>
      <c r="LGM40" s="73"/>
      <c r="LGN40" s="73"/>
      <c r="LGO40" s="73"/>
      <c r="LGP40" s="73"/>
      <c r="LGQ40" s="73"/>
      <c r="LGR40" s="73"/>
      <c r="LGS40" s="73"/>
      <c r="LGT40" s="73"/>
      <c r="LGU40" s="73"/>
      <c r="LGV40" s="73"/>
      <c r="LGW40" s="73"/>
      <c r="LGX40" s="73"/>
      <c r="LGY40" s="73"/>
      <c r="LGZ40" s="73"/>
      <c r="LHA40" s="73"/>
      <c r="LHB40" s="73"/>
      <c r="LHC40" s="73"/>
      <c r="LHD40" s="73"/>
      <c r="LHE40" s="73"/>
      <c r="LHF40" s="73"/>
      <c r="LHG40" s="73"/>
      <c r="LHH40" s="73"/>
      <c r="LHI40" s="73"/>
      <c r="LHJ40" s="73"/>
      <c r="LHK40" s="73"/>
      <c r="LHL40" s="73"/>
      <c r="LHM40" s="73"/>
      <c r="LHN40" s="73"/>
      <c r="LHO40" s="73"/>
      <c r="LHP40" s="73"/>
      <c r="LHQ40" s="73"/>
      <c r="LHR40" s="73"/>
      <c r="LHS40" s="73"/>
      <c r="LHT40" s="73"/>
      <c r="LHU40" s="73"/>
      <c r="LHV40" s="73"/>
      <c r="LHW40" s="73"/>
      <c r="LHX40" s="73"/>
      <c r="LHY40" s="73"/>
      <c r="LHZ40" s="73"/>
      <c r="LIA40" s="73"/>
      <c r="LIB40" s="73"/>
      <c r="LIC40" s="73"/>
      <c r="LID40" s="73"/>
      <c r="LIE40" s="73"/>
      <c r="LIF40" s="73"/>
      <c r="LIG40" s="73"/>
      <c r="LIH40" s="73"/>
      <c r="LII40" s="73"/>
      <c r="LIJ40" s="73"/>
      <c r="LIK40" s="73"/>
      <c r="LIL40" s="73"/>
      <c r="LIM40" s="73"/>
      <c r="LIN40" s="73"/>
      <c r="LIO40" s="73"/>
      <c r="LIP40" s="73"/>
      <c r="LIQ40" s="73"/>
      <c r="LIR40" s="73"/>
      <c r="LIS40" s="73"/>
      <c r="LIT40" s="73"/>
      <c r="LIU40" s="73"/>
      <c r="LIV40" s="73"/>
      <c r="LIW40" s="73"/>
      <c r="LIX40" s="73"/>
      <c r="LIY40" s="73"/>
      <c r="LIZ40" s="73"/>
      <c r="LJA40" s="73"/>
      <c r="LJB40" s="73"/>
      <c r="LJC40" s="73"/>
      <c r="LJD40" s="73"/>
      <c r="LJE40" s="73"/>
      <c r="LJF40" s="73"/>
      <c r="LJG40" s="73"/>
      <c r="LJH40" s="73"/>
      <c r="LJI40" s="73"/>
      <c r="LJJ40" s="73"/>
      <c r="LJK40" s="73"/>
      <c r="LJL40" s="73"/>
      <c r="LJM40" s="73"/>
      <c r="LJN40" s="73"/>
      <c r="LJO40" s="73"/>
      <c r="LJP40" s="73"/>
      <c r="LJQ40" s="73"/>
      <c r="LJR40" s="73"/>
      <c r="LJS40" s="73"/>
      <c r="LJT40" s="73"/>
      <c r="LJU40" s="73"/>
      <c r="LJV40" s="73"/>
      <c r="LJW40" s="73"/>
      <c r="LJX40" s="73"/>
      <c r="LJY40" s="73"/>
      <c r="LJZ40" s="73"/>
      <c r="LKA40" s="73"/>
      <c r="LKB40" s="73"/>
      <c r="LKC40" s="73"/>
      <c r="LKD40" s="73"/>
      <c r="LKE40" s="73"/>
      <c r="LKF40" s="73"/>
      <c r="LKG40" s="73"/>
      <c r="LKH40" s="73"/>
      <c r="LKI40" s="73"/>
      <c r="LKJ40" s="73"/>
      <c r="LKK40" s="73"/>
      <c r="LKL40" s="73"/>
      <c r="LKM40" s="73"/>
      <c r="LKN40" s="73"/>
      <c r="LKO40" s="73"/>
      <c r="LKP40" s="73"/>
      <c r="LKQ40" s="73"/>
      <c r="LKR40" s="73"/>
      <c r="LKS40" s="73"/>
      <c r="LKT40" s="73"/>
      <c r="LKU40" s="73"/>
      <c r="LKV40" s="73"/>
      <c r="LKW40" s="73"/>
      <c r="LKX40" s="73"/>
      <c r="LKY40" s="73"/>
      <c r="LKZ40" s="73"/>
      <c r="LLA40" s="73"/>
      <c r="LLB40" s="73"/>
      <c r="LLC40" s="73"/>
      <c r="LLD40" s="73"/>
      <c r="LLE40" s="73"/>
      <c r="LLF40" s="73"/>
      <c r="LLG40" s="73"/>
      <c r="LLH40" s="73"/>
      <c r="LLI40" s="73"/>
      <c r="LLJ40" s="73"/>
      <c r="LLK40" s="73"/>
      <c r="LLL40" s="73"/>
      <c r="LLM40" s="73"/>
      <c r="LLN40" s="73"/>
      <c r="LLO40" s="73"/>
      <c r="LLP40" s="73"/>
      <c r="LLQ40" s="73"/>
      <c r="LLR40" s="73"/>
      <c r="LLS40" s="73"/>
      <c r="LLT40" s="73"/>
      <c r="LLU40" s="73"/>
      <c r="LLV40" s="73"/>
      <c r="LLW40" s="73"/>
      <c r="LLX40" s="73"/>
      <c r="LLY40" s="73"/>
      <c r="LLZ40" s="73"/>
      <c r="LMA40" s="73"/>
      <c r="LMB40" s="73"/>
      <c r="LMC40" s="73"/>
      <c r="LMD40" s="73"/>
      <c r="LME40" s="73"/>
      <c r="LMF40" s="73"/>
      <c r="LMG40" s="73"/>
      <c r="LMH40" s="73"/>
      <c r="LMI40" s="73"/>
      <c r="LMJ40" s="73"/>
      <c r="LMK40" s="73"/>
      <c r="LML40" s="73"/>
      <c r="LMM40" s="73"/>
      <c r="LMN40" s="73"/>
      <c r="LMO40" s="73"/>
      <c r="LMP40" s="73"/>
      <c r="LMQ40" s="73"/>
      <c r="LMR40" s="73"/>
      <c r="LMS40" s="73"/>
      <c r="LMT40" s="73"/>
      <c r="LMU40" s="73"/>
      <c r="LMV40" s="73"/>
      <c r="LMW40" s="73"/>
      <c r="LMX40" s="73"/>
      <c r="LMY40" s="73"/>
      <c r="LMZ40" s="73"/>
      <c r="LNA40" s="73"/>
      <c r="LNB40" s="73"/>
      <c r="LNC40" s="73"/>
      <c r="LND40" s="73"/>
      <c r="LNE40" s="73"/>
      <c r="LNF40" s="73"/>
      <c r="LNG40" s="73"/>
      <c r="LNH40" s="73"/>
      <c r="LNI40" s="73"/>
      <c r="LNJ40" s="73"/>
      <c r="LNK40" s="73"/>
      <c r="LNL40" s="73"/>
      <c r="LNM40" s="73"/>
      <c r="LNN40" s="73"/>
      <c r="LNO40" s="73"/>
      <c r="LNP40" s="73"/>
      <c r="LNQ40" s="73"/>
      <c r="LNR40" s="73"/>
      <c r="LNS40" s="73"/>
      <c r="LNT40" s="73"/>
      <c r="LNU40" s="73"/>
      <c r="LNV40" s="73"/>
      <c r="LNW40" s="73"/>
      <c r="LNX40" s="73"/>
      <c r="LNY40" s="73"/>
      <c r="LNZ40" s="73"/>
      <c r="LOA40" s="73"/>
      <c r="LOB40" s="73"/>
      <c r="LOC40" s="73"/>
      <c r="LOD40" s="73"/>
      <c r="LOE40" s="73"/>
      <c r="LOF40" s="73"/>
      <c r="LOG40" s="73"/>
      <c r="LOH40" s="73"/>
      <c r="LOI40" s="73"/>
      <c r="LOJ40" s="73"/>
      <c r="LOK40" s="73"/>
      <c r="LOL40" s="73"/>
      <c r="LOM40" s="73"/>
      <c r="LON40" s="73"/>
      <c r="LOO40" s="73"/>
      <c r="LOP40" s="73"/>
      <c r="LOQ40" s="73"/>
      <c r="LOR40" s="73"/>
      <c r="LOS40" s="73"/>
      <c r="LOT40" s="73"/>
      <c r="LOU40" s="73"/>
      <c r="LOV40" s="73"/>
      <c r="LOW40" s="73"/>
      <c r="LOX40" s="73"/>
      <c r="LOY40" s="73"/>
      <c r="LOZ40" s="73"/>
      <c r="LPA40" s="73"/>
      <c r="LPB40" s="73"/>
      <c r="LPC40" s="73"/>
      <c r="LPD40" s="73"/>
      <c r="LPE40" s="73"/>
      <c r="LPF40" s="73"/>
      <c r="LPG40" s="73"/>
      <c r="LPH40" s="73"/>
      <c r="LPI40" s="73"/>
      <c r="LPJ40" s="73"/>
      <c r="LPK40" s="73"/>
      <c r="LPL40" s="73"/>
      <c r="LPM40" s="73"/>
      <c r="LPN40" s="73"/>
      <c r="LPO40" s="73"/>
      <c r="LPP40" s="73"/>
      <c r="LPQ40" s="73"/>
      <c r="LPR40" s="73"/>
      <c r="LPS40" s="73"/>
      <c r="LPT40" s="73"/>
      <c r="LPU40" s="73"/>
      <c r="LPV40" s="73"/>
      <c r="LPW40" s="73"/>
      <c r="LPX40" s="73"/>
      <c r="LPY40" s="73"/>
      <c r="LPZ40" s="73"/>
      <c r="LQA40" s="73"/>
      <c r="LQB40" s="73"/>
      <c r="LQC40" s="73"/>
      <c r="LQD40" s="73"/>
      <c r="LQE40" s="73"/>
      <c r="LQF40" s="73"/>
      <c r="LQG40" s="73"/>
      <c r="LQH40" s="73"/>
      <c r="LQI40" s="73"/>
      <c r="LQJ40" s="73"/>
      <c r="LQK40" s="73"/>
      <c r="LQL40" s="73"/>
      <c r="LQM40" s="73"/>
      <c r="LQN40" s="73"/>
      <c r="LQO40" s="73"/>
      <c r="LQP40" s="73"/>
      <c r="LQQ40" s="73"/>
      <c r="LQR40" s="73"/>
      <c r="LQS40" s="73"/>
      <c r="LQT40" s="73"/>
      <c r="LQU40" s="73"/>
      <c r="LQV40" s="73"/>
      <c r="LQW40" s="73"/>
      <c r="LQX40" s="73"/>
      <c r="LQY40" s="73"/>
      <c r="LQZ40" s="73"/>
      <c r="LRA40" s="73"/>
      <c r="LRB40" s="73"/>
      <c r="LRC40" s="73"/>
      <c r="LRD40" s="73"/>
      <c r="LRE40" s="73"/>
      <c r="LRF40" s="73"/>
      <c r="LRG40" s="73"/>
      <c r="LRH40" s="73"/>
      <c r="LRI40" s="73"/>
      <c r="LRJ40" s="73"/>
      <c r="LRK40" s="73"/>
      <c r="LRL40" s="73"/>
      <c r="LRM40" s="73"/>
      <c r="LRN40" s="73"/>
      <c r="LRO40" s="73"/>
      <c r="LRP40" s="73"/>
      <c r="LRQ40" s="73"/>
      <c r="LRR40" s="73"/>
      <c r="LRS40" s="73"/>
      <c r="LRT40" s="73"/>
      <c r="LRU40" s="73"/>
      <c r="LRV40" s="73"/>
      <c r="LRW40" s="73"/>
      <c r="LRX40" s="73"/>
      <c r="LRY40" s="73"/>
      <c r="LRZ40" s="73"/>
      <c r="LSA40" s="73"/>
      <c r="LSB40" s="73"/>
      <c r="LSC40" s="73"/>
      <c r="LSD40" s="73"/>
      <c r="LSE40" s="73"/>
      <c r="LSF40" s="73"/>
      <c r="LSG40" s="73"/>
      <c r="LSH40" s="73"/>
      <c r="LSI40" s="73"/>
      <c r="LSJ40" s="73"/>
      <c r="LSK40" s="73"/>
      <c r="LSL40" s="73"/>
      <c r="LSM40" s="73"/>
      <c r="LSN40" s="73"/>
      <c r="LSO40" s="73"/>
      <c r="LSP40" s="73"/>
      <c r="LSQ40" s="73"/>
      <c r="LSR40" s="73"/>
      <c r="LSS40" s="73"/>
      <c r="LST40" s="73"/>
      <c r="LSU40" s="73"/>
      <c r="LSV40" s="73"/>
      <c r="LSW40" s="73"/>
      <c r="LSX40" s="73"/>
      <c r="LSY40" s="73"/>
      <c r="LSZ40" s="73"/>
      <c r="LTA40" s="73"/>
      <c r="LTB40" s="73"/>
      <c r="LTC40" s="73"/>
      <c r="LTD40" s="73"/>
      <c r="LTE40" s="73"/>
      <c r="LTF40" s="73"/>
      <c r="LTG40" s="73"/>
      <c r="LTH40" s="73"/>
      <c r="LTI40" s="73"/>
      <c r="LTJ40" s="73"/>
      <c r="LTK40" s="73"/>
      <c r="LTL40" s="73"/>
      <c r="LTM40" s="73"/>
      <c r="LTN40" s="73"/>
      <c r="LTO40" s="73"/>
      <c r="LTP40" s="73"/>
      <c r="LTQ40" s="73"/>
      <c r="LTR40" s="73"/>
      <c r="LTS40" s="73"/>
      <c r="LTT40" s="73"/>
      <c r="LTU40" s="73"/>
      <c r="LTV40" s="73"/>
      <c r="LTW40" s="73"/>
      <c r="LTX40" s="73"/>
      <c r="LTY40" s="73"/>
      <c r="LTZ40" s="73"/>
      <c r="LUA40" s="73"/>
      <c r="LUB40" s="73"/>
      <c r="LUC40" s="73"/>
      <c r="LUD40" s="73"/>
      <c r="LUE40" s="73"/>
      <c r="LUF40" s="73"/>
      <c r="LUG40" s="73"/>
      <c r="LUH40" s="73"/>
      <c r="LUI40" s="73"/>
      <c r="LUJ40" s="73"/>
      <c r="LUK40" s="73"/>
      <c r="LUL40" s="73"/>
      <c r="LUM40" s="73"/>
      <c r="LUN40" s="73"/>
      <c r="LUO40" s="73"/>
      <c r="LUP40" s="73"/>
      <c r="LUQ40" s="73"/>
      <c r="LUR40" s="73"/>
      <c r="LUS40" s="73"/>
      <c r="LUT40" s="73"/>
      <c r="LUU40" s="73"/>
      <c r="LUV40" s="73"/>
      <c r="LUW40" s="73"/>
      <c r="LUX40" s="73"/>
      <c r="LUY40" s="73"/>
      <c r="LUZ40" s="73"/>
      <c r="LVA40" s="73"/>
      <c r="LVB40" s="73"/>
      <c r="LVC40" s="73"/>
      <c r="LVD40" s="73"/>
      <c r="LVE40" s="73"/>
      <c r="LVF40" s="73"/>
      <c r="LVG40" s="73"/>
      <c r="LVH40" s="73"/>
      <c r="LVI40" s="73"/>
      <c r="LVJ40" s="73"/>
      <c r="LVK40" s="73"/>
      <c r="LVL40" s="73"/>
      <c r="LVM40" s="73"/>
      <c r="LVN40" s="73"/>
      <c r="LVO40" s="73"/>
      <c r="LVP40" s="73"/>
      <c r="LVQ40" s="73"/>
      <c r="LVR40" s="73"/>
      <c r="LVS40" s="73"/>
      <c r="LVT40" s="73"/>
      <c r="LVU40" s="73"/>
      <c r="LVV40" s="73"/>
      <c r="LVW40" s="73"/>
      <c r="LVX40" s="73"/>
      <c r="LVY40" s="73"/>
      <c r="LVZ40" s="73"/>
      <c r="LWA40" s="73"/>
      <c r="LWB40" s="73"/>
      <c r="LWC40" s="73"/>
      <c r="LWD40" s="73"/>
      <c r="LWE40" s="73"/>
      <c r="LWF40" s="73"/>
      <c r="LWG40" s="73"/>
      <c r="LWH40" s="73"/>
      <c r="LWI40" s="73"/>
      <c r="LWJ40" s="73"/>
      <c r="LWK40" s="73"/>
      <c r="LWL40" s="73"/>
      <c r="LWM40" s="73"/>
      <c r="LWN40" s="73"/>
      <c r="LWO40" s="73"/>
      <c r="LWP40" s="73"/>
      <c r="LWQ40" s="73"/>
      <c r="LWR40" s="73"/>
      <c r="LWS40" s="73"/>
      <c r="LWT40" s="73"/>
      <c r="LWU40" s="73"/>
      <c r="LWV40" s="73"/>
      <c r="LWW40" s="73"/>
      <c r="LWX40" s="73"/>
      <c r="LWY40" s="73"/>
      <c r="LWZ40" s="73"/>
      <c r="LXA40" s="73"/>
      <c r="LXB40" s="73"/>
      <c r="LXC40" s="73"/>
      <c r="LXD40" s="73"/>
      <c r="LXE40" s="73"/>
      <c r="LXF40" s="73"/>
      <c r="LXG40" s="73"/>
      <c r="LXH40" s="73"/>
      <c r="LXI40" s="73"/>
      <c r="LXJ40" s="73"/>
      <c r="LXK40" s="73"/>
      <c r="LXL40" s="73"/>
      <c r="LXM40" s="73"/>
      <c r="LXN40" s="73"/>
      <c r="LXO40" s="73"/>
      <c r="LXP40" s="73"/>
      <c r="LXQ40" s="73"/>
      <c r="LXR40" s="73"/>
      <c r="LXS40" s="73"/>
      <c r="LXT40" s="73"/>
      <c r="LXU40" s="73"/>
      <c r="LXV40" s="73"/>
      <c r="LXW40" s="73"/>
      <c r="LXX40" s="73"/>
      <c r="LXY40" s="73"/>
      <c r="LXZ40" s="73"/>
      <c r="LYA40" s="73"/>
      <c r="LYB40" s="73"/>
      <c r="LYC40" s="73"/>
      <c r="LYD40" s="73"/>
      <c r="LYE40" s="73"/>
      <c r="LYF40" s="73"/>
      <c r="LYG40" s="73"/>
      <c r="LYH40" s="73"/>
      <c r="LYI40" s="73"/>
      <c r="LYJ40" s="73"/>
      <c r="LYK40" s="73"/>
      <c r="LYL40" s="73"/>
      <c r="LYM40" s="73"/>
      <c r="LYN40" s="73"/>
      <c r="LYO40" s="73"/>
      <c r="LYP40" s="73"/>
      <c r="LYQ40" s="73"/>
      <c r="LYR40" s="73"/>
      <c r="LYS40" s="73"/>
      <c r="LYT40" s="73"/>
      <c r="LYU40" s="73"/>
      <c r="LYV40" s="73"/>
      <c r="LYW40" s="73"/>
      <c r="LYX40" s="73"/>
      <c r="LYY40" s="73"/>
      <c r="LYZ40" s="73"/>
      <c r="LZA40" s="73"/>
      <c r="LZB40" s="73"/>
      <c r="LZC40" s="73"/>
      <c r="LZD40" s="73"/>
      <c r="LZE40" s="73"/>
      <c r="LZF40" s="73"/>
      <c r="LZG40" s="73"/>
      <c r="LZH40" s="73"/>
      <c r="LZI40" s="73"/>
      <c r="LZJ40" s="73"/>
      <c r="LZK40" s="73"/>
      <c r="LZL40" s="73"/>
      <c r="LZM40" s="73"/>
      <c r="LZN40" s="73"/>
      <c r="LZO40" s="73"/>
      <c r="LZP40" s="73"/>
      <c r="LZQ40" s="73"/>
      <c r="LZR40" s="73"/>
      <c r="LZS40" s="73"/>
      <c r="LZT40" s="73"/>
      <c r="LZU40" s="73"/>
      <c r="LZV40" s="73"/>
      <c r="LZW40" s="73"/>
      <c r="LZX40" s="73"/>
      <c r="LZY40" s="73"/>
      <c r="LZZ40" s="73"/>
      <c r="MAA40" s="73"/>
      <c r="MAB40" s="73"/>
      <c r="MAC40" s="73"/>
      <c r="MAD40" s="73"/>
      <c r="MAE40" s="73"/>
      <c r="MAF40" s="73"/>
      <c r="MAG40" s="73"/>
      <c r="MAH40" s="73"/>
      <c r="MAI40" s="73"/>
      <c r="MAJ40" s="73"/>
      <c r="MAK40" s="73"/>
      <c r="MAL40" s="73"/>
      <c r="MAM40" s="73"/>
      <c r="MAN40" s="73"/>
      <c r="MAO40" s="73"/>
      <c r="MAP40" s="73"/>
      <c r="MAQ40" s="73"/>
      <c r="MAR40" s="73"/>
      <c r="MAS40" s="73"/>
      <c r="MAT40" s="73"/>
      <c r="MAU40" s="73"/>
      <c r="MAV40" s="73"/>
      <c r="MAW40" s="73"/>
      <c r="MAX40" s="73"/>
      <c r="MAY40" s="73"/>
      <c r="MAZ40" s="73"/>
      <c r="MBA40" s="73"/>
      <c r="MBB40" s="73"/>
      <c r="MBC40" s="73"/>
      <c r="MBD40" s="73"/>
      <c r="MBE40" s="73"/>
      <c r="MBF40" s="73"/>
      <c r="MBG40" s="73"/>
      <c r="MBH40" s="73"/>
      <c r="MBI40" s="73"/>
      <c r="MBJ40" s="73"/>
      <c r="MBK40" s="73"/>
      <c r="MBL40" s="73"/>
      <c r="MBM40" s="73"/>
      <c r="MBN40" s="73"/>
      <c r="MBO40" s="73"/>
      <c r="MBP40" s="73"/>
      <c r="MBQ40" s="73"/>
      <c r="MBR40" s="73"/>
      <c r="MBS40" s="73"/>
      <c r="MBT40" s="73"/>
      <c r="MBU40" s="73"/>
      <c r="MBV40" s="73"/>
      <c r="MBW40" s="73"/>
      <c r="MBX40" s="73"/>
      <c r="MBY40" s="73"/>
      <c r="MBZ40" s="73"/>
      <c r="MCA40" s="73"/>
      <c r="MCB40" s="73"/>
      <c r="MCC40" s="73"/>
      <c r="MCD40" s="73"/>
      <c r="MCE40" s="73"/>
      <c r="MCF40" s="73"/>
      <c r="MCG40" s="73"/>
      <c r="MCH40" s="73"/>
      <c r="MCI40" s="73"/>
      <c r="MCJ40" s="73"/>
      <c r="MCK40" s="73"/>
      <c r="MCL40" s="73"/>
      <c r="MCM40" s="73"/>
      <c r="MCN40" s="73"/>
      <c r="MCO40" s="73"/>
      <c r="MCP40" s="73"/>
      <c r="MCQ40" s="73"/>
      <c r="MCR40" s="73"/>
      <c r="MCS40" s="73"/>
      <c r="MCT40" s="73"/>
      <c r="MCU40" s="73"/>
      <c r="MCV40" s="73"/>
      <c r="MCW40" s="73"/>
      <c r="MCX40" s="73"/>
      <c r="MCY40" s="73"/>
      <c r="MCZ40" s="73"/>
      <c r="MDA40" s="73"/>
      <c r="MDB40" s="73"/>
      <c r="MDC40" s="73"/>
      <c r="MDD40" s="73"/>
      <c r="MDE40" s="73"/>
      <c r="MDF40" s="73"/>
      <c r="MDG40" s="73"/>
      <c r="MDH40" s="73"/>
      <c r="MDI40" s="73"/>
      <c r="MDJ40" s="73"/>
      <c r="MDK40" s="73"/>
      <c r="MDL40" s="73"/>
      <c r="MDM40" s="73"/>
      <c r="MDN40" s="73"/>
      <c r="MDO40" s="73"/>
      <c r="MDP40" s="73"/>
      <c r="MDQ40" s="73"/>
      <c r="MDR40" s="73"/>
      <c r="MDS40" s="73"/>
      <c r="MDT40" s="73"/>
      <c r="MDU40" s="73"/>
      <c r="MDV40" s="73"/>
      <c r="MDW40" s="73"/>
      <c r="MDX40" s="73"/>
      <c r="MDY40" s="73"/>
      <c r="MDZ40" s="73"/>
      <c r="MEA40" s="73"/>
      <c r="MEB40" s="73"/>
      <c r="MEC40" s="73"/>
      <c r="MED40" s="73"/>
      <c r="MEE40" s="73"/>
      <c r="MEF40" s="73"/>
      <c r="MEG40" s="73"/>
      <c r="MEH40" s="73"/>
      <c r="MEI40" s="73"/>
      <c r="MEJ40" s="73"/>
      <c r="MEK40" s="73"/>
      <c r="MEL40" s="73"/>
      <c r="MEM40" s="73"/>
      <c r="MEN40" s="73"/>
      <c r="MEO40" s="73"/>
      <c r="MEP40" s="73"/>
      <c r="MEQ40" s="73"/>
      <c r="MER40" s="73"/>
      <c r="MES40" s="73"/>
      <c r="MET40" s="73"/>
      <c r="MEU40" s="73"/>
      <c r="MEV40" s="73"/>
      <c r="MEW40" s="73"/>
      <c r="MEX40" s="73"/>
      <c r="MEY40" s="73"/>
      <c r="MEZ40" s="73"/>
      <c r="MFA40" s="73"/>
      <c r="MFB40" s="73"/>
      <c r="MFC40" s="73"/>
      <c r="MFD40" s="73"/>
      <c r="MFE40" s="73"/>
      <c r="MFF40" s="73"/>
      <c r="MFG40" s="73"/>
      <c r="MFH40" s="73"/>
      <c r="MFI40" s="73"/>
      <c r="MFJ40" s="73"/>
      <c r="MFK40" s="73"/>
      <c r="MFL40" s="73"/>
      <c r="MFM40" s="73"/>
      <c r="MFN40" s="73"/>
      <c r="MFO40" s="73"/>
      <c r="MFP40" s="73"/>
      <c r="MFQ40" s="73"/>
      <c r="MFR40" s="73"/>
      <c r="MFS40" s="73"/>
      <c r="MFT40" s="73"/>
      <c r="MFU40" s="73"/>
      <c r="MFV40" s="73"/>
      <c r="MFW40" s="73"/>
      <c r="MFX40" s="73"/>
      <c r="MFY40" s="73"/>
      <c r="MFZ40" s="73"/>
      <c r="MGA40" s="73"/>
      <c r="MGB40" s="73"/>
      <c r="MGC40" s="73"/>
      <c r="MGD40" s="73"/>
      <c r="MGE40" s="73"/>
      <c r="MGF40" s="73"/>
      <c r="MGG40" s="73"/>
      <c r="MGH40" s="73"/>
      <c r="MGI40" s="73"/>
      <c r="MGJ40" s="73"/>
      <c r="MGK40" s="73"/>
      <c r="MGL40" s="73"/>
      <c r="MGM40" s="73"/>
      <c r="MGN40" s="73"/>
      <c r="MGO40" s="73"/>
      <c r="MGP40" s="73"/>
      <c r="MGQ40" s="73"/>
      <c r="MGR40" s="73"/>
      <c r="MGS40" s="73"/>
      <c r="MGT40" s="73"/>
      <c r="MGU40" s="73"/>
      <c r="MGV40" s="73"/>
      <c r="MGW40" s="73"/>
      <c r="MGX40" s="73"/>
      <c r="MGY40" s="73"/>
      <c r="MGZ40" s="73"/>
      <c r="MHA40" s="73"/>
      <c r="MHB40" s="73"/>
      <c r="MHC40" s="73"/>
      <c r="MHD40" s="73"/>
      <c r="MHE40" s="73"/>
      <c r="MHF40" s="73"/>
      <c r="MHG40" s="73"/>
      <c r="MHH40" s="73"/>
      <c r="MHI40" s="73"/>
      <c r="MHJ40" s="73"/>
      <c r="MHK40" s="73"/>
      <c r="MHL40" s="73"/>
      <c r="MHM40" s="73"/>
      <c r="MHN40" s="73"/>
      <c r="MHO40" s="73"/>
      <c r="MHP40" s="73"/>
      <c r="MHQ40" s="73"/>
      <c r="MHR40" s="73"/>
      <c r="MHS40" s="73"/>
      <c r="MHT40" s="73"/>
      <c r="MHU40" s="73"/>
      <c r="MHV40" s="73"/>
      <c r="MHW40" s="73"/>
      <c r="MHX40" s="73"/>
      <c r="MHY40" s="73"/>
      <c r="MHZ40" s="73"/>
      <c r="MIA40" s="73"/>
      <c r="MIB40" s="73"/>
      <c r="MIC40" s="73"/>
      <c r="MID40" s="73"/>
      <c r="MIE40" s="73"/>
      <c r="MIF40" s="73"/>
      <c r="MIG40" s="73"/>
      <c r="MIH40" s="73"/>
      <c r="MII40" s="73"/>
      <c r="MIJ40" s="73"/>
      <c r="MIK40" s="73"/>
      <c r="MIL40" s="73"/>
      <c r="MIM40" s="73"/>
      <c r="MIN40" s="73"/>
      <c r="MIO40" s="73"/>
      <c r="MIP40" s="73"/>
      <c r="MIQ40" s="73"/>
      <c r="MIR40" s="73"/>
      <c r="MIS40" s="73"/>
      <c r="MIT40" s="73"/>
      <c r="MIU40" s="73"/>
      <c r="MIV40" s="73"/>
      <c r="MIW40" s="73"/>
      <c r="MIX40" s="73"/>
      <c r="MIY40" s="73"/>
      <c r="MIZ40" s="73"/>
      <c r="MJA40" s="73"/>
      <c r="MJB40" s="73"/>
      <c r="MJC40" s="73"/>
      <c r="MJD40" s="73"/>
      <c r="MJE40" s="73"/>
      <c r="MJF40" s="73"/>
      <c r="MJG40" s="73"/>
      <c r="MJH40" s="73"/>
      <c r="MJI40" s="73"/>
      <c r="MJJ40" s="73"/>
      <c r="MJK40" s="73"/>
      <c r="MJL40" s="73"/>
      <c r="MJM40" s="73"/>
      <c r="MJN40" s="73"/>
      <c r="MJO40" s="73"/>
      <c r="MJP40" s="73"/>
      <c r="MJQ40" s="73"/>
      <c r="MJR40" s="73"/>
      <c r="MJS40" s="73"/>
      <c r="MJT40" s="73"/>
      <c r="MJU40" s="73"/>
      <c r="MJV40" s="73"/>
      <c r="MJW40" s="73"/>
      <c r="MJX40" s="73"/>
      <c r="MJY40" s="73"/>
      <c r="MJZ40" s="73"/>
      <c r="MKA40" s="73"/>
      <c r="MKB40" s="73"/>
      <c r="MKC40" s="73"/>
      <c r="MKD40" s="73"/>
      <c r="MKE40" s="73"/>
      <c r="MKF40" s="73"/>
      <c r="MKG40" s="73"/>
      <c r="MKH40" s="73"/>
      <c r="MKI40" s="73"/>
      <c r="MKJ40" s="73"/>
      <c r="MKK40" s="73"/>
      <c r="MKL40" s="73"/>
      <c r="MKM40" s="73"/>
      <c r="MKN40" s="73"/>
      <c r="MKO40" s="73"/>
      <c r="MKP40" s="73"/>
      <c r="MKQ40" s="73"/>
      <c r="MKR40" s="73"/>
      <c r="MKS40" s="73"/>
      <c r="MKT40" s="73"/>
      <c r="MKU40" s="73"/>
      <c r="MKV40" s="73"/>
      <c r="MKW40" s="73"/>
      <c r="MKX40" s="73"/>
      <c r="MKY40" s="73"/>
      <c r="MKZ40" s="73"/>
      <c r="MLA40" s="73"/>
      <c r="MLB40" s="73"/>
      <c r="MLC40" s="73"/>
      <c r="MLD40" s="73"/>
      <c r="MLE40" s="73"/>
      <c r="MLF40" s="73"/>
      <c r="MLG40" s="73"/>
      <c r="MLH40" s="73"/>
      <c r="MLI40" s="73"/>
      <c r="MLJ40" s="73"/>
      <c r="MLK40" s="73"/>
      <c r="MLL40" s="73"/>
      <c r="MLM40" s="73"/>
      <c r="MLN40" s="73"/>
      <c r="MLO40" s="73"/>
      <c r="MLP40" s="73"/>
      <c r="MLQ40" s="73"/>
      <c r="MLR40" s="73"/>
      <c r="MLS40" s="73"/>
      <c r="MLT40" s="73"/>
      <c r="MLU40" s="73"/>
      <c r="MLV40" s="73"/>
      <c r="MLW40" s="73"/>
      <c r="MLX40" s="73"/>
      <c r="MLY40" s="73"/>
      <c r="MLZ40" s="73"/>
      <c r="MMA40" s="73"/>
      <c r="MMB40" s="73"/>
      <c r="MMC40" s="73"/>
      <c r="MMD40" s="73"/>
      <c r="MME40" s="73"/>
      <c r="MMF40" s="73"/>
      <c r="MMG40" s="73"/>
      <c r="MMH40" s="73"/>
      <c r="MMI40" s="73"/>
      <c r="MMJ40" s="73"/>
      <c r="MMK40" s="73"/>
      <c r="MML40" s="73"/>
      <c r="MMM40" s="73"/>
      <c r="MMN40" s="73"/>
      <c r="MMO40" s="73"/>
      <c r="MMP40" s="73"/>
      <c r="MMQ40" s="73"/>
      <c r="MMR40" s="73"/>
      <c r="MMS40" s="73"/>
      <c r="MMT40" s="73"/>
      <c r="MMU40" s="73"/>
      <c r="MMV40" s="73"/>
      <c r="MMW40" s="73"/>
      <c r="MMX40" s="73"/>
      <c r="MMY40" s="73"/>
      <c r="MMZ40" s="73"/>
      <c r="MNA40" s="73"/>
      <c r="MNB40" s="73"/>
      <c r="MNC40" s="73"/>
      <c r="MND40" s="73"/>
      <c r="MNE40" s="73"/>
      <c r="MNF40" s="73"/>
      <c r="MNG40" s="73"/>
      <c r="MNH40" s="73"/>
      <c r="MNI40" s="73"/>
      <c r="MNJ40" s="73"/>
      <c r="MNK40" s="73"/>
      <c r="MNL40" s="73"/>
      <c r="MNM40" s="73"/>
      <c r="MNN40" s="73"/>
      <c r="MNO40" s="73"/>
      <c r="MNP40" s="73"/>
      <c r="MNQ40" s="73"/>
      <c r="MNR40" s="73"/>
      <c r="MNS40" s="73"/>
      <c r="MNT40" s="73"/>
      <c r="MNU40" s="73"/>
      <c r="MNV40" s="73"/>
      <c r="MNW40" s="73"/>
      <c r="MNX40" s="73"/>
      <c r="MNY40" s="73"/>
      <c r="MNZ40" s="73"/>
      <c r="MOA40" s="73"/>
      <c r="MOB40" s="73"/>
      <c r="MOC40" s="73"/>
      <c r="MOD40" s="73"/>
      <c r="MOE40" s="73"/>
      <c r="MOF40" s="73"/>
      <c r="MOG40" s="73"/>
      <c r="MOH40" s="73"/>
      <c r="MOI40" s="73"/>
      <c r="MOJ40" s="73"/>
      <c r="MOK40" s="73"/>
      <c r="MOL40" s="73"/>
      <c r="MOM40" s="73"/>
      <c r="MON40" s="73"/>
      <c r="MOO40" s="73"/>
      <c r="MOP40" s="73"/>
      <c r="MOQ40" s="73"/>
      <c r="MOR40" s="73"/>
      <c r="MOS40" s="73"/>
      <c r="MOT40" s="73"/>
      <c r="MOU40" s="73"/>
      <c r="MOV40" s="73"/>
      <c r="MOW40" s="73"/>
      <c r="MOX40" s="73"/>
      <c r="MOY40" s="73"/>
      <c r="MOZ40" s="73"/>
      <c r="MPA40" s="73"/>
      <c r="MPB40" s="73"/>
      <c r="MPC40" s="73"/>
      <c r="MPD40" s="73"/>
      <c r="MPE40" s="73"/>
      <c r="MPF40" s="73"/>
      <c r="MPG40" s="73"/>
      <c r="MPH40" s="73"/>
      <c r="MPI40" s="73"/>
      <c r="MPJ40" s="73"/>
      <c r="MPK40" s="73"/>
      <c r="MPL40" s="73"/>
      <c r="MPM40" s="73"/>
      <c r="MPN40" s="73"/>
      <c r="MPO40" s="73"/>
      <c r="MPP40" s="73"/>
      <c r="MPQ40" s="73"/>
      <c r="MPR40" s="73"/>
      <c r="MPS40" s="73"/>
      <c r="MPT40" s="73"/>
      <c r="MPU40" s="73"/>
      <c r="MPV40" s="73"/>
      <c r="MPW40" s="73"/>
      <c r="MPX40" s="73"/>
      <c r="MPY40" s="73"/>
      <c r="MPZ40" s="73"/>
      <c r="MQA40" s="73"/>
      <c r="MQB40" s="73"/>
      <c r="MQC40" s="73"/>
      <c r="MQD40" s="73"/>
      <c r="MQE40" s="73"/>
      <c r="MQF40" s="73"/>
      <c r="MQG40" s="73"/>
      <c r="MQH40" s="73"/>
      <c r="MQI40" s="73"/>
      <c r="MQJ40" s="73"/>
      <c r="MQK40" s="73"/>
      <c r="MQL40" s="73"/>
      <c r="MQM40" s="73"/>
      <c r="MQN40" s="73"/>
      <c r="MQO40" s="73"/>
      <c r="MQP40" s="73"/>
      <c r="MQQ40" s="73"/>
      <c r="MQR40" s="73"/>
      <c r="MQS40" s="73"/>
      <c r="MQT40" s="73"/>
      <c r="MQU40" s="73"/>
      <c r="MQV40" s="73"/>
      <c r="MQW40" s="73"/>
      <c r="MQX40" s="73"/>
      <c r="MQY40" s="73"/>
      <c r="MQZ40" s="73"/>
      <c r="MRA40" s="73"/>
      <c r="MRB40" s="73"/>
      <c r="MRC40" s="73"/>
      <c r="MRD40" s="73"/>
      <c r="MRE40" s="73"/>
      <c r="MRF40" s="73"/>
      <c r="MRG40" s="73"/>
      <c r="MRH40" s="73"/>
      <c r="MRI40" s="73"/>
      <c r="MRJ40" s="73"/>
      <c r="MRK40" s="73"/>
      <c r="MRL40" s="73"/>
      <c r="MRM40" s="73"/>
      <c r="MRN40" s="73"/>
      <c r="MRO40" s="73"/>
      <c r="MRP40" s="73"/>
      <c r="MRQ40" s="73"/>
      <c r="MRR40" s="73"/>
      <c r="MRS40" s="73"/>
      <c r="MRT40" s="73"/>
      <c r="MRU40" s="73"/>
      <c r="MRV40" s="73"/>
      <c r="MRW40" s="73"/>
      <c r="MRX40" s="73"/>
      <c r="MRY40" s="73"/>
      <c r="MRZ40" s="73"/>
      <c r="MSA40" s="73"/>
      <c r="MSB40" s="73"/>
      <c r="MSC40" s="73"/>
      <c r="MSD40" s="73"/>
      <c r="MSE40" s="73"/>
      <c r="MSF40" s="73"/>
      <c r="MSG40" s="73"/>
      <c r="MSH40" s="73"/>
      <c r="MSI40" s="73"/>
      <c r="MSJ40" s="73"/>
      <c r="MSK40" s="73"/>
      <c r="MSL40" s="73"/>
      <c r="MSM40" s="73"/>
      <c r="MSN40" s="73"/>
      <c r="MSO40" s="73"/>
      <c r="MSP40" s="73"/>
      <c r="MSQ40" s="73"/>
      <c r="MSR40" s="73"/>
      <c r="MSS40" s="73"/>
      <c r="MST40" s="73"/>
      <c r="MSU40" s="73"/>
      <c r="MSV40" s="73"/>
      <c r="MSW40" s="73"/>
      <c r="MSX40" s="73"/>
      <c r="MSY40" s="73"/>
      <c r="MSZ40" s="73"/>
      <c r="MTA40" s="73"/>
      <c r="MTB40" s="73"/>
      <c r="MTC40" s="73"/>
      <c r="MTD40" s="73"/>
      <c r="MTE40" s="73"/>
      <c r="MTF40" s="73"/>
      <c r="MTG40" s="73"/>
      <c r="MTH40" s="73"/>
      <c r="MTI40" s="73"/>
      <c r="MTJ40" s="73"/>
      <c r="MTK40" s="73"/>
      <c r="MTL40" s="73"/>
      <c r="MTM40" s="73"/>
      <c r="MTN40" s="73"/>
      <c r="MTO40" s="73"/>
      <c r="MTP40" s="73"/>
      <c r="MTQ40" s="73"/>
      <c r="MTR40" s="73"/>
      <c r="MTS40" s="73"/>
      <c r="MTT40" s="73"/>
      <c r="MTU40" s="73"/>
      <c r="MTV40" s="73"/>
      <c r="MTW40" s="73"/>
      <c r="MTX40" s="73"/>
      <c r="MTY40" s="73"/>
      <c r="MTZ40" s="73"/>
      <c r="MUA40" s="73"/>
      <c r="MUB40" s="73"/>
      <c r="MUC40" s="73"/>
      <c r="MUD40" s="73"/>
      <c r="MUE40" s="73"/>
      <c r="MUF40" s="73"/>
      <c r="MUG40" s="73"/>
      <c r="MUH40" s="73"/>
      <c r="MUI40" s="73"/>
      <c r="MUJ40" s="73"/>
      <c r="MUK40" s="73"/>
      <c r="MUL40" s="73"/>
      <c r="MUM40" s="73"/>
      <c r="MUN40" s="73"/>
      <c r="MUO40" s="73"/>
      <c r="MUP40" s="73"/>
      <c r="MUQ40" s="73"/>
      <c r="MUR40" s="73"/>
      <c r="MUS40" s="73"/>
      <c r="MUT40" s="73"/>
      <c r="MUU40" s="73"/>
      <c r="MUV40" s="73"/>
      <c r="MUW40" s="73"/>
      <c r="MUX40" s="73"/>
      <c r="MUY40" s="73"/>
      <c r="MUZ40" s="73"/>
      <c r="MVA40" s="73"/>
      <c r="MVB40" s="73"/>
      <c r="MVC40" s="73"/>
      <c r="MVD40" s="73"/>
      <c r="MVE40" s="73"/>
      <c r="MVF40" s="73"/>
      <c r="MVG40" s="73"/>
      <c r="MVH40" s="73"/>
      <c r="MVI40" s="73"/>
      <c r="MVJ40" s="73"/>
      <c r="MVK40" s="73"/>
      <c r="MVL40" s="73"/>
      <c r="MVM40" s="73"/>
      <c r="MVN40" s="73"/>
      <c r="MVO40" s="73"/>
      <c r="MVP40" s="73"/>
      <c r="MVQ40" s="73"/>
      <c r="MVR40" s="73"/>
      <c r="MVS40" s="73"/>
      <c r="MVT40" s="73"/>
      <c r="MVU40" s="73"/>
      <c r="MVV40" s="73"/>
      <c r="MVW40" s="73"/>
      <c r="MVX40" s="73"/>
      <c r="MVY40" s="73"/>
      <c r="MVZ40" s="73"/>
      <c r="MWA40" s="73"/>
      <c r="MWB40" s="73"/>
      <c r="MWC40" s="73"/>
      <c r="MWD40" s="73"/>
      <c r="MWE40" s="73"/>
      <c r="MWF40" s="73"/>
      <c r="MWG40" s="73"/>
      <c r="MWH40" s="73"/>
      <c r="MWI40" s="73"/>
      <c r="MWJ40" s="73"/>
      <c r="MWK40" s="73"/>
      <c r="MWL40" s="73"/>
      <c r="MWM40" s="73"/>
      <c r="MWN40" s="73"/>
      <c r="MWO40" s="73"/>
      <c r="MWP40" s="73"/>
      <c r="MWQ40" s="73"/>
      <c r="MWR40" s="73"/>
      <c r="MWS40" s="73"/>
      <c r="MWT40" s="73"/>
      <c r="MWU40" s="73"/>
      <c r="MWV40" s="73"/>
      <c r="MWW40" s="73"/>
      <c r="MWX40" s="73"/>
      <c r="MWY40" s="73"/>
      <c r="MWZ40" s="73"/>
      <c r="MXA40" s="73"/>
      <c r="MXB40" s="73"/>
      <c r="MXC40" s="73"/>
      <c r="MXD40" s="73"/>
      <c r="MXE40" s="73"/>
      <c r="MXF40" s="73"/>
      <c r="MXG40" s="73"/>
      <c r="MXH40" s="73"/>
      <c r="MXI40" s="73"/>
      <c r="MXJ40" s="73"/>
      <c r="MXK40" s="73"/>
      <c r="MXL40" s="73"/>
      <c r="MXM40" s="73"/>
      <c r="MXN40" s="73"/>
      <c r="MXO40" s="73"/>
      <c r="MXP40" s="73"/>
      <c r="MXQ40" s="73"/>
      <c r="MXR40" s="73"/>
      <c r="MXS40" s="73"/>
      <c r="MXT40" s="73"/>
      <c r="MXU40" s="73"/>
      <c r="MXV40" s="73"/>
      <c r="MXW40" s="73"/>
      <c r="MXX40" s="73"/>
      <c r="MXY40" s="73"/>
      <c r="MXZ40" s="73"/>
      <c r="MYA40" s="73"/>
      <c r="MYB40" s="73"/>
      <c r="MYC40" s="73"/>
      <c r="MYD40" s="73"/>
      <c r="MYE40" s="73"/>
      <c r="MYF40" s="73"/>
      <c r="MYG40" s="73"/>
      <c r="MYH40" s="73"/>
      <c r="MYI40" s="73"/>
      <c r="MYJ40" s="73"/>
      <c r="MYK40" s="73"/>
      <c r="MYL40" s="73"/>
      <c r="MYM40" s="73"/>
      <c r="MYN40" s="73"/>
      <c r="MYO40" s="73"/>
      <c r="MYP40" s="73"/>
      <c r="MYQ40" s="73"/>
      <c r="MYR40" s="73"/>
      <c r="MYS40" s="73"/>
      <c r="MYT40" s="73"/>
      <c r="MYU40" s="73"/>
      <c r="MYV40" s="73"/>
      <c r="MYW40" s="73"/>
      <c r="MYX40" s="73"/>
      <c r="MYY40" s="73"/>
      <c r="MYZ40" s="73"/>
      <c r="MZA40" s="73"/>
      <c r="MZB40" s="73"/>
      <c r="MZC40" s="73"/>
      <c r="MZD40" s="73"/>
      <c r="MZE40" s="73"/>
      <c r="MZF40" s="73"/>
      <c r="MZG40" s="73"/>
      <c r="MZH40" s="73"/>
      <c r="MZI40" s="73"/>
      <c r="MZJ40" s="73"/>
      <c r="MZK40" s="73"/>
      <c r="MZL40" s="73"/>
      <c r="MZM40" s="73"/>
      <c r="MZN40" s="73"/>
      <c r="MZO40" s="73"/>
      <c r="MZP40" s="73"/>
      <c r="MZQ40" s="73"/>
      <c r="MZR40" s="73"/>
      <c r="MZS40" s="73"/>
      <c r="MZT40" s="73"/>
      <c r="MZU40" s="73"/>
      <c r="MZV40" s="73"/>
      <c r="MZW40" s="73"/>
      <c r="MZX40" s="73"/>
      <c r="MZY40" s="73"/>
      <c r="MZZ40" s="73"/>
      <c r="NAA40" s="73"/>
      <c r="NAB40" s="73"/>
      <c r="NAC40" s="73"/>
      <c r="NAD40" s="73"/>
      <c r="NAE40" s="73"/>
      <c r="NAF40" s="73"/>
      <c r="NAG40" s="73"/>
      <c r="NAH40" s="73"/>
      <c r="NAI40" s="73"/>
      <c r="NAJ40" s="73"/>
      <c r="NAK40" s="73"/>
      <c r="NAL40" s="73"/>
      <c r="NAM40" s="73"/>
      <c r="NAN40" s="73"/>
      <c r="NAO40" s="73"/>
      <c r="NAP40" s="73"/>
      <c r="NAQ40" s="73"/>
      <c r="NAR40" s="73"/>
      <c r="NAS40" s="73"/>
      <c r="NAT40" s="73"/>
      <c r="NAU40" s="73"/>
      <c r="NAV40" s="73"/>
      <c r="NAW40" s="73"/>
      <c r="NAX40" s="73"/>
      <c r="NAY40" s="73"/>
      <c r="NAZ40" s="73"/>
      <c r="NBA40" s="73"/>
      <c r="NBB40" s="73"/>
      <c r="NBC40" s="73"/>
      <c r="NBD40" s="73"/>
      <c r="NBE40" s="73"/>
      <c r="NBF40" s="73"/>
      <c r="NBG40" s="73"/>
      <c r="NBH40" s="73"/>
      <c r="NBI40" s="73"/>
      <c r="NBJ40" s="73"/>
      <c r="NBK40" s="73"/>
      <c r="NBL40" s="73"/>
      <c r="NBM40" s="73"/>
      <c r="NBN40" s="73"/>
      <c r="NBO40" s="73"/>
      <c r="NBP40" s="73"/>
      <c r="NBQ40" s="73"/>
      <c r="NBR40" s="73"/>
      <c r="NBS40" s="73"/>
      <c r="NBT40" s="73"/>
      <c r="NBU40" s="73"/>
      <c r="NBV40" s="73"/>
      <c r="NBW40" s="73"/>
      <c r="NBX40" s="73"/>
      <c r="NBY40" s="73"/>
      <c r="NBZ40" s="73"/>
      <c r="NCA40" s="73"/>
      <c r="NCB40" s="73"/>
      <c r="NCC40" s="73"/>
      <c r="NCD40" s="73"/>
      <c r="NCE40" s="73"/>
      <c r="NCF40" s="73"/>
      <c r="NCG40" s="73"/>
      <c r="NCH40" s="73"/>
      <c r="NCI40" s="73"/>
      <c r="NCJ40" s="73"/>
      <c r="NCK40" s="73"/>
      <c r="NCL40" s="73"/>
      <c r="NCM40" s="73"/>
      <c r="NCN40" s="73"/>
      <c r="NCO40" s="73"/>
      <c r="NCP40" s="73"/>
      <c r="NCQ40" s="73"/>
      <c r="NCR40" s="73"/>
      <c r="NCS40" s="73"/>
      <c r="NCT40" s="73"/>
      <c r="NCU40" s="73"/>
      <c r="NCV40" s="73"/>
      <c r="NCW40" s="73"/>
      <c r="NCX40" s="73"/>
      <c r="NCY40" s="73"/>
      <c r="NCZ40" s="73"/>
      <c r="NDA40" s="73"/>
      <c r="NDB40" s="73"/>
      <c r="NDC40" s="73"/>
      <c r="NDD40" s="73"/>
      <c r="NDE40" s="73"/>
      <c r="NDF40" s="73"/>
      <c r="NDG40" s="73"/>
      <c r="NDH40" s="73"/>
      <c r="NDI40" s="73"/>
      <c r="NDJ40" s="73"/>
      <c r="NDK40" s="73"/>
      <c r="NDL40" s="73"/>
      <c r="NDM40" s="73"/>
      <c r="NDN40" s="73"/>
      <c r="NDO40" s="73"/>
      <c r="NDP40" s="73"/>
      <c r="NDQ40" s="73"/>
      <c r="NDR40" s="73"/>
      <c r="NDS40" s="73"/>
      <c r="NDT40" s="73"/>
      <c r="NDU40" s="73"/>
      <c r="NDV40" s="73"/>
      <c r="NDW40" s="73"/>
      <c r="NDX40" s="73"/>
      <c r="NDY40" s="73"/>
      <c r="NDZ40" s="73"/>
      <c r="NEA40" s="73"/>
      <c r="NEB40" s="73"/>
      <c r="NEC40" s="73"/>
      <c r="NED40" s="73"/>
      <c r="NEE40" s="73"/>
      <c r="NEF40" s="73"/>
      <c r="NEG40" s="73"/>
      <c r="NEH40" s="73"/>
      <c r="NEI40" s="73"/>
      <c r="NEJ40" s="73"/>
      <c r="NEK40" s="73"/>
      <c r="NEL40" s="73"/>
      <c r="NEM40" s="73"/>
      <c r="NEN40" s="73"/>
      <c r="NEO40" s="73"/>
      <c r="NEP40" s="73"/>
      <c r="NEQ40" s="73"/>
      <c r="NER40" s="73"/>
      <c r="NES40" s="73"/>
      <c r="NET40" s="73"/>
      <c r="NEU40" s="73"/>
      <c r="NEV40" s="73"/>
      <c r="NEW40" s="73"/>
      <c r="NEX40" s="73"/>
      <c r="NEY40" s="73"/>
      <c r="NEZ40" s="73"/>
      <c r="NFA40" s="73"/>
      <c r="NFB40" s="73"/>
      <c r="NFC40" s="73"/>
      <c r="NFD40" s="73"/>
      <c r="NFE40" s="73"/>
      <c r="NFF40" s="73"/>
      <c r="NFG40" s="73"/>
      <c r="NFH40" s="73"/>
      <c r="NFI40" s="73"/>
      <c r="NFJ40" s="73"/>
      <c r="NFK40" s="73"/>
      <c r="NFL40" s="73"/>
      <c r="NFM40" s="73"/>
      <c r="NFN40" s="73"/>
      <c r="NFO40" s="73"/>
      <c r="NFP40" s="73"/>
      <c r="NFQ40" s="73"/>
      <c r="NFR40" s="73"/>
      <c r="NFS40" s="73"/>
      <c r="NFT40" s="73"/>
      <c r="NFU40" s="73"/>
      <c r="NFV40" s="73"/>
      <c r="NFW40" s="73"/>
      <c r="NFX40" s="73"/>
      <c r="NFY40" s="73"/>
      <c r="NFZ40" s="73"/>
      <c r="NGA40" s="73"/>
      <c r="NGB40" s="73"/>
      <c r="NGC40" s="73"/>
      <c r="NGD40" s="73"/>
      <c r="NGE40" s="73"/>
      <c r="NGF40" s="73"/>
      <c r="NGG40" s="73"/>
      <c r="NGH40" s="73"/>
      <c r="NGI40" s="73"/>
      <c r="NGJ40" s="73"/>
      <c r="NGK40" s="73"/>
      <c r="NGL40" s="73"/>
      <c r="NGM40" s="73"/>
      <c r="NGN40" s="73"/>
      <c r="NGO40" s="73"/>
      <c r="NGP40" s="73"/>
      <c r="NGQ40" s="73"/>
      <c r="NGR40" s="73"/>
      <c r="NGS40" s="73"/>
      <c r="NGT40" s="73"/>
      <c r="NGU40" s="73"/>
      <c r="NGV40" s="73"/>
      <c r="NGW40" s="73"/>
      <c r="NGX40" s="73"/>
      <c r="NGY40" s="73"/>
      <c r="NGZ40" s="73"/>
      <c r="NHA40" s="73"/>
      <c r="NHB40" s="73"/>
      <c r="NHC40" s="73"/>
      <c r="NHD40" s="73"/>
      <c r="NHE40" s="73"/>
      <c r="NHF40" s="73"/>
      <c r="NHG40" s="73"/>
      <c r="NHH40" s="73"/>
      <c r="NHI40" s="73"/>
      <c r="NHJ40" s="73"/>
      <c r="NHK40" s="73"/>
      <c r="NHL40" s="73"/>
      <c r="NHM40" s="73"/>
      <c r="NHN40" s="73"/>
      <c r="NHO40" s="73"/>
      <c r="NHP40" s="73"/>
      <c r="NHQ40" s="73"/>
      <c r="NHR40" s="73"/>
      <c r="NHS40" s="73"/>
      <c r="NHT40" s="73"/>
      <c r="NHU40" s="73"/>
      <c r="NHV40" s="73"/>
      <c r="NHW40" s="73"/>
      <c r="NHX40" s="73"/>
      <c r="NHY40" s="73"/>
      <c r="NHZ40" s="73"/>
      <c r="NIA40" s="73"/>
      <c r="NIB40" s="73"/>
      <c r="NIC40" s="73"/>
      <c r="NID40" s="73"/>
      <c r="NIE40" s="73"/>
      <c r="NIF40" s="73"/>
      <c r="NIG40" s="73"/>
      <c r="NIH40" s="73"/>
      <c r="NII40" s="73"/>
      <c r="NIJ40" s="73"/>
      <c r="NIK40" s="73"/>
      <c r="NIL40" s="73"/>
      <c r="NIM40" s="73"/>
      <c r="NIN40" s="73"/>
      <c r="NIO40" s="73"/>
      <c r="NIP40" s="73"/>
      <c r="NIQ40" s="73"/>
      <c r="NIR40" s="73"/>
      <c r="NIS40" s="73"/>
      <c r="NIT40" s="73"/>
      <c r="NIU40" s="73"/>
      <c r="NIV40" s="73"/>
      <c r="NIW40" s="73"/>
      <c r="NIX40" s="73"/>
      <c r="NIY40" s="73"/>
      <c r="NIZ40" s="73"/>
      <c r="NJA40" s="73"/>
      <c r="NJB40" s="73"/>
      <c r="NJC40" s="73"/>
      <c r="NJD40" s="73"/>
      <c r="NJE40" s="73"/>
      <c r="NJF40" s="73"/>
      <c r="NJG40" s="73"/>
      <c r="NJH40" s="73"/>
      <c r="NJI40" s="73"/>
      <c r="NJJ40" s="73"/>
      <c r="NJK40" s="73"/>
      <c r="NJL40" s="73"/>
      <c r="NJM40" s="73"/>
      <c r="NJN40" s="73"/>
      <c r="NJO40" s="73"/>
      <c r="NJP40" s="73"/>
      <c r="NJQ40" s="73"/>
      <c r="NJR40" s="73"/>
      <c r="NJS40" s="73"/>
      <c r="NJT40" s="73"/>
      <c r="NJU40" s="73"/>
      <c r="NJV40" s="73"/>
      <c r="NJW40" s="73"/>
      <c r="NJX40" s="73"/>
      <c r="NJY40" s="73"/>
      <c r="NJZ40" s="73"/>
      <c r="NKA40" s="73"/>
      <c r="NKB40" s="73"/>
      <c r="NKC40" s="73"/>
      <c r="NKD40" s="73"/>
      <c r="NKE40" s="73"/>
      <c r="NKF40" s="73"/>
      <c r="NKG40" s="73"/>
      <c r="NKH40" s="73"/>
      <c r="NKI40" s="73"/>
      <c r="NKJ40" s="73"/>
      <c r="NKK40" s="73"/>
      <c r="NKL40" s="73"/>
      <c r="NKM40" s="73"/>
      <c r="NKN40" s="73"/>
      <c r="NKO40" s="73"/>
      <c r="NKP40" s="73"/>
      <c r="NKQ40" s="73"/>
      <c r="NKR40" s="73"/>
      <c r="NKS40" s="73"/>
      <c r="NKT40" s="73"/>
      <c r="NKU40" s="73"/>
      <c r="NKV40" s="73"/>
      <c r="NKW40" s="73"/>
      <c r="NKX40" s="73"/>
      <c r="NKY40" s="73"/>
      <c r="NKZ40" s="73"/>
      <c r="NLA40" s="73"/>
      <c r="NLB40" s="73"/>
      <c r="NLC40" s="73"/>
      <c r="NLD40" s="73"/>
      <c r="NLE40" s="73"/>
      <c r="NLF40" s="73"/>
      <c r="NLG40" s="73"/>
      <c r="NLH40" s="73"/>
      <c r="NLI40" s="73"/>
      <c r="NLJ40" s="73"/>
      <c r="NLK40" s="73"/>
      <c r="NLL40" s="73"/>
      <c r="NLM40" s="73"/>
      <c r="NLN40" s="73"/>
      <c r="NLO40" s="73"/>
      <c r="NLP40" s="73"/>
      <c r="NLQ40" s="73"/>
      <c r="NLR40" s="73"/>
      <c r="NLS40" s="73"/>
      <c r="NLT40" s="73"/>
      <c r="NLU40" s="73"/>
      <c r="NLV40" s="73"/>
      <c r="NLW40" s="73"/>
      <c r="NLX40" s="73"/>
      <c r="NLY40" s="73"/>
      <c r="NLZ40" s="73"/>
      <c r="NMA40" s="73"/>
      <c r="NMB40" s="73"/>
      <c r="NMC40" s="73"/>
      <c r="NMD40" s="73"/>
      <c r="NME40" s="73"/>
      <c r="NMF40" s="73"/>
      <c r="NMG40" s="73"/>
      <c r="NMH40" s="73"/>
      <c r="NMI40" s="73"/>
      <c r="NMJ40" s="73"/>
      <c r="NMK40" s="73"/>
      <c r="NML40" s="73"/>
      <c r="NMM40" s="73"/>
      <c r="NMN40" s="73"/>
      <c r="NMO40" s="73"/>
      <c r="NMP40" s="73"/>
      <c r="NMQ40" s="73"/>
      <c r="NMR40" s="73"/>
      <c r="NMS40" s="73"/>
      <c r="NMT40" s="73"/>
      <c r="NMU40" s="73"/>
      <c r="NMV40" s="73"/>
      <c r="NMW40" s="73"/>
      <c r="NMX40" s="73"/>
      <c r="NMY40" s="73"/>
      <c r="NMZ40" s="73"/>
      <c r="NNA40" s="73"/>
      <c r="NNB40" s="73"/>
      <c r="NNC40" s="73"/>
      <c r="NND40" s="73"/>
      <c r="NNE40" s="73"/>
      <c r="NNF40" s="73"/>
      <c r="NNG40" s="73"/>
      <c r="NNH40" s="73"/>
      <c r="NNI40" s="73"/>
      <c r="NNJ40" s="73"/>
      <c r="NNK40" s="73"/>
      <c r="NNL40" s="73"/>
      <c r="NNM40" s="73"/>
      <c r="NNN40" s="73"/>
      <c r="NNO40" s="73"/>
      <c r="NNP40" s="73"/>
      <c r="NNQ40" s="73"/>
      <c r="NNR40" s="73"/>
      <c r="NNS40" s="73"/>
      <c r="NNT40" s="73"/>
      <c r="NNU40" s="73"/>
      <c r="NNV40" s="73"/>
      <c r="NNW40" s="73"/>
      <c r="NNX40" s="73"/>
      <c r="NNY40" s="73"/>
      <c r="NNZ40" s="73"/>
      <c r="NOA40" s="73"/>
      <c r="NOB40" s="73"/>
      <c r="NOC40" s="73"/>
      <c r="NOD40" s="73"/>
      <c r="NOE40" s="73"/>
      <c r="NOF40" s="73"/>
      <c r="NOG40" s="73"/>
      <c r="NOH40" s="73"/>
      <c r="NOI40" s="73"/>
      <c r="NOJ40" s="73"/>
      <c r="NOK40" s="73"/>
      <c r="NOL40" s="73"/>
      <c r="NOM40" s="73"/>
      <c r="NON40" s="73"/>
      <c r="NOO40" s="73"/>
      <c r="NOP40" s="73"/>
      <c r="NOQ40" s="73"/>
      <c r="NOR40" s="73"/>
      <c r="NOS40" s="73"/>
      <c r="NOT40" s="73"/>
      <c r="NOU40" s="73"/>
      <c r="NOV40" s="73"/>
      <c r="NOW40" s="73"/>
      <c r="NOX40" s="73"/>
      <c r="NOY40" s="73"/>
      <c r="NOZ40" s="73"/>
      <c r="NPA40" s="73"/>
      <c r="NPB40" s="73"/>
      <c r="NPC40" s="73"/>
      <c r="NPD40" s="73"/>
      <c r="NPE40" s="73"/>
      <c r="NPF40" s="73"/>
      <c r="NPG40" s="73"/>
      <c r="NPH40" s="73"/>
      <c r="NPI40" s="73"/>
      <c r="NPJ40" s="73"/>
      <c r="NPK40" s="73"/>
      <c r="NPL40" s="73"/>
      <c r="NPM40" s="73"/>
      <c r="NPN40" s="73"/>
      <c r="NPO40" s="73"/>
      <c r="NPP40" s="73"/>
      <c r="NPQ40" s="73"/>
      <c r="NPR40" s="73"/>
      <c r="NPS40" s="73"/>
      <c r="NPT40" s="73"/>
      <c r="NPU40" s="73"/>
      <c r="NPV40" s="73"/>
      <c r="NPW40" s="73"/>
      <c r="NPX40" s="73"/>
      <c r="NPY40" s="73"/>
      <c r="NPZ40" s="73"/>
      <c r="NQA40" s="73"/>
      <c r="NQB40" s="73"/>
      <c r="NQC40" s="73"/>
      <c r="NQD40" s="73"/>
      <c r="NQE40" s="73"/>
      <c r="NQF40" s="73"/>
      <c r="NQG40" s="73"/>
      <c r="NQH40" s="73"/>
      <c r="NQI40" s="73"/>
      <c r="NQJ40" s="73"/>
      <c r="NQK40" s="73"/>
      <c r="NQL40" s="73"/>
      <c r="NQM40" s="73"/>
      <c r="NQN40" s="73"/>
      <c r="NQO40" s="73"/>
      <c r="NQP40" s="73"/>
      <c r="NQQ40" s="73"/>
      <c r="NQR40" s="73"/>
      <c r="NQS40" s="73"/>
      <c r="NQT40" s="73"/>
      <c r="NQU40" s="73"/>
      <c r="NQV40" s="73"/>
      <c r="NQW40" s="73"/>
      <c r="NQX40" s="73"/>
      <c r="NQY40" s="73"/>
      <c r="NQZ40" s="73"/>
      <c r="NRA40" s="73"/>
      <c r="NRB40" s="73"/>
      <c r="NRC40" s="73"/>
      <c r="NRD40" s="73"/>
      <c r="NRE40" s="73"/>
      <c r="NRF40" s="73"/>
      <c r="NRG40" s="73"/>
      <c r="NRH40" s="73"/>
      <c r="NRI40" s="73"/>
      <c r="NRJ40" s="73"/>
      <c r="NRK40" s="73"/>
      <c r="NRL40" s="73"/>
      <c r="NRM40" s="73"/>
      <c r="NRN40" s="73"/>
      <c r="NRO40" s="73"/>
      <c r="NRP40" s="73"/>
      <c r="NRQ40" s="73"/>
      <c r="NRR40" s="73"/>
      <c r="NRS40" s="73"/>
      <c r="NRT40" s="73"/>
      <c r="NRU40" s="73"/>
      <c r="NRV40" s="73"/>
      <c r="NRW40" s="73"/>
      <c r="NRX40" s="73"/>
      <c r="NRY40" s="73"/>
      <c r="NRZ40" s="73"/>
      <c r="NSA40" s="73"/>
      <c r="NSB40" s="73"/>
      <c r="NSC40" s="73"/>
      <c r="NSD40" s="73"/>
      <c r="NSE40" s="73"/>
      <c r="NSF40" s="73"/>
      <c r="NSG40" s="73"/>
      <c r="NSH40" s="73"/>
      <c r="NSI40" s="73"/>
      <c r="NSJ40" s="73"/>
      <c r="NSK40" s="73"/>
      <c r="NSL40" s="73"/>
      <c r="NSM40" s="73"/>
      <c r="NSN40" s="73"/>
      <c r="NSO40" s="73"/>
      <c r="NSP40" s="73"/>
      <c r="NSQ40" s="73"/>
      <c r="NSR40" s="73"/>
      <c r="NSS40" s="73"/>
      <c r="NST40" s="73"/>
      <c r="NSU40" s="73"/>
      <c r="NSV40" s="73"/>
      <c r="NSW40" s="73"/>
      <c r="NSX40" s="73"/>
      <c r="NSY40" s="73"/>
      <c r="NSZ40" s="73"/>
      <c r="NTA40" s="73"/>
      <c r="NTB40" s="73"/>
      <c r="NTC40" s="73"/>
      <c r="NTD40" s="73"/>
      <c r="NTE40" s="73"/>
      <c r="NTF40" s="73"/>
      <c r="NTG40" s="73"/>
      <c r="NTH40" s="73"/>
      <c r="NTI40" s="73"/>
      <c r="NTJ40" s="73"/>
      <c r="NTK40" s="73"/>
      <c r="NTL40" s="73"/>
      <c r="NTM40" s="73"/>
      <c r="NTN40" s="73"/>
      <c r="NTO40" s="73"/>
      <c r="NTP40" s="73"/>
      <c r="NTQ40" s="73"/>
      <c r="NTR40" s="73"/>
      <c r="NTS40" s="73"/>
      <c r="NTT40" s="73"/>
      <c r="NTU40" s="73"/>
      <c r="NTV40" s="73"/>
      <c r="NTW40" s="73"/>
      <c r="NTX40" s="73"/>
      <c r="NTY40" s="73"/>
      <c r="NTZ40" s="73"/>
      <c r="NUA40" s="73"/>
      <c r="NUB40" s="73"/>
      <c r="NUC40" s="73"/>
      <c r="NUD40" s="73"/>
      <c r="NUE40" s="73"/>
      <c r="NUF40" s="73"/>
      <c r="NUG40" s="73"/>
      <c r="NUH40" s="73"/>
      <c r="NUI40" s="73"/>
      <c r="NUJ40" s="73"/>
      <c r="NUK40" s="73"/>
      <c r="NUL40" s="73"/>
      <c r="NUM40" s="73"/>
      <c r="NUN40" s="73"/>
      <c r="NUO40" s="73"/>
      <c r="NUP40" s="73"/>
      <c r="NUQ40" s="73"/>
      <c r="NUR40" s="73"/>
      <c r="NUS40" s="73"/>
      <c r="NUT40" s="73"/>
      <c r="NUU40" s="73"/>
      <c r="NUV40" s="73"/>
      <c r="NUW40" s="73"/>
      <c r="NUX40" s="73"/>
      <c r="NUY40" s="73"/>
      <c r="NUZ40" s="73"/>
      <c r="NVA40" s="73"/>
      <c r="NVB40" s="73"/>
      <c r="NVC40" s="73"/>
      <c r="NVD40" s="73"/>
      <c r="NVE40" s="73"/>
      <c r="NVF40" s="73"/>
      <c r="NVG40" s="73"/>
      <c r="NVH40" s="73"/>
      <c r="NVI40" s="73"/>
      <c r="NVJ40" s="73"/>
      <c r="NVK40" s="73"/>
      <c r="NVL40" s="73"/>
      <c r="NVM40" s="73"/>
      <c r="NVN40" s="73"/>
      <c r="NVO40" s="73"/>
      <c r="NVP40" s="73"/>
      <c r="NVQ40" s="73"/>
      <c r="NVR40" s="73"/>
      <c r="NVS40" s="73"/>
      <c r="NVT40" s="73"/>
      <c r="NVU40" s="73"/>
      <c r="NVV40" s="73"/>
      <c r="NVW40" s="73"/>
      <c r="NVX40" s="73"/>
      <c r="NVY40" s="73"/>
      <c r="NVZ40" s="73"/>
      <c r="NWA40" s="73"/>
      <c r="NWB40" s="73"/>
      <c r="NWC40" s="73"/>
      <c r="NWD40" s="73"/>
      <c r="NWE40" s="73"/>
      <c r="NWF40" s="73"/>
      <c r="NWG40" s="73"/>
      <c r="NWH40" s="73"/>
      <c r="NWI40" s="73"/>
      <c r="NWJ40" s="73"/>
      <c r="NWK40" s="73"/>
      <c r="NWL40" s="73"/>
      <c r="NWM40" s="73"/>
      <c r="NWN40" s="73"/>
      <c r="NWO40" s="73"/>
      <c r="NWP40" s="73"/>
      <c r="NWQ40" s="73"/>
      <c r="NWR40" s="73"/>
      <c r="NWS40" s="73"/>
      <c r="NWT40" s="73"/>
      <c r="NWU40" s="73"/>
      <c r="NWV40" s="73"/>
      <c r="NWW40" s="73"/>
      <c r="NWX40" s="73"/>
      <c r="NWY40" s="73"/>
      <c r="NWZ40" s="73"/>
      <c r="NXA40" s="73"/>
      <c r="NXB40" s="73"/>
      <c r="NXC40" s="73"/>
      <c r="NXD40" s="73"/>
      <c r="NXE40" s="73"/>
      <c r="NXF40" s="73"/>
      <c r="NXG40" s="73"/>
      <c r="NXH40" s="73"/>
      <c r="NXI40" s="73"/>
      <c r="NXJ40" s="73"/>
      <c r="NXK40" s="73"/>
      <c r="NXL40" s="73"/>
      <c r="NXM40" s="73"/>
      <c r="NXN40" s="73"/>
      <c r="NXO40" s="73"/>
      <c r="NXP40" s="73"/>
      <c r="NXQ40" s="73"/>
      <c r="NXR40" s="73"/>
      <c r="NXS40" s="73"/>
      <c r="NXT40" s="73"/>
      <c r="NXU40" s="73"/>
      <c r="NXV40" s="73"/>
      <c r="NXW40" s="73"/>
      <c r="NXX40" s="73"/>
      <c r="NXY40" s="73"/>
      <c r="NXZ40" s="73"/>
      <c r="NYA40" s="73"/>
      <c r="NYB40" s="73"/>
      <c r="NYC40" s="73"/>
      <c r="NYD40" s="73"/>
      <c r="NYE40" s="73"/>
      <c r="NYF40" s="73"/>
      <c r="NYG40" s="73"/>
      <c r="NYH40" s="73"/>
      <c r="NYI40" s="73"/>
      <c r="NYJ40" s="73"/>
      <c r="NYK40" s="73"/>
      <c r="NYL40" s="73"/>
      <c r="NYM40" s="73"/>
      <c r="NYN40" s="73"/>
      <c r="NYO40" s="73"/>
      <c r="NYP40" s="73"/>
      <c r="NYQ40" s="73"/>
      <c r="NYR40" s="73"/>
      <c r="NYS40" s="73"/>
      <c r="NYT40" s="73"/>
      <c r="NYU40" s="73"/>
      <c r="NYV40" s="73"/>
      <c r="NYW40" s="73"/>
      <c r="NYX40" s="73"/>
      <c r="NYY40" s="73"/>
      <c r="NYZ40" s="73"/>
      <c r="NZA40" s="73"/>
      <c r="NZB40" s="73"/>
      <c r="NZC40" s="73"/>
      <c r="NZD40" s="73"/>
      <c r="NZE40" s="73"/>
      <c r="NZF40" s="73"/>
      <c r="NZG40" s="73"/>
      <c r="NZH40" s="73"/>
      <c r="NZI40" s="73"/>
      <c r="NZJ40" s="73"/>
      <c r="NZK40" s="73"/>
      <c r="NZL40" s="73"/>
      <c r="NZM40" s="73"/>
      <c r="NZN40" s="73"/>
      <c r="NZO40" s="73"/>
      <c r="NZP40" s="73"/>
      <c r="NZQ40" s="73"/>
      <c r="NZR40" s="73"/>
      <c r="NZS40" s="73"/>
      <c r="NZT40" s="73"/>
      <c r="NZU40" s="73"/>
      <c r="NZV40" s="73"/>
      <c r="NZW40" s="73"/>
      <c r="NZX40" s="73"/>
      <c r="NZY40" s="73"/>
      <c r="NZZ40" s="73"/>
      <c r="OAA40" s="73"/>
      <c r="OAB40" s="73"/>
      <c r="OAC40" s="73"/>
      <c r="OAD40" s="73"/>
      <c r="OAE40" s="73"/>
      <c r="OAF40" s="73"/>
      <c r="OAG40" s="73"/>
      <c r="OAH40" s="73"/>
      <c r="OAI40" s="73"/>
      <c r="OAJ40" s="73"/>
      <c r="OAK40" s="73"/>
      <c r="OAL40" s="73"/>
      <c r="OAM40" s="73"/>
      <c r="OAN40" s="73"/>
      <c r="OAO40" s="73"/>
      <c r="OAP40" s="73"/>
      <c r="OAQ40" s="73"/>
      <c r="OAR40" s="73"/>
      <c r="OAS40" s="73"/>
      <c r="OAT40" s="73"/>
      <c r="OAU40" s="73"/>
      <c r="OAV40" s="73"/>
      <c r="OAW40" s="73"/>
      <c r="OAX40" s="73"/>
      <c r="OAY40" s="73"/>
      <c r="OAZ40" s="73"/>
      <c r="OBA40" s="73"/>
      <c r="OBB40" s="73"/>
      <c r="OBC40" s="73"/>
      <c r="OBD40" s="73"/>
      <c r="OBE40" s="73"/>
      <c r="OBF40" s="73"/>
      <c r="OBG40" s="73"/>
      <c r="OBH40" s="73"/>
      <c r="OBI40" s="73"/>
      <c r="OBJ40" s="73"/>
      <c r="OBK40" s="73"/>
      <c r="OBL40" s="73"/>
      <c r="OBM40" s="73"/>
      <c r="OBN40" s="73"/>
      <c r="OBO40" s="73"/>
      <c r="OBP40" s="73"/>
      <c r="OBQ40" s="73"/>
      <c r="OBR40" s="73"/>
      <c r="OBS40" s="73"/>
      <c r="OBT40" s="73"/>
      <c r="OBU40" s="73"/>
      <c r="OBV40" s="73"/>
      <c r="OBW40" s="73"/>
      <c r="OBX40" s="73"/>
      <c r="OBY40" s="73"/>
      <c r="OBZ40" s="73"/>
      <c r="OCA40" s="73"/>
      <c r="OCB40" s="73"/>
      <c r="OCC40" s="73"/>
      <c r="OCD40" s="73"/>
      <c r="OCE40" s="73"/>
      <c r="OCF40" s="73"/>
      <c r="OCG40" s="73"/>
      <c r="OCH40" s="73"/>
      <c r="OCI40" s="73"/>
      <c r="OCJ40" s="73"/>
      <c r="OCK40" s="73"/>
      <c r="OCL40" s="73"/>
      <c r="OCM40" s="73"/>
      <c r="OCN40" s="73"/>
      <c r="OCO40" s="73"/>
      <c r="OCP40" s="73"/>
      <c r="OCQ40" s="73"/>
      <c r="OCR40" s="73"/>
      <c r="OCS40" s="73"/>
      <c r="OCT40" s="73"/>
      <c r="OCU40" s="73"/>
      <c r="OCV40" s="73"/>
      <c r="OCW40" s="73"/>
      <c r="OCX40" s="73"/>
      <c r="OCY40" s="73"/>
      <c r="OCZ40" s="73"/>
      <c r="ODA40" s="73"/>
      <c r="ODB40" s="73"/>
      <c r="ODC40" s="73"/>
      <c r="ODD40" s="73"/>
      <c r="ODE40" s="73"/>
      <c r="ODF40" s="73"/>
      <c r="ODG40" s="73"/>
      <c r="ODH40" s="73"/>
      <c r="ODI40" s="73"/>
      <c r="ODJ40" s="73"/>
      <c r="ODK40" s="73"/>
      <c r="ODL40" s="73"/>
      <c r="ODM40" s="73"/>
      <c r="ODN40" s="73"/>
      <c r="ODO40" s="73"/>
      <c r="ODP40" s="73"/>
      <c r="ODQ40" s="73"/>
      <c r="ODR40" s="73"/>
      <c r="ODS40" s="73"/>
      <c r="ODT40" s="73"/>
      <c r="ODU40" s="73"/>
      <c r="ODV40" s="73"/>
      <c r="ODW40" s="73"/>
      <c r="ODX40" s="73"/>
      <c r="ODY40" s="73"/>
      <c r="ODZ40" s="73"/>
      <c r="OEA40" s="73"/>
      <c r="OEB40" s="73"/>
      <c r="OEC40" s="73"/>
      <c r="OED40" s="73"/>
      <c r="OEE40" s="73"/>
      <c r="OEF40" s="73"/>
      <c r="OEG40" s="73"/>
      <c r="OEH40" s="73"/>
      <c r="OEI40" s="73"/>
      <c r="OEJ40" s="73"/>
      <c r="OEK40" s="73"/>
      <c r="OEL40" s="73"/>
      <c r="OEM40" s="73"/>
      <c r="OEN40" s="73"/>
      <c r="OEO40" s="73"/>
      <c r="OEP40" s="73"/>
      <c r="OEQ40" s="73"/>
      <c r="OER40" s="73"/>
      <c r="OES40" s="73"/>
      <c r="OET40" s="73"/>
      <c r="OEU40" s="73"/>
      <c r="OEV40" s="73"/>
      <c r="OEW40" s="73"/>
      <c r="OEX40" s="73"/>
      <c r="OEY40" s="73"/>
      <c r="OEZ40" s="73"/>
      <c r="OFA40" s="73"/>
      <c r="OFB40" s="73"/>
      <c r="OFC40" s="73"/>
      <c r="OFD40" s="73"/>
      <c r="OFE40" s="73"/>
      <c r="OFF40" s="73"/>
      <c r="OFG40" s="73"/>
      <c r="OFH40" s="73"/>
      <c r="OFI40" s="73"/>
      <c r="OFJ40" s="73"/>
      <c r="OFK40" s="73"/>
      <c r="OFL40" s="73"/>
      <c r="OFM40" s="73"/>
      <c r="OFN40" s="73"/>
      <c r="OFO40" s="73"/>
      <c r="OFP40" s="73"/>
      <c r="OFQ40" s="73"/>
      <c r="OFR40" s="73"/>
      <c r="OFS40" s="73"/>
      <c r="OFT40" s="73"/>
      <c r="OFU40" s="73"/>
      <c r="OFV40" s="73"/>
      <c r="OFW40" s="73"/>
      <c r="OFX40" s="73"/>
      <c r="OFY40" s="73"/>
      <c r="OFZ40" s="73"/>
      <c r="OGA40" s="73"/>
      <c r="OGB40" s="73"/>
      <c r="OGC40" s="73"/>
      <c r="OGD40" s="73"/>
      <c r="OGE40" s="73"/>
      <c r="OGF40" s="73"/>
      <c r="OGG40" s="73"/>
      <c r="OGH40" s="73"/>
      <c r="OGI40" s="73"/>
      <c r="OGJ40" s="73"/>
      <c r="OGK40" s="73"/>
      <c r="OGL40" s="73"/>
      <c r="OGM40" s="73"/>
      <c r="OGN40" s="73"/>
      <c r="OGO40" s="73"/>
      <c r="OGP40" s="73"/>
      <c r="OGQ40" s="73"/>
      <c r="OGR40" s="73"/>
      <c r="OGS40" s="73"/>
      <c r="OGT40" s="73"/>
      <c r="OGU40" s="73"/>
      <c r="OGV40" s="73"/>
      <c r="OGW40" s="73"/>
      <c r="OGX40" s="73"/>
      <c r="OGY40" s="73"/>
      <c r="OGZ40" s="73"/>
      <c r="OHA40" s="73"/>
      <c r="OHB40" s="73"/>
      <c r="OHC40" s="73"/>
      <c r="OHD40" s="73"/>
      <c r="OHE40" s="73"/>
      <c r="OHF40" s="73"/>
      <c r="OHG40" s="73"/>
      <c r="OHH40" s="73"/>
      <c r="OHI40" s="73"/>
      <c r="OHJ40" s="73"/>
      <c r="OHK40" s="73"/>
      <c r="OHL40" s="73"/>
      <c r="OHM40" s="73"/>
      <c r="OHN40" s="73"/>
      <c r="OHO40" s="73"/>
      <c r="OHP40" s="73"/>
      <c r="OHQ40" s="73"/>
      <c r="OHR40" s="73"/>
      <c r="OHS40" s="73"/>
      <c r="OHT40" s="73"/>
      <c r="OHU40" s="73"/>
      <c r="OHV40" s="73"/>
      <c r="OHW40" s="73"/>
      <c r="OHX40" s="73"/>
      <c r="OHY40" s="73"/>
      <c r="OHZ40" s="73"/>
      <c r="OIA40" s="73"/>
      <c r="OIB40" s="73"/>
      <c r="OIC40" s="73"/>
      <c r="OID40" s="73"/>
      <c r="OIE40" s="73"/>
      <c r="OIF40" s="73"/>
      <c r="OIG40" s="73"/>
      <c r="OIH40" s="73"/>
      <c r="OII40" s="73"/>
      <c r="OIJ40" s="73"/>
      <c r="OIK40" s="73"/>
      <c r="OIL40" s="73"/>
      <c r="OIM40" s="73"/>
      <c r="OIN40" s="73"/>
      <c r="OIO40" s="73"/>
      <c r="OIP40" s="73"/>
      <c r="OIQ40" s="73"/>
      <c r="OIR40" s="73"/>
      <c r="OIS40" s="73"/>
      <c r="OIT40" s="73"/>
      <c r="OIU40" s="73"/>
      <c r="OIV40" s="73"/>
      <c r="OIW40" s="73"/>
      <c r="OIX40" s="73"/>
      <c r="OIY40" s="73"/>
      <c r="OIZ40" s="73"/>
      <c r="OJA40" s="73"/>
      <c r="OJB40" s="73"/>
      <c r="OJC40" s="73"/>
      <c r="OJD40" s="73"/>
      <c r="OJE40" s="73"/>
      <c r="OJF40" s="73"/>
      <c r="OJG40" s="73"/>
      <c r="OJH40" s="73"/>
      <c r="OJI40" s="73"/>
      <c r="OJJ40" s="73"/>
      <c r="OJK40" s="73"/>
      <c r="OJL40" s="73"/>
      <c r="OJM40" s="73"/>
      <c r="OJN40" s="73"/>
      <c r="OJO40" s="73"/>
      <c r="OJP40" s="73"/>
      <c r="OJQ40" s="73"/>
      <c r="OJR40" s="73"/>
      <c r="OJS40" s="73"/>
      <c r="OJT40" s="73"/>
      <c r="OJU40" s="73"/>
      <c r="OJV40" s="73"/>
      <c r="OJW40" s="73"/>
      <c r="OJX40" s="73"/>
      <c r="OJY40" s="73"/>
      <c r="OJZ40" s="73"/>
      <c r="OKA40" s="73"/>
      <c r="OKB40" s="73"/>
      <c r="OKC40" s="73"/>
      <c r="OKD40" s="73"/>
      <c r="OKE40" s="73"/>
      <c r="OKF40" s="73"/>
      <c r="OKG40" s="73"/>
      <c r="OKH40" s="73"/>
      <c r="OKI40" s="73"/>
      <c r="OKJ40" s="73"/>
      <c r="OKK40" s="73"/>
      <c r="OKL40" s="73"/>
      <c r="OKM40" s="73"/>
      <c r="OKN40" s="73"/>
      <c r="OKO40" s="73"/>
      <c r="OKP40" s="73"/>
      <c r="OKQ40" s="73"/>
      <c r="OKR40" s="73"/>
      <c r="OKS40" s="73"/>
      <c r="OKT40" s="73"/>
      <c r="OKU40" s="73"/>
      <c r="OKV40" s="73"/>
      <c r="OKW40" s="73"/>
      <c r="OKX40" s="73"/>
      <c r="OKY40" s="73"/>
      <c r="OKZ40" s="73"/>
      <c r="OLA40" s="73"/>
      <c r="OLB40" s="73"/>
      <c r="OLC40" s="73"/>
      <c r="OLD40" s="73"/>
      <c r="OLE40" s="73"/>
      <c r="OLF40" s="73"/>
      <c r="OLG40" s="73"/>
      <c r="OLH40" s="73"/>
      <c r="OLI40" s="73"/>
      <c r="OLJ40" s="73"/>
      <c r="OLK40" s="73"/>
      <c r="OLL40" s="73"/>
      <c r="OLM40" s="73"/>
      <c r="OLN40" s="73"/>
      <c r="OLO40" s="73"/>
      <c r="OLP40" s="73"/>
      <c r="OLQ40" s="73"/>
      <c r="OLR40" s="73"/>
      <c r="OLS40" s="73"/>
      <c r="OLT40" s="73"/>
      <c r="OLU40" s="73"/>
      <c r="OLV40" s="73"/>
      <c r="OLW40" s="73"/>
      <c r="OLX40" s="73"/>
      <c r="OLY40" s="73"/>
      <c r="OLZ40" s="73"/>
      <c r="OMA40" s="73"/>
      <c r="OMB40" s="73"/>
      <c r="OMC40" s="73"/>
      <c r="OMD40" s="73"/>
      <c r="OME40" s="73"/>
      <c r="OMF40" s="73"/>
      <c r="OMG40" s="73"/>
      <c r="OMH40" s="73"/>
      <c r="OMI40" s="73"/>
      <c r="OMJ40" s="73"/>
      <c r="OMK40" s="73"/>
      <c r="OML40" s="73"/>
      <c r="OMM40" s="73"/>
      <c r="OMN40" s="73"/>
      <c r="OMO40" s="73"/>
      <c r="OMP40" s="73"/>
      <c r="OMQ40" s="73"/>
      <c r="OMR40" s="73"/>
      <c r="OMS40" s="73"/>
      <c r="OMT40" s="73"/>
      <c r="OMU40" s="73"/>
      <c r="OMV40" s="73"/>
      <c r="OMW40" s="73"/>
      <c r="OMX40" s="73"/>
      <c r="OMY40" s="73"/>
      <c r="OMZ40" s="73"/>
      <c r="ONA40" s="73"/>
      <c r="ONB40" s="73"/>
      <c r="ONC40" s="73"/>
      <c r="OND40" s="73"/>
      <c r="ONE40" s="73"/>
      <c r="ONF40" s="73"/>
      <c r="ONG40" s="73"/>
      <c r="ONH40" s="73"/>
      <c r="ONI40" s="73"/>
      <c r="ONJ40" s="73"/>
      <c r="ONK40" s="73"/>
      <c r="ONL40" s="73"/>
      <c r="ONM40" s="73"/>
      <c r="ONN40" s="73"/>
      <c r="ONO40" s="73"/>
      <c r="ONP40" s="73"/>
      <c r="ONQ40" s="73"/>
      <c r="ONR40" s="73"/>
      <c r="ONS40" s="73"/>
      <c r="ONT40" s="73"/>
      <c r="ONU40" s="73"/>
      <c r="ONV40" s="73"/>
      <c r="ONW40" s="73"/>
      <c r="ONX40" s="73"/>
      <c r="ONY40" s="73"/>
      <c r="ONZ40" s="73"/>
      <c r="OOA40" s="73"/>
      <c r="OOB40" s="73"/>
      <c r="OOC40" s="73"/>
      <c r="OOD40" s="73"/>
      <c r="OOE40" s="73"/>
      <c r="OOF40" s="73"/>
      <c r="OOG40" s="73"/>
      <c r="OOH40" s="73"/>
      <c r="OOI40" s="73"/>
      <c r="OOJ40" s="73"/>
      <c r="OOK40" s="73"/>
      <c r="OOL40" s="73"/>
      <c r="OOM40" s="73"/>
      <c r="OON40" s="73"/>
      <c r="OOO40" s="73"/>
      <c r="OOP40" s="73"/>
      <c r="OOQ40" s="73"/>
      <c r="OOR40" s="73"/>
      <c r="OOS40" s="73"/>
      <c r="OOT40" s="73"/>
      <c r="OOU40" s="73"/>
      <c r="OOV40" s="73"/>
      <c r="OOW40" s="73"/>
      <c r="OOX40" s="73"/>
      <c r="OOY40" s="73"/>
      <c r="OOZ40" s="73"/>
      <c r="OPA40" s="73"/>
      <c r="OPB40" s="73"/>
      <c r="OPC40" s="73"/>
      <c r="OPD40" s="73"/>
      <c r="OPE40" s="73"/>
      <c r="OPF40" s="73"/>
      <c r="OPG40" s="73"/>
      <c r="OPH40" s="73"/>
      <c r="OPI40" s="73"/>
      <c r="OPJ40" s="73"/>
      <c r="OPK40" s="73"/>
      <c r="OPL40" s="73"/>
      <c r="OPM40" s="73"/>
      <c r="OPN40" s="73"/>
      <c r="OPO40" s="73"/>
      <c r="OPP40" s="73"/>
      <c r="OPQ40" s="73"/>
      <c r="OPR40" s="73"/>
      <c r="OPS40" s="73"/>
      <c r="OPT40" s="73"/>
      <c r="OPU40" s="73"/>
      <c r="OPV40" s="73"/>
      <c r="OPW40" s="73"/>
      <c r="OPX40" s="73"/>
      <c r="OPY40" s="73"/>
      <c r="OPZ40" s="73"/>
      <c r="OQA40" s="73"/>
      <c r="OQB40" s="73"/>
      <c r="OQC40" s="73"/>
      <c r="OQD40" s="73"/>
      <c r="OQE40" s="73"/>
      <c r="OQF40" s="73"/>
      <c r="OQG40" s="73"/>
      <c r="OQH40" s="73"/>
      <c r="OQI40" s="73"/>
      <c r="OQJ40" s="73"/>
      <c r="OQK40" s="73"/>
      <c r="OQL40" s="73"/>
      <c r="OQM40" s="73"/>
      <c r="OQN40" s="73"/>
      <c r="OQO40" s="73"/>
      <c r="OQP40" s="73"/>
      <c r="OQQ40" s="73"/>
      <c r="OQR40" s="73"/>
      <c r="OQS40" s="73"/>
      <c r="OQT40" s="73"/>
      <c r="OQU40" s="73"/>
      <c r="OQV40" s="73"/>
      <c r="OQW40" s="73"/>
      <c r="OQX40" s="73"/>
      <c r="OQY40" s="73"/>
      <c r="OQZ40" s="73"/>
      <c r="ORA40" s="73"/>
      <c r="ORB40" s="73"/>
      <c r="ORC40" s="73"/>
      <c r="ORD40" s="73"/>
      <c r="ORE40" s="73"/>
      <c r="ORF40" s="73"/>
      <c r="ORG40" s="73"/>
      <c r="ORH40" s="73"/>
      <c r="ORI40" s="73"/>
      <c r="ORJ40" s="73"/>
      <c r="ORK40" s="73"/>
      <c r="ORL40" s="73"/>
      <c r="ORM40" s="73"/>
      <c r="ORN40" s="73"/>
      <c r="ORO40" s="73"/>
      <c r="ORP40" s="73"/>
      <c r="ORQ40" s="73"/>
      <c r="ORR40" s="73"/>
      <c r="ORS40" s="73"/>
      <c r="ORT40" s="73"/>
      <c r="ORU40" s="73"/>
      <c r="ORV40" s="73"/>
      <c r="ORW40" s="73"/>
      <c r="ORX40" s="73"/>
      <c r="ORY40" s="73"/>
      <c r="ORZ40" s="73"/>
      <c r="OSA40" s="73"/>
      <c r="OSB40" s="73"/>
      <c r="OSC40" s="73"/>
      <c r="OSD40" s="73"/>
      <c r="OSE40" s="73"/>
      <c r="OSF40" s="73"/>
      <c r="OSG40" s="73"/>
      <c r="OSH40" s="73"/>
      <c r="OSI40" s="73"/>
      <c r="OSJ40" s="73"/>
      <c r="OSK40" s="73"/>
      <c r="OSL40" s="73"/>
      <c r="OSM40" s="73"/>
      <c r="OSN40" s="73"/>
      <c r="OSO40" s="73"/>
      <c r="OSP40" s="73"/>
      <c r="OSQ40" s="73"/>
      <c r="OSR40" s="73"/>
      <c r="OSS40" s="73"/>
      <c r="OST40" s="73"/>
      <c r="OSU40" s="73"/>
      <c r="OSV40" s="73"/>
      <c r="OSW40" s="73"/>
      <c r="OSX40" s="73"/>
      <c r="OSY40" s="73"/>
      <c r="OSZ40" s="73"/>
      <c r="OTA40" s="73"/>
      <c r="OTB40" s="73"/>
      <c r="OTC40" s="73"/>
      <c r="OTD40" s="73"/>
      <c r="OTE40" s="73"/>
      <c r="OTF40" s="73"/>
      <c r="OTG40" s="73"/>
      <c r="OTH40" s="73"/>
      <c r="OTI40" s="73"/>
      <c r="OTJ40" s="73"/>
      <c r="OTK40" s="73"/>
      <c r="OTL40" s="73"/>
      <c r="OTM40" s="73"/>
      <c r="OTN40" s="73"/>
      <c r="OTO40" s="73"/>
      <c r="OTP40" s="73"/>
      <c r="OTQ40" s="73"/>
      <c r="OTR40" s="73"/>
      <c r="OTS40" s="73"/>
      <c r="OTT40" s="73"/>
      <c r="OTU40" s="73"/>
      <c r="OTV40" s="73"/>
      <c r="OTW40" s="73"/>
      <c r="OTX40" s="73"/>
      <c r="OTY40" s="73"/>
      <c r="OTZ40" s="73"/>
      <c r="OUA40" s="73"/>
      <c r="OUB40" s="73"/>
      <c r="OUC40" s="73"/>
      <c r="OUD40" s="73"/>
      <c r="OUE40" s="73"/>
      <c r="OUF40" s="73"/>
      <c r="OUG40" s="73"/>
      <c r="OUH40" s="73"/>
      <c r="OUI40" s="73"/>
      <c r="OUJ40" s="73"/>
      <c r="OUK40" s="73"/>
      <c r="OUL40" s="73"/>
      <c r="OUM40" s="73"/>
      <c r="OUN40" s="73"/>
      <c r="OUO40" s="73"/>
      <c r="OUP40" s="73"/>
      <c r="OUQ40" s="73"/>
      <c r="OUR40" s="73"/>
      <c r="OUS40" s="73"/>
      <c r="OUT40" s="73"/>
      <c r="OUU40" s="73"/>
      <c r="OUV40" s="73"/>
      <c r="OUW40" s="73"/>
      <c r="OUX40" s="73"/>
      <c r="OUY40" s="73"/>
      <c r="OUZ40" s="73"/>
      <c r="OVA40" s="73"/>
      <c r="OVB40" s="73"/>
      <c r="OVC40" s="73"/>
      <c r="OVD40" s="73"/>
      <c r="OVE40" s="73"/>
      <c r="OVF40" s="73"/>
      <c r="OVG40" s="73"/>
      <c r="OVH40" s="73"/>
      <c r="OVI40" s="73"/>
      <c r="OVJ40" s="73"/>
      <c r="OVK40" s="73"/>
      <c r="OVL40" s="73"/>
      <c r="OVM40" s="73"/>
      <c r="OVN40" s="73"/>
      <c r="OVO40" s="73"/>
      <c r="OVP40" s="73"/>
      <c r="OVQ40" s="73"/>
      <c r="OVR40" s="73"/>
      <c r="OVS40" s="73"/>
      <c r="OVT40" s="73"/>
      <c r="OVU40" s="73"/>
      <c r="OVV40" s="73"/>
      <c r="OVW40" s="73"/>
      <c r="OVX40" s="73"/>
      <c r="OVY40" s="73"/>
      <c r="OVZ40" s="73"/>
      <c r="OWA40" s="73"/>
      <c r="OWB40" s="73"/>
      <c r="OWC40" s="73"/>
      <c r="OWD40" s="73"/>
      <c r="OWE40" s="73"/>
      <c r="OWF40" s="73"/>
      <c r="OWG40" s="73"/>
      <c r="OWH40" s="73"/>
      <c r="OWI40" s="73"/>
      <c r="OWJ40" s="73"/>
      <c r="OWK40" s="73"/>
      <c r="OWL40" s="73"/>
      <c r="OWM40" s="73"/>
      <c r="OWN40" s="73"/>
      <c r="OWO40" s="73"/>
      <c r="OWP40" s="73"/>
      <c r="OWQ40" s="73"/>
      <c r="OWR40" s="73"/>
      <c r="OWS40" s="73"/>
      <c r="OWT40" s="73"/>
      <c r="OWU40" s="73"/>
      <c r="OWV40" s="73"/>
      <c r="OWW40" s="73"/>
      <c r="OWX40" s="73"/>
      <c r="OWY40" s="73"/>
      <c r="OWZ40" s="73"/>
      <c r="OXA40" s="73"/>
      <c r="OXB40" s="73"/>
      <c r="OXC40" s="73"/>
      <c r="OXD40" s="73"/>
      <c r="OXE40" s="73"/>
      <c r="OXF40" s="73"/>
      <c r="OXG40" s="73"/>
      <c r="OXH40" s="73"/>
      <c r="OXI40" s="73"/>
      <c r="OXJ40" s="73"/>
      <c r="OXK40" s="73"/>
      <c r="OXL40" s="73"/>
      <c r="OXM40" s="73"/>
      <c r="OXN40" s="73"/>
      <c r="OXO40" s="73"/>
      <c r="OXP40" s="73"/>
      <c r="OXQ40" s="73"/>
      <c r="OXR40" s="73"/>
      <c r="OXS40" s="73"/>
      <c r="OXT40" s="73"/>
      <c r="OXU40" s="73"/>
      <c r="OXV40" s="73"/>
      <c r="OXW40" s="73"/>
      <c r="OXX40" s="73"/>
      <c r="OXY40" s="73"/>
      <c r="OXZ40" s="73"/>
      <c r="OYA40" s="73"/>
      <c r="OYB40" s="73"/>
      <c r="OYC40" s="73"/>
      <c r="OYD40" s="73"/>
      <c r="OYE40" s="73"/>
      <c r="OYF40" s="73"/>
      <c r="OYG40" s="73"/>
      <c r="OYH40" s="73"/>
      <c r="OYI40" s="73"/>
      <c r="OYJ40" s="73"/>
      <c r="OYK40" s="73"/>
      <c r="OYL40" s="73"/>
      <c r="OYM40" s="73"/>
      <c r="OYN40" s="73"/>
      <c r="OYO40" s="73"/>
      <c r="OYP40" s="73"/>
      <c r="OYQ40" s="73"/>
      <c r="OYR40" s="73"/>
      <c r="OYS40" s="73"/>
      <c r="OYT40" s="73"/>
      <c r="OYU40" s="73"/>
      <c r="OYV40" s="73"/>
      <c r="OYW40" s="73"/>
      <c r="OYX40" s="73"/>
      <c r="OYY40" s="73"/>
      <c r="OYZ40" s="73"/>
      <c r="OZA40" s="73"/>
      <c r="OZB40" s="73"/>
      <c r="OZC40" s="73"/>
      <c r="OZD40" s="73"/>
      <c r="OZE40" s="73"/>
      <c r="OZF40" s="73"/>
      <c r="OZG40" s="73"/>
      <c r="OZH40" s="73"/>
      <c r="OZI40" s="73"/>
      <c r="OZJ40" s="73"/>
      <c r="OZK40" s="73"/>
      <c r="OZL40" s="73"/>
      <c r="OZM40" s="73"/>
      <c r="OZN40" s="73"/>
      <c r="OZO40" s="73"/>
      <c r="OZP40" s="73"/>
      <c r="OZQ40" s="73"/>
      <c r="OZR40" s="73"/>
      <c r="OZS40" s="73"/>
      <c r="OZT40" s="73"/>
      <c r="OZU40" s="73"/>
      <c r="OZV40" s="73"/>
      <c r="OZW40" s="73"/>
      <c r="OZX40" s="73"/>
      <c r="OZY40" s="73"/>
      <c r="OZZ40" s="73"/>
      <c r="PAA40" s="73"/>
      <c r="PAB40" s="73"/>
      <c r="PAC40" s="73"/>
      <c r="PAD40" s="73"/>
      <c r="PAE40" s="73"/>
      <c r="PAF40" s="73"/>
      <c r="PAG40" s="73"/>
      <c r="PAH40" s="73"/>
      <c r="PAI40" s="73"/>
      <c r="PAJ40" s="73"/>
      <c r="PAK40" s="73"/>
      <c r="PAL40" s="73"/>
      <c r="PAM40" s="73"/>
      <c r="PAN40" s="73"/>
      <c r="PAO40" s="73"/>
      <c r="PAP40" s="73"/>
      <c r="PAQ40" s="73"/>
      <c r="PAR40" s="73"/>
      <c r="PAS40" s="73"/>
      <c r="PAT40" s="73"/>
      <c r="PAU40" s="73"/>
      <c r="PAV40" s="73"/>
      <c r="PAW40" s="73"/>
      <c r="PAX40" s="73"/>
      <c r="PAY40" s="73"/>
      <c r="PAZ40" s="73"/>
      <c r="PBA40" s="73"/>
      <c r="PBB40" s="73"/>
      <c r="PBC40" s="73"/>
      <c r="PBD40" s="73"/>
      <c r="PBE40" s="73"/>
      <c r="PBF40" s="73"/>
      <c r="PBG40" s="73"/>
      <c r="PBH40" s="73"/>
      <c r="PBI40" s="73"/>
      <c r="PBJ40" s="73"/>
      <c r="PBK40" s="73"/>
      <c r="PBL40" s="73"/>
      <c r="PBM40" s="73"/>
      <c r="PBN40" s="73"/>
      <c r="PBO40" s="73"/>
      <c r="PBP40" s="73"/>
      <c r="PBQ40" s="73"/>
      <c r="PBR40" s="73"/>
      <c r="PBS40" s="73"/>
      <c r="PBT40" s="73"/>
      <c r="PBU40" s="73"/>
      <c r="PBV40" s="73"/>
      <c r="PBW40" s="73"/>
      <c r="PBX40" s="73"/>
      <c r="PBY40" s="73"/>
      <c r="PBZ40" s="73"/>
      <c r="PCA40" s="73"/>
      <c r="PCB40" s="73"/>
      <c r="PCC40" s="73"/>
      <c r="PCD40" s="73"/>
      <c r="PCE40" s="73"/>
      <c r="PCF40" s="73"/>
      <c r="PCG40" s="73"/>
      <c r="PCH40" s="73"/>
      <c r="PCI40" s="73"/>
      <c r="PCJ40" s="73"/>
      <c r="PCK40" s="73"/>
      <c r="PCL40" s="73"/>
      <c r="PCM40" s="73"/>
      <c r="PCN40" s="73"/>
      <c r="PCO40" s="73"/>
      <c r="PCP40" s="73"/>
      <c r="PCQ40" s="73"/>
      <c r="PCR40" s="73"/>
      <c r="PCS40" s="73"/>
      <c r="PCT40" s="73"/>
      <c r="PCU40" s="73"/>
      <c r="PCV40" s="73"/>
      <c r="PCW40" s="73"/>
      <c r="PCX40" s="73"/>
      <c r="PCY40" s="73"/>
      <c r="PCZ40" s="73"/>
      <c r="PDA40" s="73"/>
      <c r="PDB40" s="73"/>
      <c r="PDC40" s="73"/>
      <c r="PDD40" s="73"/>
      <c r="PDE40" s="73"/>
      <c r="PDF40" s="73"/>
      <c r="PDG40" s="73"/>
      <c r="PDH40" s="73"/>
      <c r="PDI40" s="73"/>
      <c r="PDJ40" s="73"/>
      <c r="PDK40" s="73"/>
      <c r="PDL40" s="73"/>
      <c r="PDM40" s="73"/>
      <c r="PDN40" s="73"/>
      <c r="PDO40" s="73"/>
      <c r="PDP40" s="73"/>
      <c r="PDQ40" s="73"/>
      <c r="PDR40" s="73"/>
      <c r="PDS40" s="73"/>
      <c r="PDT40" s="73"/>
      <c r="PDU40" s="73"/>
      <c r="PDV40" s="73"/>
      <c r="PDW40" s="73"/>
      <c r="PDX40" s="73"/>
      <c r="PDY40" s="73"/>
      <c r="PDZ40" s="73"/>
      <c r="PEA40" s="73"/>
      <c r="PEB40" s="73"/>
      <c r="PEC40" s="73"/>
      <c r="PED40" s="73"/>
      <c r="PEE40" s="73"/>
      <c r="PEF40" s="73"/>
      <c r="PEG40" s="73"/>
      <c r="PEH40" s="73"/>
      <c r="PEI40" s="73"/>
      <c r="PEJ40" s="73"/>
      <c r="PEK40" s="73"/>
      <c r="PEL40" s="73"/>
      <c r="PEM40" s="73"/>
      <c r="PEN40" s="73"/>
      <c r="PEO40" s="73"/>
      <c r="PEP40" s="73"/>
      <c r="PEQ40" s="73"/>
      <c r="PER40" s="73"/>
      <c r="PES40" s="73"/>
      <c r="PET40" s="73"/>
      <c r="PEU40" s="73"/>
      <c r="PEV40" s="73"/>
      <c r="PEW40" s="73"/>
      <c r="PEX40" s="73"/>
      <c r="PEY40" s="73"/>
      <c r="PEZ40" s="73"/>
      <c r="PFA40" s="73"/>
      <c r="PFB40" s="73"/>
      <c r="PFC40" s="73"/>
      <c r="PFD40" s="73"/>
      <c r="PFE40" s="73"/>
      <c r="PFF40" s="73"/>
      <c r="PFG40" s="73"/>
      <c r="PFH40" s="73"/>
      <c r="PFI40" s="73"/>
      <c r="PFJ40" s="73"/>
      <c r="PFK40" s="73"/>
      <c r="PFL40" s="73"/>
      <c r="PFM40" s="73"/>
      <c r="PFN40" s="73"/>
      <c r="PFO40" s="73"/>
      <c r="PFP40" s="73"/>
      <c r="PFQ40" s="73"/>
      <c r="PFR40" s="73"/>
      <c r="PFS40" s="73"/>
      <c r="PFT40" s="73"/>
      <c r="PFU40" s="73"/>
      <c r="PFV40" s="73"/>
      <c r="PFW40" s="73"/>
      <c r="PFX40" s="73"/>
      <c r="PFY40" s="73"/>
      <c r="PFZ40" s="73"/>
      <c r="PGA40" s="73"/>
      <c r="PGB40" s="73"/>
      <c r="PGC40" s="73"/>
      <c r="PGD40" s="73"/>
      <c r="PGE40" s="73"/>
      <c r="PGF40" s="73"/>
      <c r="PGG40" s="73"/>
      <c r="PGH40" s="73"/>
      <c r="PGI40" s="73"/>
      <c r="PGJ40" s="73"/>
      <c r="PGK40" s="73"/>
      <c r="PGL40" s="73"/>
      <c r="PGM40" s="73"/>
      <c r="PGN40" s="73"/>
      <c r="PGO40" s="73"/>
      <c r="PGP40" s="73"/>
      <c r="PGQ40" s="73"/>
      <c r="PGR40" s="73"/>
      <c r="PGS40" s="73"/>
      <c r="PGT40" s="73"/>
      <c r="PGU40" s="73"/>
      <c r="PGV40" s="73"/>
      <c r="PGW40" s="73"/>
      <c r="PGX40" s="73"/>
      <c r="PGY40" s="73"/>
      <c r="PGZ40" s="73"/>
      <c r="PHA40" s="73"/>
      <c r="PHB40" s="73"/>
      <c r="PHC40" s="73"/>
      <c r="PHD40" s="73"/>
      <c r="PHE40" s="73"/>
      <c r="PHF40" s="73"/>
      <c r="PHG40" s="73"/>
      <c r="PHH40" s="73"/>
      <c r="PHI40" s="73"/>
      <c r="PHJ40" s="73"/>
      <c r="PHK40" s="73"/>
      <c r="PHL40" s="73"/>
      <c r="PHM40" s="73"/>
      <c r="PHN40" s="73"/>
      <c r="PHO40" s="73"/>
      <c r="PHP40" s="73"/>
      <c r="PHQ40" s="73"/>
      <c r="PHR40" s="73"/>
      <c r="PHS40" s="73"/>
      <c r="PHT40" s="73"/>
      <c r="PHU40" s="73"/>
      <c r="PHV40" s="73"/>
      <c r="PHW40" s="73"/>
      <c r="PHX40" s="73"/>
      <c r="PHY40" s="73"/>
      <c r="PHZ40" s="73"/>
      <c r="PIA40" s="73"/>
      <c r="PIB40" s="73"/>
      <c r="PIC40" s="73"/>
      <c r="PID40" s="73"/>
      <c r="PIE40" s="73"/>
      <c r="PIF40" s="73"/>
      <c r="PIG40" s="73"/>
      <c r="PIH40" s="73"/>
      <c r="PII40" s="73"/>
      <c r="PIJ40" s="73"/>
      <c r="PIK40" s="73"/>
      <c r="PIL40" s="73"/>
      <c r="PIM40" s="73"/>
      <c r="PIN40" s="73"/>
      <c r="PIO40" s="73"/>
      <c r="PIP40" s="73"/>
      <c r="PIQ40" s="73"/>
      <c r="PIR40" s="73"/>
      <c r="PIS40" s="73"/>
      <c r="PIT40" s="73"/>
      <c r="PIU40" s="73"/>
      <c r="PIV40" s="73"/>
      <c r="PIW40" s="73"/>
      <c r="PIX40" s="73"/>
      <c r="PIY40" s="73"/>
      <c r="PIZ40" s="73"/>
      <c r="PJA40" s="73"/>
      <c r="PJB40" s="73"/>
      <c r="PJC40" s="73"/>
      <c r="PJD40" s="73"/>
      <c r="PJE40" s="73"/>
      <c r="PJF40" s="73"/>
      <c r="PJG40" s="73"/>
      <c r="PJH40" s="73"/>
      <c r="PJI40" s="73"/>
      <c r="PJJ40" s="73"/>
      <c r="PJK40" s="73"/>
      <c r="PJL40" s="73"/>
      <c r="PJM40" s="73"/>
      <c r="PJN40" s="73"/>
      <c r="PJO40" s="73"/>
      <c r="PJP40" s="73"/>
      <c r="PJQ40" s="73"/>
      <c r="PJR40" s="73"/>
      <c r="PJS40" s="73"/>
      <c r="PJT40" s="73"/>
      <c r="PJU40" s="73"/>
      <c r="PJV40" s="73"/>
      <c r="PJW40" s="73"/>
      <c r="PJX40" s="73"/>
      <c r="PJY40" s="73"/>
      <c r="PJZ40" s="73"/>
      <c r="PKA40" s="73"/>
      <c r="PKB40" s="73"/>
      <c r="PKC40" s="73"/>
      <c r="PKD40" s="73"/>
      <c r="PKE40" s="73"/>
      <c r="PKF40" s="73"/>
      <c r="PKG40" s="73"/>
      <c r="PKH40" s="73"/>
      <c r="PKI40" s="73"/>
      <c r="PKJ40" s="73"/>
      <c r="PKK40" s="73"/>
      <c r="PKL40" s="73"/>
      <c r="PKM40" s="73"/>
      <c r="PKN40" s="73"/>
      <c r="PKO40" s="73"/>
      <c r="PKP40" s="73"/>
      <c r="PKQ40" s="73"/>
      <c r="PKR40" s="73"/>
      <c r="PKS40" s="73"/>
      <c r="PKT40" s="73"/>
      <c r="PKU40" s="73"/>
      <c r="PKV40" s="73"/>
      <c r="PKW40" s="73"/>
      <c r="PKX40" s="73"/>
      <c r="PKY40" s="73"/>
      <c r="PKZ40" s="73"/>
      <c r="PLA40" s="73"/>
      <c r="PLB40" s="73"/>
      <c r="PLC40" s="73"/>
      <c r="PLD40" s="73"/>
      <c r="PLE40" s="73"/>
      <c r="PLF40" s="73"/>
      <c r="PLG40" s="73"/>
      <c r="PLH40" s="73"/>
      <c r="PLI40" s="73"/>
      <c r="PLJ40" s="73"/>
      <c r="PLK40" s="73"/>
      <c r="PLL40" s="73"/>
      <c r="PLM40" s="73"/>
      <c r="PLN40" s="73"/>
      <c r="PLO40" s="73"/>
      <c r="PLP40" s="73"/>
      <c r="PLQ40" s="73"/>
      <c r="PLR40" s="73"/>
      <c r="PLS40" s="73"/>
      <c r="PLT40" s="73"/>
      <c r="PLU40" s="73"/>
      <c r="PLV40" s="73"/>
      <c r="PLW40" s="73"/>
      <c r="PLX40" s="73"/>
      <c r="PLY40" s="73"/>
      <c r="PLZ40" s="73"/>
      <c r="PMA40" s="73"/>
      <c r="PMB40" s="73"/>
      <c r="PMC40" s="73"/>
      <c r="PMD40" s="73"/>
      <c r="PME40" s="73"/>
      <c r="PMF40" s="73"/>
      <c r="PMG40" s="73"/>
      <c r="PMH40" s="73"/>
      <c r="PMI40" s="73"/>
      <c r="PMJ40" s="73"/>
      <c r="PMK40" s="73"/>
      <c r="PML40" s="73"/>
      <c r="PMM40" s="73"/>
      <c r="PMN40" s="73"/>
      <c r="PMO40" s="73"/>
      <c r="PMP40" s="73"/>
      <c r="PMQ40" s="73"/>
      <c r="PMR40" s="73"/>
      <c r="PMS40" s="73"/>
      <c r="PMT40" s="73"/>
      <c r="PMU40" s="73"/>
      <c r="PMV40" s="73"/>
      <c r="PMW40" s="73"/>
      <c r="PMX40" s="73"/>
      <c r="PMY40" s="73"/>
      <c r="PMZ40" s="73"/>
      <c r="PNA40" s="73"/>
      <c r="PNB40" s="73"/>
      <c r="PNC40" s="73"/>
      <c r="PND40" s="73"/>
      <c r="PNE40" s="73"/>
      <c r="PNF40" s="73"/>
      <c r="PNG40" s="73"/>
      <c r="PNH40" s="73"/>
      <c r="PNI40" s="73"/>
      <c r="PNJ40" s="73"/>
      <c r="PNK40" s="73"/>
      <c r="PNL40" s="73"/>
      <c r="PNM40" s="73"/>
      <c r="PNN40" s="73"/>
      <c r="PNO40" s="73"/>
      <c r="PNP40" s="73"/>
      <c r="PNQ40" s="73"/>
      <c r="PNR40" s="73"/>
      <c r="PNS40" s="73"/>
      <c r="PNT40" s="73"/>
      <c r="PNU40" s="73"/>
      <c r="PNV40" s="73"/>
      <c r="PNW40" s="73"/>
      <c r="PNX40" s="73"/>
      <c r="PNY40" s="73"/>
      <c r="PNZ40" s="73"/>
      <c r="POA40" s="73"/>
      <c r="POB40" s="73"/>
      <c r="POC40" s="73"/>
      <c r="POD40" s="73"/>
      <c r="POE40" s="73"/>
      <c r="POF40" s="73"/>
      <c r="POG40" s="73"/>
      <c r="POH40" s="73"/>
      <c r="POI40" s="73"/>
      <c r="POJ40" s="73"/>
      <c r="POK40" s="73"/>
      <c r="POL40" s="73"/>
      <c r="POM40" s="73"/>
      <c r="PON40" s="73"/>
      <c r="POO40" s="73"/>
      <c r="POP40" s="73"/>
      <c r="POQ40" s="73"/>
      <c r="POR40" s="73"/>
      <c r="POS40" s="73"/>
      <c r="POT40" s="73"/>
      <c r="POU40" s="73"/>
      <c r="POV40" s="73"/>
      <c r="POW40" s="73"/>
      <c r="POX40" s="73"/>
      <c r="POY40" s="73"/>
      <c r="POZ40" s="73"/>
      <c r="PPA40" s="73"/>
      <c r="PPB40" s="73"/>
      <c r="PPC40" s="73"/>
      <c r="PPD40" s="73"/>
      <c r="PPE40" s="73"/>
      <c r="PPF40" s="73"/>
      <c r="PPG40" s="73"/>
      <c r="PPH40" s="73"/>
      <c r="PPI40" s="73"/>
      <c r="PPJ40" s="73"/>
      <c r="PPK40" s="73"/>
      <c r="PPL40" s="73"/>
      <c r="PPM40" s="73"/>
      <c r="PPN40" s="73"/>
      <c r="PPO40" s="73"/>
      <c r="PPP40" s="73"/>
      <c r="PPQ40" s="73"/>
      <c r="PPR40" s="73"/>
      <c r="PPS40" s="73"/>
      <c r="PPT40" s="73"/>
      <c r="PPU40" s="73"/>
      <c r="PPV40" s="73"/>
      <c r="PPW40" s="73"/>
      <c r="PPX40" s="73"/>
      <c r="PPY40" s="73"/>
      <c r="PPZ40" s="73"/>
      <c r="PQA40" s="73"/>
      <c r="PQB40" s="73"/>
      <c r="PQC40" s="73"/>
      <c r="PQD40" s="73"/>
      <c r="PQE40" s="73"/>
      <c r="PQF40" s="73"/>
      <c r="PQG40" s="73"/>
      <c r="PQH40" s="73"/>
      <c r="PQI40" s="73"/>
      <c r="PQJ40" s="73"/>
      <c r="PQK40" s="73"/>
      <c r="PQL40" s="73"/>
      <c r="PQM40" s="73"/>
      <c r="PQN40" s="73"/>
      <c r="PQO40" s="73"/>
      <c r="PQP40" s="73"/>
      <c r="PQQ40" s="73"/>
      <c r="PQR40" s="73"/>
      <c r="PQS40" s="73"/>
      <c r="PQT40" s="73"/>
      <c r="PQU40" s="73"/>
      <c r="PQV40" s="73"/>
      <c r="PQW40" s="73"/>
      <c r="PQX40" s="73"/>
      <c r="PQY40" s="73"/>
      <c r="PQZ40" s="73"/>
      <c r="PRA40" s="73"/>
      <c r="PRB40" s="73"/>
      <c r="PRC40" s="73"/>
      <c r="PRD40" s="73"/>
      <c r="PRE40" s="73"/>
      <c r="PRF40" s="73"/>
      <c r="PRG40" s="73"/>
      <c r="PRH40" s="73"/>
      <c r="PRI40" s="73"/>
      <c r="PRJ40" s="73"/>
      <c r="PRK40" s="73"/>
      <c r="PRL40" s="73"/>
      <c r="PRM40" s="73"/>
      <c r="PRN40" s="73"/>
      <c r="PRO40" s="73"/>
      <c r="PRP40" s="73"/>
      <c r="PRQ40" s="73"/>
      <c r="PRR40" s="73"/>
      <c r="PRS40" s="73"/>
      <c r="PRT40" s="73"/>
      <c r="PRU40" s="73"/>
      <c r="PRV40" s="73"/>
      <c r="PRW40" s="73"/>
      <c r="PRX40" s="73"/>
      <c r="PRY40" s="73"/>
      <c r="PRZ40" s="73"/>
      <c r="PSA40" s="73"/>
      <c r="PSB40" s="73"/>
      <c r="PSC40" s="73"/>
      <c r="PSD40" s="73"/>
      <c r="PSE40" s="73"/>
      <c r="PSF40" s="73"/>
      <c r="PSG40" s="73"/>
      <c r="PSH40" s="73"/>
      <c r="PSI40" s="73"/>
      <c r="PSJ40" s="73"/>
      <c r="PSK40" s="73"/>
      <c r="PSL40" s="73"/>
      <c r="PSM40" s="73"/>
      <c r="PSN40" s="73"/>
      <c r="PSO40" s="73"/>
      <c r="PSP40" s="73"/>
      <c r="PSQ40" s="73"/>
      <c r="PSR40" s="73"/>
      <c r="PSS40" s="73"/>
      <c r="PST40" s="73"/>
      <c r="PSU40" s="73"/>
      <c r="PSV40" s="73"/>
      <c r="PSW40" s="73"/>
      <c r="PSX40" s="73"/>
      <c r="PSY40" s="73"/>
      <c r="PSZ40" s="73"/>
      <c r="PTA40" s="73"/>
      <c r="PTB40" s="73"/>
      <c r="PTC40" s="73"/>
      <c r="PTD40" s="73"/>
      <c r="PTE40" s="73"/>
      <c r="PTF40" s="73"/>
      <c r="PTG40" s="73"/>
      <c r="PTH40" s="73"/>
      <c r="PTI40" s="73"/>
      <c r="PTJ40" s="73"/>
      <c r="PTK40" s="73"/>
      <c r="PTL40" s="73"/>
      <c r="PTM40" s="73"/>
      <c r="PTN40" s="73"/>
      <c r="PTO40" s="73"/>
      <c r="PTP40" s="73"/>
      <c r="PTQ40" s="73"/>
      <c r="PTR40" s="73"/>
      <c r="PTS40" s="73"/>
      <c r="PTT40" s="73"/>
      <c r="PTU40" s="73"/>
      <c r="PTV40" s="73"/>
      <c r="PTW40" s="73"/>
      <c r="PTX40" s="73"/>
      <c r="PTY40" s="73"/>
      <c r="PTZ40" s="73"/>
      <c r="PUA40" s="73"/>
      <c r="PUB40" s="73"/>
      <c r="PUC40" s="73"/>
      <c r="PUD40" s="73"/>
      <c r="PUE40" s="73"/>
      <c r="PUF40" s="73"/>
      <c r="PUG40" s="73"/>
      <c r="PUH40" s="73"/>
      <c r="PUI40" s="73"/>
      <c r="PUJ40" s="73"/>
      <c r="PUK40" s="73"/>
      <c r="PUL40" s="73"/>
      <c r="PUM40" s="73"/>
      <c r="PUN40" s="73"/>
      <c r="PUO40" s="73"/>
      <c r="PUP40" s="73"/>
      <c r="PUQ40" s="73"/>
      <c r="PUR40" s="73"/>
      <c r="PUS40" s="73"/>
      <c r="PUT40" s="73"/>
      <c r="PUU40" s="73"/>
      <c r="PUV40" s="73"/>
      <c r="PUW40" s="73"/>
      <c r="PUX40" s="73"/>
      <c r="PUY40" s="73"/>
      <c r="PUZ40" s="73"/>
      <c r="PVA40" s="73"/>
      <c r="PVB40" s="73"/>
      <c r="PVC40" s="73"/>
      <c r="PVD40" s="73"/>
      <c r="PVE40" s="73"/>
      <c r="PVF40" s="73"/>
      <c r="PVG40" s="73"/>
      <c r="PVH40" s="73"/>
      <c r="PVI40" s="73"/>
      <c r="PVJ40" s="73"/>
      <c r="PVK40" s="73"/>
      <c r="PVL40" s="73"/>
      <c r="PVM40" s="73"/>
      <c r="PVN40" s="73"/>
      <c r="PVO40" s="73"/>
      <c r="PVP40" s="73"/>
      <c r="PVQ40" s="73"/>
      <c r="PVR40" s="73"/>
      <c r="PVS40" s="73"/>
      <c r="PVT40" s="73"/>
      <c r="PVU40" s="73"/>
      <c r="PVV40" s="73"/>
      <c r="PVW40" s="73"/>
      <c r="PVX40" s="73"/>
      <c r="PVY40" s="73"/>
      <c r="PVZ40" s="73"/>
      <c r="PWA40" s="73"/>
      <c r="PWB40" s="73"/>
      <c r="PWC40" s="73"/>
      <c r="PWD40" s="73"/>
      <c r="PWE40" s="73"/>
      <c r="PWF40" s="73"/>
      <c r="PWG40" s="73"/>
      <c r="PWH40" s="73"/>
      <c r="PWI40" s="73"/>
      <c r="PWJ40" s="73"/>
      <c r="PWK40" s="73"/>
      <c r="PWL40" s="73"/>
      <c r="PWM40" s="73"/>
      <c r="PWN40" s="73"/>
      <c r="PWO40" s="73"/>
      <c r="PWP40" s="73"/>
      <c r="PWQ40" s="73"/>
      <c r="PWR40" s="73"/>
      <c r="PWS40" s="73"/>
      <c r="PWT40" s="73"/>
      <c r="PWU40" s="73"/>
      <c r="PWV40" s="73"/>
      <c r="PWW40" s="73"/>
      <c r="PWX40" s="73"/>
      <c r="PWY40" s="73"/>
      <c r="PWZ40" s="73"/>
      <c r="PXA40" s="73"/>
      <c r="PXB40" s="73"/>
      <c r="PXC40" s="73"/>
      <c r="PXD40" s="73"/>
      <c r="PXE40" s="73"/>
      <c r="PXF40" s="73"/>
      <c r="PXG40" s="73"/>
      <c r="PXH40" s="73"/>
      <c r="PXI40" s="73"/>
      <c r="PXJ40" s="73"/>
      <c r="PXK40" s="73"/>
      <c r="PXL40" s="73"/>
      <c r="PXM40" s="73"/>
      <c r="PXN40" s="73"/>
      <c r="PXO40" s="73"/>
      <c r="PXP40" s="73"/>
      <c r="PXQ40" s="73"/>
      <c r="PXR40" s="73"/>
      <c r="PXS40" s="73"/>
      <c r="PXT40" s="73"/>
      <c r="PXU40" s="73"/>
      <c r="PXV40" s="73"/>
      <c r="PXW40" s="73"/>
      <c r="PXX40" s="73"/>
      <c r="PXY40" s="73"/>
      <c r="PXZ40" s="73"/>
      <c r="PYA40" s="73"/>
      <c r="PYB40" s="73"/>
      <c r="PYC40" s="73"/>
      <c r="PYD40" s="73"/>
      <c r="PYE40" s="73"/>
      <c r="PYF40" s="73"/>
      <c r="PYG40" s="73"/>
      <c r="PYH40" s="73"/>
      <c r="PYI40" s="73"/>
      <c r="PYJ40" s="73"/>
      <c r="PYK40" s="73"/>
      <c r="PYL40" s="73"/>
      <c r="PYM40" s="73"/>
      <c r="PYN40" s="73"/>
      <c r="PYO40" s="73"/>
      <c r="PYP40" s="73"/>
      <c r="PYQ40" s="73"/>
      <c r="PYR40" s="73"/>
      <c r="PYS40" s="73"/>
      <c r="PYT40" s="73"/>
      <c r="PYU40" s="73"/>
      <c r="PYV40" s="73"/>
      <c r="PYW40" s="73"/>
      <c r="PYX40" s="73"/>
      <c r="PYY40" s="73"/>
      <c r="PYZ40" s="73"/>
      <c r="PZA40" s="73"/>
      <c r="PZB40" s="73"/>
      <c r="PZC40" s="73"/>
      <c r="PZD40" s="73"/>
      <c r="PZE40" s="73"/>
      <c r="PZF40" s="73"/>
      <c r="PZG40" s="73"/>
      <c r="PZH40" s="73"/>
      <c r="PZI40" s="73"/>
      <c r="PZJ40" s="73"/>
      <c r="PZK40" s="73"/>
      <c r="PZL40" s="73"/>
      <c r="PZM40" s="73"/>
      <c r="PZN40" s="73"/>
      <c r="PZO40" s="73"/>
      <c r="PZP40" s="73"/>
      <c r="PZQ40" s="73"/>
      <c r="PZR40" s="73"/>
      <c r="PZS40" s="73"/>
      <c r="PZT40" s="73"/>
      <c r="PZU40" s="73"/>
      <c r="PZV40" s="73"/>
      <c r="PZW40" s="73"/>
      <c r="PZX40" s="73"/>
      <c r="PZY40" s="73"/>
      <c r="PZZ40" s="73"/>
      <c r="QAA40" s="73"/>
      <c r="QAB40" s="73"/>
      <c r="QAC40" s="73"/>
      <c r="QAD40" s="73"/>
      <c r="QAE40" s="73"/>
      <c r="QAF40" s="73"/>
      <c r="QAG40" s="73"/>
      <c r="QAH40" s="73"/>
      <c r="QAI40" s="73"/>
      <c r="QAJ40" s="73"/>
      <c r="QAK40" s="73"/>
      <c r="QAL40" s="73"/>
      <c r="QAM40" s="73"/>
      <c r="QAN40" s="73"/>
      <c r="QAO40" s="73"/>
      <c r="QAP40" s="73"/>
      <c r="QAQ40" s="73"/>
      <c r="QAR40" s="73"/>
      <c r="QAS40" s="73"/>
      <c r="QAT40" s="73"/>
      <c r="QAU40" s="73"/>
      <c r="QAV40" s="73"/>
      <c r="QAW40" s="73"/>
      <c r="QAX40" s="73"/>
      <c r="QAY40" s="73"/>
      <c r="QAZ40" s="73"/>
      <c r="QBA40" s="73"/>
      <c r="QBB40" s="73"/>
      <c r="QBC40" s="73"/>
      <c r="QBD40" s="73"/>
      <c r="QBE40" s="73"/>
      <c r="QBF40" s="73"/>
      <c r="QBG40" s="73"/>
      <c r="QBH40" s="73"/>
      <c r="QBI40" s="73"/>
      <c r="QBJ40" s="73"/>
      <c r="QBK40" s="73"/>
      <c r="QBL40" s="73"/>
      <c r="QBM40" s="73"/>
      <c r="QBN40" s="73"/>
      <c r="QBO40" s="73"/>
      <c r="QBP40" s="73"/>
      <c r="QBQ40" s="73"/>
      <c r="QBR40" s="73"/>
      <c r="QBS40" s="73"/>
      <c r="QBT40" s="73"/>
      <c r="QBU40" s="73"/>
      <c r="QBV40" s="73"/>
      <c r="QBW40" s="73"/>
      <c r="QBX40" s="73"/>
      <c r="QBY40" s="73"/>
      <c r="QBZ40" s="73"/>
      <c r="QCA40" s="73"/>
      <c r="QCB40" s="73"/>
      <c r="QCC40" s="73"/>
      <c r="QCD40" s="73"/>
      <c r="QCE40" s="73"/>
      <c r="QCF40" s="73"/>
      <c r="QCG40" s="73"/>
      <c r="QCH40" s="73"/>
      <c r="QCI40" s="73"/>
      <c r="QCJ40" s="73"/>
      <c r="QCK40" s="73"/>
      <c r="QCL40" s="73"/>
      <c r="QCM40" s="73"/>
      <c r="QCN40" s="73"/>
      <c r="QCO40" s="73"/>
      <c r="QCP40" s="73"/>
      <c r="QCQ40" s="73"/>
      <c r="QCR40" s="73"/>
      <c r="QCS40" s="73"/>
      <c r="QCT40" s="73"/>
      <c r="QCU40" s="73"/>
      <c r="QCV40" s="73"/>
      <c r="QCW40" s="73"/>
      <c r="QCX40" s="73"/>
      <c r="QCY40" s="73"/>
      <c r="QCZ40" s="73"/>
      <c r="QDA40" s="73"/>
      <c r="QDB40" s="73"/>
      <c r="QDC40" s="73"/>
      <c r="QDD40" s="73"/>
      <c r="QDE40" s="73"/>
      <c r="QDF40" s="73"/>
      <c r="QDG40" s="73"/>
      <c r="QDH40" s="73"/>
      <c r="QDI40" s="73"/>
      <c r="QDJ40" s="73"/>
      <c r="QDK40" s="73"/>
      <c r="QDL40" s="73"/>
      <c r="QDM40" s="73"/>
      <c r="QDN40" s="73"/>
      <c r="QDO40" s="73"/>
      <c r="QDP40" s="73"/>
      <c r="QDQ40" s="73"/>
      <c r="QDR40" s="73"/>
      <c r="QDS40" s="73"/>
      <c r="QDT40" s="73"/>
      <c r="QDU40" s="73"/>
      <c r="QDV40" s="73"/>
      <c r="QDW40" s="73"/>
      <c r="QDX40" s="73"/>
      <c r="QDY40" s="73"/>
      <c r="QDZ40" s="73"/>
      <c r="QEA40" s="73"/>
      <c r="QEB40" s="73"/>
      <c r="QEC40" s="73"/>
      <c r="QED40" s="73"/>
      <c r="QEE40" s="73"/>
      <c r="QEF40" s="73"/>
      <c r="QEG40" s="73"/>
      <c r="QEH40" s="73"/>
      <c r="QEI40" s="73"/>
      <c r="QEJ40" s="73"/>
      <c r="QEK40" s="73"/>
      <c r="QEL40" s="73"/>
      <c r="QEM40" s="73"/>
      <c r="QEN40" s="73"/>
      <c r="QEO40" s="73"/>
      <c r="QEP40" s="73"/>
      <c r="QEQ40" s="73"/>
      <c r="QER40" s="73"/>
      <c r="QES40" s="73"/>
      <c r="QET40" s="73"/>
      <c r="QEU40" s="73"/>
      <c r="QEV40" s="73"/>
      <c r="QEW40" s="73"/>
      <c r="QEX40" s="73"/>
      <c r="QEY40" s="73"/>
      <c r="QEZ40" s="73"/>
      <c r="QFA40" s="73"/>
      <c r="QFB40" s="73"/>
      <c r="QFC40" s="73"/>
      <c r="QFD40" s="73"/>
      <c r="QFE40" s="73"/>
      <c r="QFF40" s="73"/>
      <c r="QFG40" s="73"/>
      <c r="QFH40" s="73"/>
      <c r="QFI40" s="73"/>
      <c r="QFJ40" s="73"/>
      <c r="QFK40" s="73"/>
      <c r="QFL40" s="73"/>
      <c r="QFM40" s="73"/>
      <c r="QFN40" s="73"/>
      <c r="QFO40" s="73"/>
      <c r="QFP40" s="73"/>
      <c r="QFQ40" s="73"/>
      <c r="QFR40" s="73"/>
      <c r="QFS40" s="73"/>
      <c r="QFT40" s="73"/>
      <c r="QFU40" s="73"/>
      <c r="QFV40" s="73"/>
      <c r="QFW40" s="73"/>
      <c r="QFX40" s="73"/>
      <c r="QFY40" s="73"/>
      <c r="QFZ40" s="73"/>
      <c r="QGA40" s="73"/>
      <c r="QGB40" s="73"/>
      <c r="QGC40" s="73"/>
      <c r="QGD40" s="73"/>
      <c r="QGE40" s="73"/>
      <c r="QGF40" s="73"/>
      <c r="QGG40" s="73"/>
      <c r="QGH40" s="73"/>
      <c r="QGI40" s="73"/>
      <c r="QGJ40" s="73"/>
      <c r="QGK40" s="73"/>
      <c r="QGL40" s="73"/>
      <c r="QGM40" s="73"/>
      <c r="QGN40" s="73"/>
      <c r="QGO40" s="73"/>
      <c r="QGP40" s="73"/>
      <c r="QGQ40" s="73"/>
      <c r="QGR40" s="73"/>
      <c r="QGS40" s="73"/>
      <c r="QGT40" s="73"/>
      <c r="QGU40" s="73"/>
      <c r="QGV40" s="73"/>
      <c r="QGW40" s="73"/>
      <c r="QGX40" s="73"/>
      <c r="QGY40" s="73"/>
      <c r="QGZ40" s="73"/>
      <c r="QHA40" s="73"/>
      <c r="QHB40" s="73"/>
      <c r="QHC40" s="73"/>
      <c r="QHD40" s="73"/>
      <c r="QHE40" s="73"/>
      <c r="QHF40" s="73"/>
      <c r="QHG40" s="73"/>
      <c r="QHH40" s="73"/>
      <c r="QHI40" s="73"/>
      <c r="QHJ40" s="73"/>
      <c r="QHK40" s="73"/>
      <c r="QHL40" s="73"/>
      <c r="QHM40" s="73"/>
      <c r="QHN40" s="73"/>
      <c r="QHO40" s="73"/>
      <c r="QHP40" s="73"/>
      <c r="QHQ40" s="73"/>
      <c r="QHR40" s="73"/>
      <c r="QHS40" s="73"/>
      <c r="QHT40" s="73"/>
      <c r="QHU40" s="73"/>
      <c r="QHV40" s="73"/>
      <c r="QHW40" s="73"/>
      <c r="QHX40" s="73"/>
      <c r="QHY40" s="73"/>
      <c r="QHZ40" s="73"/>
      <c r="QIA40" s="73"/>
      <c r="QIB40" s="73"/>
      <c r="QIC40" s="73"/>
      <c r="QID40" s="73"/>
      <c r="QIE40" s="73"/>
      <c r="QIF40" s="73"/>
      <c r="QIG40" s="73"/>
      <c r="QIH40" s="73"/>
      <c r="QII40" s="73"/>
      <c r="QIJ40" s="73"/>
      <c r="QIK40" s="73"/>
      <c r="QIL40" s="73"/>
      <c r="QIM40" s="73"/>
      <c r="QIN40" s="73"/>
      <c r="QIO40" s="73"/>
      <c r="QIP40" s="73"/>
      <c r="QIQ40" s="73"/>
      <c r="QIR40" s="73"/>
      <c r="QIS40" s="73"/>
      <c r="QIT40" s="73"/>
      <c r="QIU40" s="73"/>
      <c r="QIV40" s="73"/>
      <c r="QIW40" s="73"/>
      <c r="QIX40" s="73"/>
      <c r="QIY40" s="73"/>
      <c r="QIZ40" s="73"/>
      <c r="QJA40" s="73"/>
      <c r="QJB40" s="73"/>
      <c r="QJC40" s="73"/>
      <c r="QJD40" s="73"/>
      <c r="QJE40" s="73"/>
      <c r="QJF40" s="73"/>
      <c r="QJG40" s="73"/>
      <c r="QJH40" s="73"/>
      <c r="QJI40" s="73"/>
      <c r="QJJ40" s="73"/>
      <c r="QJK40" s="73"/>
      <c r="QJL40" s="73"/>
      <c r="QJM40" s="73"/>
      <c r="QJN40" s="73"/>
      <c r="QJO40" s="73"/>
      <c r="QJP40" s="73"/>
      <c r="QJQ40" s="73"/>
      <c r="QJR40" s="73"/>
      <c r="QJS40" s="73"/>
      <c r="QJT40" s="73"/>
      <c r="QJU40" s="73"/>
      <c r="QJV40" s="73"/>
      <c r="QJW40" s="73"/>
      <c r="QJX40" s="73"/>
      <c r="QJY40" s="73"/>
      <c r="QJZ40" s="73"/>
      <c r="QKA40" s="73"/>
      <c r="QKB40" s="73"/>
      <c r="QKC40" s="73"/>
      <c r="QKD40" s="73"/>
      <c r="QKE40" s="73"/>
      <c r="QKF40" s="73"/>
      <c r="QKG40" s="73"/>
      <c r="QKH40" s="73"/>
      <c r="QKI40" s="73"/>
      <c r="QKJ40" s="73"/>
      <c r="QKK40" s="73"/>
      <c r="QKL40" s="73"/>
      <c r="QKM40" s="73"/>
      <c r="QKN40" s="73"/>
      <c r="QKO40" s="73"/>
      <c r="QKP40" s="73"/>
      <c r="QKQ40" s="73"/>
      <c r="QKR40" s="73"/>
      <c r="QKS40" s="73"/>
      <c r="QKT40" s="73"/>
      <c r="QKU40" s="73"/>
      <c r="QKV40" s="73"/>
      <c r="QKW40" s="73"/>
      <c r="QKX40" s="73"/>
      <c r="QKY40" s="73"/>
      <c r="QKZ40" s="73"/>
      <c r="QLA40" s="73"/>
      <c r="QLB40" s="73"/>
      <c r="QLC40" s="73"/>
      <c r="QLD40" s="73"/>
      <c r="QLE40" s="73"/>
      <c r="QLF40" s="73"/>
      <c r="QLG40" s="73"/>
      <c r="QLH40" s="73"/>
      <c r="QLI40" s="73"/>
      <c r="QLJ40" s="73"/>
      <c r="QLK40" s="73"/>
      <c r="QLL40" s="73"/>
      <c r="QLM40" s="73"/>
      <c r="QLN40" s="73"/>
      <c r="QLO40" s="73"/>
      <c r="QLP40" s="73"/>
      <c r="QLQ40" s="73"/>
      <c r="QLR40" s="73"/>
      <c r="QLS40" s="73"/>
      <c r="QLT40" s="73"/>
      <c r="QLU40" s="73"/>
      <c r="QLV40" s="73"/>
      <c r="QLW40" s="73"/>
      <c r="QLX40" s="73"/>
      <c r="QLY40" s="73"/>
      <c r="QLZ40" s="73"/>
      <c r="QMA40" s="73"/>
      <c r="QMB40" s="73"/>
      <c r="QMC40" s="73"/>
      <c r="QMD40" s="73"/>
      <c r="QME40" s="73"/>
      <c r="QMF40" s="73"/>
      <c r="QMG40" s="73"/>
      <c r="QMH40" s="73"/>
      <c r="QMI40" s="73"/>
      <c r="QMJ40" s="73"/>
      <c r="QMK40" s="73"/>
      <c r="QML40" s="73"/>
      <c r="QMM40" s="73"/>
      <c r="QMN40" s="73"/>
      <c r="QMO40" s="73"/>
      <c r="QMP40" s="73"/>
      <c r="QMQ40" s="73"/>
      <c r="QMR40" s="73"/>
      <c r="QMS40" s="73"/>
      <c r="QMT40" s="73"/>
      <c r="QMU40" s="73"/>
      <c r="QMV40" s="73"/>
      <c r="QMW40" s="73"/>
      <c r="QMX40" s="73"/>
      <c r="QMY40" s="73"/>
      <c r="QMZ40" s="73"/>
      <c r="QNA40" s="73"/>
      <c r="QNB40" s="73"/>
      <c r="QNC40" s="73"/>
      <c r="QND40" s="73"/>
      <c r="QNE40" s="73"/>
      <c r="QNF40" s="73"/>
      <c r="QNG40" s="73"/>
      <c r="QNH40" s="73"/>
      <c r="QNI40" s="73"/>
      <c r="QNJ40" s="73"/>
      <c r="QNK40" s="73"/>
      <c r="QNL40" s="73"/>
      <c r="QNM40" s="73"/>
      <c r="QNN40" s="73"/>
      <c r="QNO40" s="73"/>
      <c r="QNP40" s="73"/>
      <c r="QNQ40" s="73"/>
      <c r="QNR40" s="73"/>
      <c r="QNS40" s="73"/>
      <c r="QNT40" s="73"/>
      <c r="QNU40" s="73"/>
      <c r="QNV40" s="73"/>
      <c r="QNW40" s="73"/>
      <c r="QNX40" s="73"/>
      <c r="QNY40" s="73"/>
      <c r="QNZ40" s="73"/>
      <c r="QOA40" s="73"/>
      <c r="QOB40" s="73"/>
      <c r="QOC40" s="73"/>
      <c r="QOD40" s="73"/>
      <c r="QOE40" s="73"/>
      <c r="QOF40" s="73"/>
      <c r="QOG40" s="73"/>
      <c r="QOH40" s="73"/>
      <c r="QOI40" s="73"/>
      <c r="QOJ40" s="73"/>
      <c r="QOK40" s="73"/>
      <c r="QOL40" s="73"/>
      <c r="QOM40" s="73"/>
      <c r="QON40" s="73"/>
      <c r="QOO40" s="73"/>
      <c r="QOP40" s="73"/>
      <c r="QOQ40" s="73"/>
      <c r="QOR40" s="73"/>
      <c r="QOS40" s="73"/>
      <c r="QOT40" s="73"/>
      <c r="QOU40" s="73"/>
      <c r="QOV40" s="73"/>
      <c r="QOW40" s="73"/>
      <c r="QOX40" s="73"/>
      <c r="QOY40" s="73"/>
      <c r="QOZ40" s="73"/>
      <c r="QPA40" s="73"/>
      <c r="QPB40" s="73"/>
      <c r="QPC40" s="73"/>
      <c r="QPD40" s="73"/>
      <c r="QPE40" s="73"/>
      <c r="QPF40" s="73"/>
      <c r="QPG40" s="73"/>
      <c r="QPH40" s="73"/>
      <c r="QPI40" s="73"/>
      <c r="QPJ40" s="73"/>
      <c r="QPK40" s="73"/>
      <c r="QPL40" s="73"/>
      <c r="QPM40" s="73"/>
      <c r="QPN40" s="73"/>
      <c r="QPO40" s="73"/>
      <c r="QPP40" s="73"/>
      <c r="QPQ40" s="73"/>
      <c r="QPR40" s="73"/>
      <c r="QPS40" s="73"/>
      <c r="QPT40" s="73"/>
      <c r="QPU40" s="73"/>
      <c r="QPV40" s="73"/>
      <c r="QPW40" s="73"/>
      <c r="QPX40" s="73"/>
      <c r="QPY40" s="73"/>
      <c r="QPZ40" s="73"/>
      <c r="QQA40" s="73"/>
      <c r="QQB40" s="73"/>
      <c r="QQC40" s="73"/>
      <c r="QQD40" s="73"/>
      <c r="QQE40" s="73"/>
      <c r="QQF40" s="73"/>
      <c r="QQG40" s="73"/>
      <c r="QQH40" s="73"/>
      <c r="QQI40" s="73"/>
      <c r="QQJ40" s="73"/>
      <c r="QQK40" s="73"/>
      <c r="QQL40" s="73"/>
      <c r="QQM40" s="73"/>
      <c r="QQN40" s="73"/>
      <c r="QQO40" s="73"/>
      <c r="QQP40" s="73"/>
      <c r="QQQ40" s="73"/>
      <c r="QQR40" s="73"/>
      <c r="QQS40" s="73"/>
      <c r="QQT40" s="73"/>
      <c r="QQU40" s="73"/>
      <c r="QQV40" s="73"/>
      <c r="QQW40" s="73"/>
      <c r="QQX40" s="73"/>
      <c r="QQY40" s="73"/>
      <c r="QQZ40" s="73"/>
      <c r="QRA40" s="73"/>
      <c r="QRB40" s="73"/>
      <c r="QRC40" s="73"/>
      <c r="QRD40" s="73"/>
      <c r="QRE40" s="73"/>
      <c r="QRF40" s="73"/>
      <c r="QRG40" s="73"/>
      <c r="QRH40" s="73"/>
      <c r="QRI40" s="73"/>
      <c r="QRJ40" s="73"/>
      <c r="QRK40" s="73"/>
      <c r="QRL40" s="73"/>
      <c r="QRM40" s="73"/>
      <c r="QRN40" s="73"/>
      <c r="QRO40" s="73"/>
      <c r="QRP40" s="73"/>
      <c r="QRQ40" s="73"/>
      <c r="QRR40" s="73"/>
      <c r="QRS40" s="73"/>
      <c r="QRT40" s="73"/>
      <c r="QRU40" s="73"/>
      <c r="QRV40" s="73"/>
      <c r="QRW40" s="73"/>
      <c r="QRX40" s="73"/>
      <c r="QRY40" s="73"/>
      <c r="QRZ40" s="73"/>
      <c r="QSA40" s="73"/>
      <c r="QSB40" s="73"/>
      <c r="QSC40" s="73"/>
      <c r="QSD40" s="73"/>
      <c r="QSE40" s="73"/>
      <c r="QSF40" s="73"/>
      <c r="QSG40" s="73"/>
      <c r="QSH40" s="73"/>
      <c r="QSI40" s="73"/>
      <c r="QSJ40" s="73"/>
      <c r="QSK40" s="73"/>
      <c r="QSL40" s="73"/>
      <c r="QSM40" s="73"/>
      <c r="QSN40" s="73"/>
      <c r="QSO40" s="73"/>
      <c r="QSP40" s="73"/>
      <c r="QSQ40" s="73"/>
      <c r="QSR40" s="73"/>
      <c r="QSS40" s="73"/>
      <c r="QST40" s="73"/>
      <c r="QSU40" s="73"/>
      <c r="QSV40" s="73"/>
      <c r="QSW40" s="73"/>
      <c r="QSX40" s="73"/>
      <c r="QSY40" s="73"/>
      <c r="QSZ40" s="73"/>
      <c r="QTA40" s="73"/>
      <c r="QTB40" s="73"/>
      <c r="QTC40" s="73"/>
      <c r="QTD40" s="73"/>
      <c r="QTE40" s="73"/>
      <c r="QTF40" s="73"/>
      <c r="QTG40" s="73"/>
      <c r="QTH40" s="73"/>
      <c r="QTI40" s="73"/>
      <c r="QTJ40" s="73"/>
      <c r="QTK40" s="73"/>
      <c r="QTL40" s="73"/>
      <c r="QTM40" s="73"/>
      <c r="QTN40" s="73"/>
      <c r="QTO40" s="73"/>
      <c r="QTP40" s="73"/>
      <c r="QTQ40" s="73"/>
      <c r="QTR40" s="73"/>
      <c r="QTS40" s="73"/>
      <c r="QTT40" s="73"/>
      <c r="QTU40" s="73"/>
      <c r="QTV40" s="73"/>
      <c r="QTW40" s="73"/>
      <c r="QTX40" s="73"/>
      <c r="QTY40" s="73"/>
      <c r="QTZ40" s="73"/>
      <c r="QUA40" s="73"/>
      <c r="QUB40" s="73"/>
      <c r="QUC40" s="73"/>
      <c r="QUD40" s="73"/>
      <c r="QUE40" s="73"/>
      <c r="QUF40" s="73"/>
      <c r="QUG40" s="73"/>
      <c r="QUH40" s="73"/>
      <c r="QUI40" s="73"/>
      <c r="QUJ40" s="73"/>
      <c r="QUK40" s="73"/>
      <c r="QUL40" s="73"/>
      <c r="QUM40" s="73"/>
      <c r="QUN40" s="73"/>
      <c r="QUO40" s="73"/>
      <c r="QUP40" s="73"/>
      <c r="QUQ40" s="73"/>
      <c r="QUR40" s="73"/>
      <c r="QUS40" s="73"/>
      <c r="QUT40" s="73"/>
      <c r="QUU40" s="73"/>
      <c r="QUV40" s="73"/>
      <c r="QUW40" s="73"/>
      <c r="QUX40" s="73"/>
      <c r="QUY40" s="73"/>
      <c r="QUZ40" s="73"/>
      <c r="QVA40" s="73"/>
      <c r="QVB40" s="73"/>
      <c r="QVC40" s="73"/>
      <c r="QVD40" s="73"/>
      <c r="QVE40" s="73"/>
      <c r="QVF40" s="73"/>
      <c r="QVG40" s="73"/>
      <c r="QVH40" s="73"/>
      <c r="QVI40" s="73"/>
      <c r="QVJ40" s="73"/>
      <c r="QVK40" s="73"/>
      <c r="QVL40" s="73"/>
      <c r="QVM40" s="73"/>
      <c r="QVN40" s="73"/>
      <c r="QVO40" s="73"/>
      <c r="QVP40" s="73"/>
      <c r="QVQ40" s="73"/>
      <c r="QVR40" s="73"/>
      <c r="QVS40" s="73"/>
      <c r="QVT40" s="73"/>
      <c r="QVU40" s="73"/>
      <c r="QVV40" s="73"/>
      <c r="QVW40" s="73"/>
      <c r="QVX40" s="73"/>
      <c r="QVY40" s="73"/>
      <c r="QVZ40" s="73"/>
      <c r="QWA40" s="73"/>
      <c r="QWB40" s="73"/>
      <c r="QWC40" s="73"/>
      <c r="QWD40" s="73"/>
      <c r="QWE40" s="73"/>
      <c r="QWF40" s="73"/>
      <c r="QWG40" s="73"/>
      <c r="QWH40" s="73"/>
      <c r="QWI40" s="73"/>
      <c r="QWJ40" s="73"/>
      <c r="QWK40" s="73"/>
      <c r="QWL40" s="73"/>
      <c r="QWM40" s="73"/>
      <c r="QWN40" s="73"/>
      <c r="QWO40" s="73"/>
      <c r="QWP40" s="73"/>
      <c r="QWQ40" s="73"/>
      <c r="QWR40" s="73"/>
      <c r="QWS40" s="73"/>
      <c r="QWT40" s="73"/>
      <c r="QWU40" s="73"/>
      <c r="QWV40" s="73"/>
      <c r="QWW40" s="73"/>
      <c r="QWX40" s="73"/>
      <c r="QWY40" s="73"/>
      <c r="QWZ40" s="73"/>
      <c r="QXA40" s="73"/>
      <c r="QXB40" s="73"/>
      <c r="QXC40" s="73"/>
      <c r="QXD40" s="73"/>
      <c r="QXE40" s="73"/>
      <c r="QXF40" s="73"/>
      <c r="QXG40" s="73"/>
      <c r="QXH40" s="73"/>
      <c r="QXI40" s="73"/>
      <c r="QXJ40" s="73"/>
      <c r="QXK40" s="73"/>
      <c r="QXL40" s="73"/>
      <c r="QXM40" s="73"/>
      <c r="QXN40" s="73"/>
      <c r="QXO40" s="73"/>
      <c r="QXP40" s="73"/>
      <c r="QXQ40" s="73"/>
      <c r="QXR40" s="73"/>
      <c r="QXS40" s="73"/>
      <c r="QXT40" s="73"/>
      <c r="QXU40" s="73"/>
      <c r="QXV40" s="73"/>
      <c r="QXW40" s="73"/>
      <c r="QXX40" s="73"/>
      <c r="QXY40" s="73"/>
      <c r="QXZ40" s="73"/>
      <c r="QYA40" s="73"/>
      <c r="QYB40" s="73"/>
      <c r="QYC40" s="73"/>
      <c r="QYD40" s="73"/>
      <c r="QYE40" s="73"/>
      <c r="QYF40" s="73"/>
      <c r="QYG40" s="73"/>
      <c r="QYH40" s="73"/>
      <c r="QYI40" s="73"/>
      <c r="QYJ40" s="73"/>
      <c r="QYK40" s="73"/>
      <c r="QYL40" s="73"/>
      <c r="QYM40" s="73"/>
      <c r="QYN40" s="73"/>
      <c r="QYO40" s="73"/>
      <c r="QYP40" s="73"/>
      <c r="QYQ40" s="73"/>
      <c r="QYR40" s="73"/>
      <c r="QYS40" s="73"/>
      <c r="QYT40" s="73"/>
      <c r="QYU40" s="73"/>
      <c r="QYV40" s="73"/>
      <c r="QYW40" s="73"/>
      <c r="QYX40" s="73"/>
      <c r="QYY40" s="73"/>
      <c r="QYZ40" s="73"/>
      <c r="QZA40" s="73"/>
      <c r="QZB40" s="73"/>
      <c r="QZC40" s="73"/>
      <c r="QZD40" s="73"/>
      <c r="QZE40" s="73"/>
      <c r="QZF40" s="73"/>
      <c r="QZG40" s="73"/>
      <c r="QZH40" s="73"/>
      <c r="QZI40" s="73"/>
      <c r="QZJ40" s="73"/>
      <c r="QZK40" s="73"/>
      <c r="QZL40" s="73"/>
      <c r="QZM40" s="73"/>
      <c r="QZN40" s="73"/>
      <c r="QZO40" s="73"/>
      <c r="QZP40" s="73"/>
      <c r="QZQ40" s="73"/>
      <c r="QZR40" s="73"/>
      <c r="QZS40" s="73"/>
      <c r="QZT40" s="73"/>
      <c r="QZU40" s="73"/>
      <c r="QZV40" s="73"/>
      <c r="QZW40" s="73"/>
      <c r="QZX40" s="73"/>
      <c r="QZY40" s="73"/>
      <c r="QZZ40" s="73"/>
      <c r="RAA40" s="73"/>
      <c r="RAB40" s="73"/>
      <c r="RAC40" s="73"/>
      <c r="RAD40" s="73"/>
      <c r="RAE40" s="73"/>
      <c r="RAF40" s="73"/>
      <c r="RAG40" s="73"/>
      <c r="RAH40" s="73"/>
      <c r="RAI40" s="73"/>
      <c r="RAJ40" s="73"/>
      <c r="RAK40" s="73"/>
      <c r="RAL40" s="73"/>
      <c r="RAM40" s="73"/>
      <c r="RAN40" s="73"/>
      <c r="RAO40" s="73"/>
      <c r="RAP40" s="73"/>
      <c r="RAQ40" s="73"/>
      <c r="RAR40" s="73"/>
      <c r="RAS40" s="73"/>
      <c r="RAT40" s="73"/>
      <c r="RAU40" s="73"/>
      <c r="RAV40" s="73"/>
      <c r="RAW40" s="73"/>
      <c r="RAX40" s="73"/>
      <c r="RAY40" s="73"/>
      <c r="RAZ40" s="73"/>
      <c r="RBA40" s="73"/>
      <c r="RBB40" s="73"/>
      <c r="RBC40" s="73"/>
      <c r="RBD40" s="73"/>
      <c r="RBE40" s="73"/>
      <c r="RBF40" s="73"/>
      <c r="RBG40" s="73"/>
      <c r="RBH40" s="73"/>
      <c r="RBI40" s="73"/>
      <c r="RBJ40" s="73"/>
      <c r="RBK40" s="73"/>
      <c r="RBL40" s="73"/>
      <c r="RBM40" s="73"/>
      <c r="RBN40" s="73"/>
      <c r="RBO40" s="73"/>
      <c r="RBP40" s="73"/>
      <c r="RBQ40" s="73"/>
      <c r="RBR40" s="73"/>
      <c r="RBS40" s="73"/>
      <c r="RBT40" s="73"/>
      <c r="RBU40" s="73"/>
      <c r="RBV40" s="73"/>
      <c r="RBW40" s="73"/>
      <c r="RBX40" s="73"/>
      <c r="RBY40" s="73"/>
      <c r="RBZ40" s="73"/>
      <c r="RCA40" s="73"/>
      <c r="RCB40" s="73"/>
      <c r="RCC40" s="73"/>
      <c r="RCD40" s="73"/>
      <c r="RCE40" s="73"/>
      <c r="RCF40" s="73"/>
      <c r="RCG40" s="73"/>
      <c r="RCH40" s="73"/>
      <c r="RCI40" s="73"/>
      <c r="RCJ40" s="73"/>
      <c r="RCK40" s="73"/>
      <c r="RCL40" s="73"/>
      <c r="RCM40" s="73"/>
      <c r="RCN40" s="73"/>
      <c r="RCO40" s="73"/>
      <c r="RCP40" s="73"/>
      <c r="RCQ40" s="73"/>
      <c r="RCR40" s="73"/>
      <c r="RCS40" s="73"/>
      <c r="RCT40" s="73"/>
      <c r="RCU40" s="73"/>
      <c r="RCV40" s="73"/>
      <c r="RCW40" s="73"/>
      <c r="RCX40" s="73"/>
      <c r="RCY40" s="73"/>
      <c r="RCZ40" s="73"/>
      <c r="RDA40" s="73"/>
      <c r="RDB40" s="73"/>
      <c r="RDC40" s="73"/>
      <c r="RDD40" s="73"/>
      <c r="RDE40" s="73"/>
      <c r="RDF40" s="73"/>
      <c r="RDG40" s="73"/>
      <c r="RDH40" s="73"/>
      <c r="RDI40" s="73"/>
      <c r="RDJ40" s="73"/>
      <c r="RDK40" s="73"/>
      <c r="RDL40" s="73"/>
      <c r="RDM40" s="73"/>
      <c r="RDN40" s="73"/>
      <c r="RDO40" s="73"/>
      <c r="RDP40" s="73"/>
      <c r="RDQ40" s="73"/>
      <c r="RDR40" s="73"/>
      <c r="RDS40" s="73"/>
      <c r="RDT40" s="73"/>
      <c r="RDU40" s="73"/>
      <c r="RDV40" s="73"/>
      <c r="RDW40" s="73"/>
      <c r="RDX40" s="73"/>
      <c r="RDY40" s="73"/>
      <c r="RDZ40" s="73"/>
      <c r="REA40" s="73"/>
      <c r="REB40" s="73"/>
      <c r="REC40" s="73"/>
      <c r="RED40" s="73"/>
      <c r="REE40" s="73"/>
      <c r="REF40" s="73"/>
      <c r="REG40" s="73"/>
      <c r="REH40" s="73"/>
      <c r="REI40" s="73"/>
      <c r="REJ40" s="73"/>
      <c r="REK40" s="73"/>
      <c r="REL40" s="73"/>
      <c r="REM40" s="73"/>
      <c r="REN40" s="73"/>
      <c r="REO40" s="73"/>
      <c r="REP40" s="73"/>
      <c r="REQ40" s="73"/>
      <c r="RER40" s="73"/>
      <c r="RES40" s="73"/>
      <c r="RET40" s="73"/>
      <c r="REU40" s="73"/>
      <c r="REV40" s="73"/>
      <c r="REW40" s="73"/>
      <c r="REX40" s="73"/>
      <c r="REY40" s="73"/>
      <c r="REZ40" s="73"/>
      <c r="RFA40" s="73"/>
      <c r="RFB40" s="73"/>
      <c r="RFC40" s="73"/>
      <c r="RFD40" s="73"/>
      <c r="RFE40" s="73"/>
      <c r="RFF40" s="73"/>
      <c r="RFG40" s="73"/>
      <c r="RFH40" s="73"/>
      <c r="RFI40" s="73"/>
      <c r="RFJ40" s="73"/>
      <c r="RFK40" s="73"/>
      <c r="RFL40" s="73"/>
      <c r="RFM40" s="73"/>
      <c r="RFN40" s="73"/>
      <c r="RFO40" s="73"/>
      <c r="RFP40" s="73"/>
      <c r="RFQ40" s="73"/>
      <c r="RFR40" s="73"/>
      <c r="RFS40" s="73"/>
      <c r="RFT40" s="73"/>
      <c r="RFU40" s="73"/>
      <c r="RFV40" s="73"/>
      <c r="RFW40" s="73"/>
      <c r="RFX40" s="73"/>
      <c r="RFY40" s="73"/>
      <c r="RFZ40" s="73"/>
      <c r="RGA40" s="73"/>
      <c r="RGB40" s="73"/>
      <c r="RGC40" s="73"/>
      <c r="RGD40" s="73"/>
      <c r="RGE40" s="73"/>
      <c r="RGF40" s="73"/>
      <c r="RGG40" s="73"/>
      <c r="RGH40" s="73"/>
      <c r="RGI40" s="73"/>
      <c r="RGJ40" s="73"/>
      <c r="RGK40" s="73"/>
      <c r="RGL40" s="73"/>
      <c r="RGM40" s="73"/>
      <c r="RGN40" s="73"/>
      <c r="RGO40" s="73"/>
      <c r="RGP40" s="73"/>
      <c r="RGQ40" s="73"/>
      <c r="RGR40" s="73"/>
      <c r="RGS40" s="73"/>
      <c r="RGT40" s="73"/>
      <c r="RGU40" s="73"/>
      <c r="RGV40" s="73"/>
      <c r="RGW40" s="73"/>
      <c r="RGX40" s="73"/>
      <c r="RGY40" s="73"/>
      <c r="RGZ40" s="73"/>
      <c r="RHA40" s="73"/>
      <c r="RHB40" s="73"/>
      <c r="RHC40" s="73"/>
      <c r="RHD40" s="73"/>
      <c r="RHE40" s="73"/>
      <c r="RHF40" s="73"/>
      <c r="RHG40" s="73"/>
      <c r="RHH40" s="73"/>
      <c r="RHI40" s="73"/>
      <c r="RHJ40" s="73"/>
      <c r="RHK40" s="73"/>
      <c r="RHL40" s="73"/>
      <c r="RHM40" s="73"/>
      <c r="RHN40" s="73"/>
      <c r="RHO40" s="73"/>
      <c r="RHP40" s="73"/>
      <c r="RHQ40" s="73"/>
      <c r="RHR40" s="73"/>
      <c r="RHS40" s="73"/>
      <c r="RHT40" s="73"/>
      <c r="RHU40" s="73"/>
      <c r="RHV40" s="73"/>
      <c r="RHW40" s="73"/>
      <c r="RHX40" s="73"/>
      <c r="RHY40" s="73"/>
      <c r="RHZ40" s="73"/>
      <c r="RIA40" s="73"/>
      <c r="RIB40" s="73"/>
      <c r="RIC40" s="73"/>
      <c r="RID40" s="73"/>
      <c r="RIE40" s="73"/>
      <c r="RIF40" s="73"/>
      <c r="RIG40" s="73"/>
      <c r="RIH40" s="73"/>
      <c r="RII40" s="73"/>
      <c r="RIJ40" s="73"/>
      <c r="RIK40" s="73"/>
      <c r="RIL40" s="73"/>
      <c r="RIM40" s="73"/>
      <c r="RIN40" s="73"/>
      <c r="RIO40" s="73"/>
      <c r="RIP40" s="73"/>
      <c r="RIQ40" s="73"/>
      <c r="RIR40" s="73"/>
      <c r="RIS40" s="73"/>
      <c r="RIT40" s="73"/>
      <c r="RIU40" s="73"/>
      <c r="RIV40" s="73"/>
      <c r="RIW40" s="73"/>
      <c r="RIX40" s="73"/>
      <c r="RIY40" s="73"/>
      <c r="RIZ40" s="73"/>
      <c r="RJA40" s="73"/>
      <c r="RJB40" s="73"/>
      <c r="RJC40" s="73"/>
      <c r="RJD40" s="73"/>
      <c r="RJE40" s="73"/>
      <c r="RJF40" s="73"/>
      <c r="RJG40" s="73"/>
      <c r="RJH40" s="73"/>
      <c r="RJI40" s="73"/>
      <c r="RJJ40" s="73"/>
      <c r="RJK40" s="73"/>
      <c r="RJL40" s="73"/>
      <c r="RJM40" s="73"/>
      <c r="RJN40" s="73"/>
      <c r="RJO40" s="73"/>
      <c r="RJP40" s="73"/>
      <c r="RJQ40" s="73"/>
      <c r="RJR40" s="73"/>
      <c r="RJS40" s="73"/>
      <c r="RJT40" s="73"/>
      <c r="RJU40" s="73"/>
      <c r="RJV40" s="73"/>
      <c r="RJW40" s="73"/>
      <c r="RJX40" s="73"/>
      <c r="RJY40" s="73"/>
      <c r="RJZ40" s="73"/>
      <c r="RKA40" s="73"/>
      <c r="RKB40" s="73"/>
      <c r="RKC40" s="73"/>
      <c r="RKD40" s="73"/>
      <c r="RKE40" s="73"/>
      <c r="RKF40" s="73"/>
      <c r="RKG40" s="73"/>
      <c r="RKH40" s="73"/>
      <c r="RKI40" s="73"/>
      <c r="RKJ40" s="73"/>
      <c r="RKK40" s="73"/>
      <c r="RKL40" s="73"/>
      <c r="RKM40" s="73"/>
      <c r="RKN40" s="73"/>
      <c r="RKO40" s="73"/>
      <c r="RKP40" s="73"/>
      <c r="RKQ40" s="73"/>
      <c r="RKR40" s="73"/>
      <c r="RKS40" s="73"/>
      <c r="RKT40" s="73"/>
      <c r="RKU40" s="73"/>
      <c r="RKV40" s="73"/>
      <c r="RKW40" s="73"/>
      <c r="RKX40" s="73"/>
      <c r="RKY40" s="73"/>
      <c r="RKZ40" s="73"/>
      <c r="RLA40" s="73"/>
      <c r="RLB40" s="73"/>
      <c r="RLC40" s="73"/>
      <c r="RLD40" s="73"/>
      <c r="RLE40" s="73"/>
      <c r="RLF40" s="73"/>
      <c r="RLG40" s="73"/>
      <c r="RLH40" s="73"/>
      <c r="RLI40" s="73"/>
      <c r="RLJ40" s="73"/>
      <c r="RLK40" s="73"/>
      <c r="RLL40" s="73"/>
      <c r="RLM40" s="73"/>
      <c r="RLN40" s="73"/>
      <c r="RLO40" s="73"/>
      <c r="RLP40" s="73"/>
      <c r="RLQ40" s="73"/>
      <c r="RLR40" s="73"/>
      <c r="RLS40" s="73"/>
      <c r="RLT40" s="73"/>
      <c r="RLU40" s="73"/>
      <c r="RLV40" s="73"/>
      <c r="RLW40" s="73"/>
      <c r="RLX40" s="73"/>
      <c r="RLY40" s="73"/>
      <c r="RLZ40" s="73"/>
      <c r="RMA40" s="73"/>
      <c r="RMB40" s="73"/>
      <c r="RMC40" s="73"/>
      <c r="RMD40" s="73"/>
      <c r="RME40" s="73"/>
      <c r="RMF40" s="73"/>
      <c r="RMG40" s="73"/>
      <c r="RMH40" s="73"/>
      <c r="RMI40" s="73"/>
      <c r="RMJ40" s="73"/>
      <c r="RMK40" s="73"/>
      <c r="RML40" s="73"/>
      <c r="RMM40" s="73"/>
      <c r="RMN40" s="73"/>
      <c r="RMO40" s="73"/>
      <c r="RMP40" s="73"/>
      <c r="RMQ40" s="73"/>
      <c r="RMR40" s="73"/>
      <c r="RMS40" s="73"/>
      <c r="RMT40" s="73"/>
      <c r="RMU40" s="73"/>
      <c r="RMV40" s="73"/>
      <c r="RMW40" s="73"/>
      <c r="RMX40" s="73"/>
      <c r="RMY40" s="73"/>
      <c r="RMZ40" s="73"/>
      <c r="RNA40" s="73"/>
      <c r="RNB40" s="73"/>
      <c r="RNC40" s="73"/>
      <c r="RND40" s="73"/>
      <c r="RNE40" s="73"/>
      <c r="RNF40" s="73"/>
      <c r="RNG40" s="73"/>
      <c r="RNH40" s="73"/>
      <c r="RNI40" s="73"/>
      <c r="RNJ40" s="73"/>
      <c r="RNK40" s="73"/>
      <c r="RNL40" s="73"/>
      <c r="RNM40" s="73"/>
      <c r="RNN40" s="73"/>
      <c r="RNO40" s="73"/>
      <c r="RNP40" s="73"/>
      <c r="RNQ40" s="73"/>
      <c r="RNR40" s="73"/>
      <c r="RNS40" s="73"/>
      <c r="RNT40" s="73"/>
      <c r="RNU40" s="73"/>
      <c r="RNV40" s="73"/>
      <c r="RNW40" s="73"/>
      <c r="RNX40" s="73"/>
      <c r="RNY40" s="73"/>
      <c r="RNZ40" s="73"/>
      <c r="ROA40" s="73"/>
      <c r="ROB40" s="73"/>
      <c r="ROC40" s="73"/>
      <c r="ROD40" s="73"/>
      <c r="ROE40" s="73"/>
      <c r="ROF40" s="73"/>
      <c r="ROG40" s="73"/>
      <c r="ROH40" s="73"/>
      <c r="ROI40" s="73"/>
      <c r="ROJ40" s="73"/>
      <c r="ROK40" s="73"/>
      <c r="ROL40" s="73"/>
      <c r="ROM40" s="73"/>
      <c r="RON40" s="73"/>
      <c r="ROO40" s="73"/>
      <c r="ROP40" s="73"/>
      <c r="ROQ40" s="73"/>
      <c r="ROR40" s="73"/>
      <c r="ROS40" s="73"/>
      <c r="ROT40" s="73"/>
      <c r="ROU40" s="73"/>
      <c r="ROV40" s="73"/>
      <c r="ROW40" s="73"/>
      <c r="ROX40" s="73"/>
      <c r="ROY40" s="73"/>
      <c r="ROZ40" s="73"/>
      <c r="RPA40" s="73"/>
      <c r="RPB40" s="73"/>
      <c r="RPC40" s="73"/>
      <c r="RPD40" s="73"/>
      <c r="RPE40" s="73"/>
      <c r="RPF40" s="73"/>
      <c r="RPG40" s="73"/>
      <c r="RPH40" s="73"/>
      <c r="RPI40" s="73"/>
      <c r="RPJ40" s="73"/>
      <c r="RPK40" s="73"/>
      <c r="RPL40" s="73"/>
      <c r="RPM40" s="73"/>
      <c r="RPN40" s="73"/>
      <c r="RPO40" s="73"/>
      <c r="RPP40" s="73"/>
      <c r="RPQ40" s="73"/>
      <c r="RPR40" s="73"/>
      <c r="RPS40" s="73"/>
      <c r="RPT40" s="73"/>
      <c r="RPU40" s="73"/>
      <c r="RPV40" s="73"/>
      <c r="RPW40" s="73"/>
      <c r="RPX40" s="73"/>
      <c r="RPY40" s="73"/>
      <c r="RPZ40" s="73"/>
      <c r="RQA40" s="73"/>
      <c r="RQB40" s="73"/>
      <c r="RQC40" s="73"/>
      <c r="RQD40" s="73"/>
      <c r="RQE40" s="73"/>
      <c r="RQF40" s="73"/>
      <c r="RQG40" s="73"/>
      <c r="RQH40" s="73"/>
      <c r="RQI40" s="73"/>
      <c r="RQJ40" s="73"/>
      <c r="RQK40" s="73"/>
      <c r="RQL40" s="73"/>
      <c r="RQM40" s="73"/>
      <c r="RQN40" s="73"/>
      <c r="RQO40" s="73"/>
      <c r="RQP40" s="73"/>
      <c r="RQQ40" s="73"/>
      <c r="RQR40" s="73"/>
      <c r="RQS40" s="73"/>
      <c r="RQT40" s="73"/>
      <c r="RQU40" s="73"/>
      <c r="RQV40" s="73"/>
      <c r="RQW40" s="73"/>
      <c r="RQX40" s="73"/>
      <c r="RQY40" s="73"/>
      <c r="RQZ40" s="73"/>
      <c r="RRA40" s="73"/>
      <c r="RRB40" s="73"/>
      <c r="RRC40" s="73"/>
      <c r="RRD40" s="73"/>
      <c r="RRE40" s="73"/>
      <c r="RRF40" s="73"/>
      <c r="RRG40" s="73"/>
      <c r="RRH40" s="73"/>
      <c r="RRI40" s="73"/>
      <c r="RRJ40" s="73"/>
      <c r="RRK40" s="73"/>
      <c r="RRL40" s="73"/>
      <c r="RRM40" s="73"/>
      <c r="RRN40" s="73"/>
      <c r="RRO40" s="73"/>
      <c r="RRP40" s="73"/>
      <c r="RRQ40" s="73"/>
      <c r="RRR40" s="73"/>
      <c r="RRS40" s="73"/>
      <c r="RRT40" s="73"/>
      <c r="RRU40" s="73"/>
      <c r="RRV40" s="73"/>
      <c r="RRW40" s="73"/>
      <c r="RRX40" s="73"/>
      <c r="RRY40" s="73"/>
      <c r="RRZ40" s="73"/>
      <c r="RSA40" s="73"/>
      <c r="RSB40" s="73"/>
      <c r="RSC40" s="73"/>
      <c r="RSD40" s="73"/>
      <c r="RSE40" s="73"/>
      <c r="RSF40" s="73"/>
      <c r="RSG40" s="73"/>
      <c r="RSH40" s="73"/>
      <c r="RSI40" s="73"/>
      <c r="RSJ40" s="73"/>
      <c r="RSK40" s="73"/>
      <c r="RSL40" s="73"/>
      <c r="RSM40" s="73"/>
      <c r="RSN40" s="73"/>
      <c r="RSO40" s="73"/>
      <c r="RSP40" s="73"/>
      <c r="RSQ40" s="73"/>
      <c r="RSR40" s="73"/>
      <c r="RSS40" s="73"/>
      <c r="RST40" s="73"/>
      <c r="RSU40" s="73"/>
      <c r="RSV40" s="73"/>
      <c r="RSW40" s="73"/>
      <c r="RSX40" s="73"/>
      <c r="RSY40" s="73"/>
      <c r="RSZ40" s="73"/>
      <c r="RTA40" s="73"/>
      <c r="RTB40" s="73"/>
      <c r="RTC40" s="73"/>
      <c r="RTD40" s="73"/>
      <c r="RTE40" s="73"/>
      <c r="RTF40" s="73"/>
      <c r="RTG40" s="73"/>
      <c r="RTH40" s="73"/>
      <c r="RTI40" s="73"/>
      <c r="RTJ40" s="73"/>
      <c r="RTK40" s="73"/>
      <c r="RTL40" s="73"/>
      <c r="RTM40" s="73"/>
      <c r="RTN40" s="73"/>
      <c r="RTO40" s="73"/>
      <c r="RTP40" s="73"/>
      <c r="RTQ40" s="73"/>
      <c r="RTR40" s="73"/>
      <c r="RTS40" s="73"/>
      <c r="RTT40" s="73"/>
      <c r="RTU40" s="73"/>
      <c r="RTV40" s="73"/>
      <c r="RTW40" s="73"/>
      <c r="RTX40" s="73"/>
      <c r="RTY40" s="73"/>
      <c r="RTZ40" s="73"/>
      <c r="RUA40" s="73"/>
      <c r="RUB40" s="73"/>
      <c r="RUC40" s="73"/>
      <c r="RUD40" s="73"/>
      <c r="RUE40" s="73"/>
      <c r="RUF40" s="73"/>
      <c r="RUG40" s="73"/>
      <c r="RUH40" s="73"/>
      <c r="RUI40" s="73"/>
      <c r="RUJ40" s="73"/>
      <c r="RUK40" s="73"/>
      <c r="RUL40" s="73"/>
      <c r="RUM40" s="73"/>
      <c r="RUN40" s="73"/>
      <c r="RUO40" s="73"/>
      <c r="RUP40" s="73"/>
      <c r="RUQ40" s="73"/>
      <c r="RUR40" s="73"/>
      <c r="RUS40" s="73"/>
      <c r="RUT40" s="73"/>
      <c r="RUU40" s="73"/>
      <c r="RUV40" s="73"/>
      <c r="RUW40" s="73"/>
      <c r="RUX40" s="73"/>
      <c r="RUY40" s="73"/>
      <c r="RUZ40" s="73"/>
      <c r="RVA40" s="73"/>
      <c r="RVB40" s="73"/>
      <c r="RVC40" s="73"/>
      <c r="RVD40" s="73"/>
      <c r="RVE40" s="73"/>
      <c r="RVF40" s="73"/>
      <c r="RVG40" s="73"/>
      <c r="RVH40" s="73"/>
      <c r="RVI40" s="73"/>
      <c r="RVJ40" s="73"/>
      <c r="RVK40" s="73"/>
      <c r="RVL40" s="73"/>
      <c r="RVM40" s="73"/>
      <c r="RVN40" s="73"/>
      <c r="RVO40" s="73"/>
      <c r="RVP40" s="73"/>
      <c r="RVQ40" s="73"/>
      <c r="RVR40" s="73"/>
      <c r="RVS40" s="73"/>
      <c r="RVT40" s="73"/>
      <c r="RVU40" s="73"/>
      <c r="RVV40" s="73"/>
      <c r="RVW40" s="73"/>
      <c r="RVX40" s="73"/>
      <c r="RVY40" s="73"/>
      <c r="RVZ40" s="73"/>
      <c r="RWA40" s="73"/>
      <c r="RWB40" s="73"/>
      <c r="RWC40" s="73"/>
      <c r="RWD40" s="73"/>
      <c r="RWE40" s="73"/>
      <c r="RWF40" s="73"/>
      <c r="RWG40" s="73"/>
      <c r="RWH40" s="73"/>
      <c r="RWI40" s="73"/>
      <c r="RWJ40" s="73"/>
      <c r="RWK40" s="73"/>
      <c r="RWL40" s="73"/>
      <c r="RWM40" s="73"/>
      <c r="RWN40" s="73"/>
      <c r="RWO40" s="73"/>
      <c r="RWP40" s="73"/>
      <c r="RWQ40" s="73"/>
      <c r="RWR40" s="73"/>
      <c r="RWS40" s="73"/>
      <c r="RWT40" s="73"/>
      <c r="RWU40" s="73"/>
      <c r="RWV40" s="73"/>
      <c r="RWW40" s="73"/>
      <c r="RWX40" s="73"/>
      <c r="RWY40" s="73"/>
      <c r="RWZ40" s="73"/>
      <c r="RXA40" s="73"/>
      <c r="RXB40" s="73"/>
      <c r="RXC40" s="73"/>
      <c r="RXD40" s="73"/>
      <c r="RXE40" s="73"/>
      <c r="RXF40" s="73"/>
      <c r="RXG40" s="73"/>
      <c r="RXH40" s="73"/>
      <c r="RXI40" s="73"/>
      <c r="RXJ40" s="73"/>
      <c r="RXK40" s="73"/>
      <c r="RXL40" s="73"/>
      <c r="RXM40" s="73"/>
      <c r="RXN40" s="73"/>
      <c r="RXO40" s="73"/>
      <c r="RXP40" s="73"/>
      <c r="RXQ40" s="73"/>
      <c r="RXR40" s="73"/>
      <c r="RXS40" s="73"/>
      <c r="RXT40" s="73"/>
      <c r="RXU40" s="73"/>
      <c r="RXV40" s="73"/>
      <c r="RXW40" s="73"/>
      <c r="RXX40" s="73"/>
      <c r="RXY40" s="73"/>
      <c r="RXZ40" s="73"/>
      <c r="RYA40" s="73"/>
      <c r="RYB40" s="73"/>
      <c r="RYC40" s="73"/>
      <c r="RYD40" s="73"/>
      <c r="RYE40" s="73"/>
      <c r="RYF40" s="73"/>
      <c r="RYG40" s="73"/>
      <c r="RYH40" s="73"/>
      <c r="RYI40" s="73"/>
      <c r="RYJ40" s="73"/>
      <c r="RYK40" s="73"/>
      <c r="RYL40" s="73"/>
      <c r="RYM40" s="73"/>
      <c r="RYN40" s="73"/>
      <c r="RYO40" s="73"/>
      <c r="RYP40" s="73"/>
      <c r="RYQ40" s="73"/>
      <c r="RYR40" s="73"/>
      <c r="RYS40" s="73"/>
      <c r="RYT40" s="73"/>
      <c r="RYU40" s="73"/>
      <c r="RYV40" s="73"/>
      <c r="RYW40" s="73"/>
      <c r="RYX40" s="73"/>
      <c r="RYY40" s="73"/>
      <c r="RYZ40" s="73"/>
      <c r="RZA40" s="73"/>
      <c r="RZB40" s="73"/>
      <c r="RZC40" s="73"/>
      <c r="RZD40" s="73"/>
      <c r="RZE40" s="73"/>
      <c r="RZF40" s="73"/>
      <c r="RZG40" s="73"/>
      <c r="RZH40" s="73"/>
      <c r="RZI40" s="73"/>
      <c r="RZJ40" s="73"/>
      <c r="RZK40" s="73"/>
      <c r="RZL40" s="73"/>
      <c r="RZM40" s="73"/>
      <c r="RZN40" s="73"/>
      <c r="RZO40" s="73"/>
      <c r="RZP40" s="73"/>
      <c r="RZQ40" s="73"/>
      <c r="RZR40" s="73"/>
      <c r="RZS40" s="73"/>
      <c r="RZT40" s="73"/>
      <c r="RZU40" s="73"/>
      <c r="RZV40" s="73"/>
      <c r="RZW40" s="73"/>
      <c r="RZX40" s="73"/>
      <c r="RZY40" s="73"/>
      <c r="RZZ40" s="73"/>
      <c r="SAA40" s="73"/>
      <c r="SAB40" s="73"/>
      <c r="SAC40" s="73"/>
      <c r="SAD40" s="73"/>
      <c r="SAE40" s="73"/>
      <c r="SAF40" s="73"/>
      <c r="SAG40" s="73"/>
      <c r="SAH40" s="73"/>
      <c r="SAI40" s="73"/>
      <c r="SAJ40" s="73"/>
      <c r="SAK40" s="73"/>
      <c r="SAL40" s="73"/>
      <c r="SAM40" s="73"/>
      <c r="SAN40" s="73"/>
      <c r="SAO40" s="73"/>
      <c r="SAP40" s="73"/>
      <c r="SAQ40" s="73"/>
      <c r="SAR40" s="73"/>
      <c r="SAS40" s="73"/>
      <c r="SAT40" s="73"/>
      <c r="SAU40" s="73"/>
      <c r="SAV40" s="73"/>
      <c r="SAW40" s="73"/>
      <c r="SAX40" s="73"/>
      <c r="SAY40" s="73"/>
      <c r="SAZ40" s="73"/>
      <c r="SBA40" s="73"/>
      <c r="SBB40" s="73"/>
      <c r="SBC40" s="73"/>
      <c r="SBD40" s="73"/>
      <c r="SBE40" s="73"/>
      <c r="SBF40" s="73"/>
      <c r="SBG40" s="73"/>
      <c r="SBH40" s="73"/>
      <c r="SBI40" s="73"/>
      <c r="SBJ40" s="73"/>
      <c r="SBK40" s="73"/>
      <c r="SBL40" s="73"/>
      <c r="SBM40" s="73"/>
      <c r="SBN40" s="73"/>
      <c r="SBO40" s="73"/>
      <c r="SBP40" s="73"/>
      <c r="SBQ40" s="73"/>
      <c r="SBR40" s="73"/>
      <c r="SBS40" s="73"/>
      <c r="SBT40" s="73"/>
      <c r="SBU40" s="73"/>
      <c r="SBV40" s="73"/>
      <c r="SBW40" s="73"/>
      <c r="SBX40" s="73"/>
      <c r="SBY40" s="73"/>
      <c r="SBZ40" s="73"/>
      <c r="SCA40" s="73"/>
      <c r="SCB40" s="73"/>
      <c r="SCC40" s="73"/>
      <c r="SCD40" s="73"/>
      <c r="SCE40" s="73"/>
      <c r="SCF40" s="73"/>
      <c r="SCG40" s="73"/>
      <c r="SCH40" s="73"/>
      <c r="SCI40" s="73"/>
      <c r="SCJ40" s="73"/>
      <c r="SCK40" s="73"/>
      <c r="SCL40" s="73"/>
      <c r="SCM40" s="73"/>
      <c r="SCN40" s="73"/>
      <c r="SCO40" s="73"/>
      <c r="SCP40" s="73"/>
      <c r="SCQ40" s="73"/>
      <c r="SCR40" s="73"/>
      <c r="SCS40" s="73"/>
      <c r="SCT40" s="73"/>
      <c r="SCU40" s="73"/>
      <c r="SCV40" s="73"/>
      <c r="SCW40" s="73"/>
      <c r="SCX40" s="73"/>
      <c r="SCY40" s="73"/>
      <c r="SCZ40" s="73"/>
      <c r="SDA40" s="73"/>
      <c r="SDB40" s="73"/>
      <c r="SDC40" s="73"/>
      <c r="SDD40" s="73"/>
      <c r="SDE40" s="73"/>
      <c r="SDF40" s="73"/>
      <c r="SDG40" s="73"/>
      <c r="SDH40" s="73"/>
      <c r="SDI40" s="73"/>
      <c r="SDJ40" s="73"/>
      <c r="SDK40" s="73"/>
      <c r="SDL40" s="73"/>
      <c r="SDM40" s="73"/>
      <c r="SDN40" s="73"/>
      <c r="SDO40" s="73"/>
      <c r="SDP40" s="73"/>
      <c r="SDQ40" s="73"/>
      <c r="SDR40" s="73"/>
      <c r="SDS40" s="73"/>
      <c r="SDT40" s="73"/>
      <c r="SDU40" s="73"/>
      <c r="SDV40" s="73"/>
      <c r="SDW40" s="73"/>
      <c r="SDX40" s="73"/>
      <c r="SDY40" s="73"/>
      <c r="SDZ40" s="73"/>
      <c r="SEA40" s="73"/>
      <c r="SEB40" s="73"/>
      <c r="SEC40" s="73"/>
      <c r="SED40" s="73"/>
      <c r="SEE40" s="73"/>
      <c r="SEF40" s="73"/>
      <c r="SEG40" s="73"/>
      <c r="SEH40" s="73"/>
      <c r="SEI40" s="73"/>
      <c r="SEJ40" s="73"/>
      <c r="SEK40" s="73"/>
      <c r="SEL40" s="73"/>
      <c r="SEM40" s="73"/>
      <c r="SEN40" s="73"/>
      <c r="SEO40" s="73"/>
      <c r="SEP40" s="73"/>
      <c r="SEQ40" s="73"/>
      <c r="SER40" s="73"/>
      <c r="SES40" s="73"/>
      <c r="SET40" s="73"/>
      <c r="SEU40" s="73"/>
      <c r="SEV40" s="73"/>
      <c r="SEW40" s="73"/>
      <c r="SEX40" s="73"/>
      <c r="SEY40" s="73"/>
      <c r="SEZ40" s="73"/>
      <c r="SFA40" s="73"/>
      <c r="SFB40" s="73"/>
      <c r="SFC40" s="73"/>
      <c r="SFD40" s="73"/>
      <c r="SFE40" s="73"/>
      <c r="SFF40" s="73"/>
      <c r="SFG40" s="73"/>
      <c r="SFH40" s="73"/>
      <c r="SFI40" s="73"/>
      <c r="SFJ40" s="73"/>
      <c r="SFK40" s="73"/>
      <c r="SFL40" s="73"/>
      <c r="SFM40" s="73"/>
      <c r="SFN40" s="73"/>
      <c r="SFO40" s="73"/>
      <c r="SFP40" s="73"/>
      <c r="SFQ40" s="73"/>
      <c r="SFR40" s="73"/>
      <c r="SFS40" s="73"/>
      <c r="SFT40" s="73"/>
      <c r="SFU40" s="73"/>
      <c r="SFV40" s="73"/>
      <c r="SFW40" s="73"/>
      <c r="SFX40" s="73"/>
      <c r="SFY40" s="73"/>
      <c r="SFZ40" s="73"/>
      <c r="SGA40" s="73"/>
      <c r="SGB40" s="73"/>
      <c r="SGC40" s="73"/>
      <c r="SGD40" s="73"/>
      <c r="SGE40" s="73"/>
      <c r="SGF40" s="73"/>
      <c r="SGG40" s="73"/>
      <c r="SGH40" s="73"/>
      <c r="SGI40" s="73"/>
      <c r="SGJ40" s="73"/>
      <c r="SGK40" s="73"/>
      <c r="SGL40" s="73"/>
      <c r="SGM40" s="73"/>
      <c r="SGN40" s="73"/>
      <c r="SGO40" s="73"/>
      <c r="SGP40" s="73"/>
      <c r="SGQ40" s="73"/>
      <c r="SGR40" s="73"/>
      <c r="SGS40" s="73"/>
      <c r="SGT40" s="73"/>
      <c r="SGU40" s="73"/>
      <c r="SGV40" s="73"/>
      <c r="SGW40" s="73"/>
      <c r="SGX40" s="73"/>
      <c r="SGY40" s="73"/>
      <c r="SGZ40" s="73"/>
      <c r="SHA40" s="73"/>
      <c r="SHB40" s="73"/>
      <c r="SHC40" s="73"/>
      <c r="SHD40" s="73"/>
      <c r="SHE40" s="73"/>
      <c r="SHF40" s="73"/>
      <c r="SHG40" s="73"/>
      <c r="SHH40" s="73"/>
      <c r="SHI40" s="73"/>
      <c r="SHJ40" s="73"/>
      <c r="SHK40" s="73"/>
      <c r="SHL40" s="73"/>
      <c r="SHM40" s="73"/>
      <c r="SHN40" s="73"/>
      <c r="SHO40" s="73"/>
      <c r="SHP40" s="73"/>
      <c r="SHQ40" s="73"/>
      <c r="SHR40" s="73"/>
      <c r="SHS40" s="73"/>
      <c r="SHT40" s="73"/>
      <c r="SHU40" s="73"/>
      <c r="SHV40" s="73"/>
      <c r="SHW40" s="73"/>
      <c r="SHX40" s="73"/>
      <c r="SHY40" s="73"/>
      <c r="SHZ40" s="73"/>
      <c r="SIA40" s="73"/>
      <c r="SIB40" s="73"/>
      <c r="SIC40" s="73"/>
      <c r="SID40" s="73"/>
      <c r="SIE40" s="73"/>
      <c r="SIF40" s="73"/>
      <c r="SIG40" s="73"/>
      <c r="SIH40" s="73"/>
      <c r="SII40" s="73"/>
      <c r="SIJ40" s="73"/>
      <c r="SIK40" s="73"/>
      <c r="SIL40" s="73"/>
      <c r="SIM40" s="73"/>
      <c r="SIN40" s="73"/>
      <c r="SIO40" s="73"/>
      <c r="SIP40" s="73"/>
      <c r="SIQ40" s="73"/>
      <c r="SIR40" s="73"/>
      <c r="SIS40" s="73"/>
      <c r="SIT40" s="73"/>
      <c r="SIU40" s="73"/>
      <c r="SIV40" s="73"/>
      <c r="SIW40" s="73"/>
      <c r="SIX40" s="73"/>
      <c r="SIY40" s="73"/>
      <c r="SIZ40" s="73"/>
      <c r="SJA40" s="73"/>
      <c r="SJB40" s="73"/>
      <c r="SJC40" s="73"/>
      <c r="SJD40" s="73"/>
      <c r="SJE40" s="73"/>
      <c r="SJF40" s="73"/>
      <c r="SJG40" s="73"/>
      <c r="SJH40" s="73"/>
      <c r="SJI40" s="73"/>
      <c r="SJJ40" s="73"/>
      <c r="SJK40" s="73"/>
      <c r="SJL40" s="73"/>
      <c r="SJM40" s="73"/>
      <c r="SJN40" s="73"/>
      <c r="SJO40" s="73"/>
      <c r="SJP40" s="73"/>
      <c r="SJQ40" s="73"/>
      <c r="SJR40" s="73"/>
      <c r="SJS40" s="73"/>
      <c r="SJT40" s="73"/>
      <c r="SJU40" s="73"/>
      <c r="SJV40" s="73"/>
      <c r="SJW40" s="73"/>
      <c r="SJX40" s="73"/>
      <c r="SJY40" s="73"/>
      <c r="SJZ40" s="73"/>
      <c r="SKA40" s="73"/>
      <c r="SKB40" s="73"/>
      <c r="SKC40" s="73"/>
      <c r="SKD40" s="73"/>
      <c r="SKE40" s="73"/>
      <c r="SKF40" s="73"/>
      <c r="SKG40" s="73"/>
      <c r="SKH40" s="73"/>
      <c r="SKI40" s="73"/>
      <c r="SKJ40" s="73"/>
      <c r="SKK40" s="73"/>
      <c r="SKL40" s="73"/>
      <c r="SKM40" s="73"/>
      <c r="SKN40" s="73"/>
      <c r="SKO40" s="73"/>
      <c r="SKP40" s="73"/>
      <c r="SKQ40" s="73"/>
      <c r="SKR40" s="73"/>
      <c r="SKS40" s="73"/>
      <c r="SKT40" s="73"/>
      <c r="SKU40" s="73"/>
      <c r="SKV40" s="73"/>
      <c r="SKW40" s="73"/>
      <c r="SKX40" s="73"/>
      <c r="SKY40" s="73"/>
      <c r="SKZ40" s="73"/>
      <c r="SLA40" s="73"/>
      <c r="SLB40" s="73"/>
      <c r="SLC40" s="73"/>
      <c r="SLD40" s="73"/>
      <c r="SLE40" s="73"/>
      <c r="SLF40" s="73"/>
      <c r="SLG40" s="73"/>
      <c r="SLH40" s="73"/>
      <c r="SLI40" s="73"/>
      <c r="SLJ40" s="73"/>
      <c r="SLK40" s="73"/>
      <c r="SLL40" s="73"/>
      <c r="SLM40" s="73"/>
      <c r="SLN40" s="73"/>
      <c r="SLO40" s="73"/>
      <c r="SLP40" s="73"/>
      <c r="SLQ40" s="73"/>
      <c r="SLR40" s="73"/>
      <c r="SLS40" s="73"/>
      <c r="SLT40" s="73"/>
      <c r="SLU40" s="73"/>
      <c r="SLV40" s="73"/>
      <c r="SLW40" s="73"/>
      <c r="SLX40" s="73"/>
      <c r="SLY40" s="73"/>
      <c r="SLZ40" s="73"/>
      <c r="SMA40" s="73"/>
      <c r="SMB40" s="73"/>
      <c r="SMC40" s="73"/>
      <c r="SMD40" s="73"/>
      <c r="SME40" s="73"/>
      <c r="SMF40" s="73"/>
      <c r="SMG40" s="73"/>
      <c r="SMH40" s="73"/>
      <c r="SMI40" s="73"/>
      <c r="SMJ40" s="73"/>
      <c r="SMK40" s="73"/>
      <c r="SML40" s="73"/>
      <c r="SMM40" s="73"/>
      <c r="SMN40" s="73"/>
      <c r="SMO40" s="73"/>
      <c r="SMP40" s="73"/>
      <c r="SMQ40" s="73"/>
      <c r="SMR40" s="73"/>
      <c r="SMS40" s="73"/>
      <c r="SMT40" s="73"/>
      <c r="SMU40" s="73"/>
      <c r="SMV40" s="73"/>
      <c r="SMW40" s="73"/>
      <c r="SMX40" s="73"/>
      <c r="SMY40" s="73"/>
      <c r="SMZ40" s="73"/>
      <c r="SNA40" s="73"/>
      <c r="SNB40" s="73"/>
      <c r="SNC40" s="73"/>
      <c r="SND40" s="73"/>
      <c r="SNE40" s="73"/>
      <c r="SNF40" s="73"/>
      <c r="SNG40" s="73"/>
      <c r="SNH40" s="73"/>
      <c r="SNI40" s="73"/>
      <c r="SNJ40" s="73"/>
      <c r="SNK40" s="73"/>
      <c r="SNL40" s="73"/>
      <c r="SNM40" s="73"/>
      <c r="SNN40" s="73"/>
      <c r="SNO40" s="73"/>
      <c r="SNP40" s="73"/>
      <c r="SNQ40" s="73"/>
      <c r="SNR40" s="73"/>
      <c r="SNS40" s="73"/>
      <c r="SNT40" s="73"/>
      <c r="SNU40" s="73"/>
      <c r="SNV40" s="73"/>
      <c r="SNW40" s="73"/>
      <c r="SNX40" s="73"/>
      <c r="SNY40" s="73"/>
      <c r="SNZ40" s="73"/>
      <c r="SOA40" s="73"/>
      <c r="SOB40" s="73"/>
      <c r="SOC40" s="73"/>
      <c r="SOD40" s="73"/>
      <c r="SOE40" s="73"/>
      <c r="SOF40" s="73"/>
      <c r="SOG40" s="73"/>
      <c r="SOH40" s="73"/>
      <c r="SOI40" s="73"/>
      <c r="SOJ40" s="73"/>
      <c r="SOK40" s="73"/>
      <c r="SOL40" s="73"/>
      <c r="SOM40" s="73"/>
      <c r="SON40" s="73"/>
      <c r="SOO40" s="73"/>
      <c r="SOP40" s="73"/>
      <c r="SOQ40" s="73"/>
      <c r="SOR40" s="73"/>
      <c r="SOS40" s="73"/>
      <c r="SOT40" s="73"/>
      <c r="SOU40" s="73"/>
      <c r="SOV40" s="73"/>
      <c r="SOW40" s="73"/>
      <c r="SOX40" s="73"/>
      <c r="SOY40" s="73"/>
      <c r="SOZ40" s="73"/>
      <c r="SPA40" s="73"/>
      <c r="SPB40" s="73"/>
      <c r="SPC40" s="73"/>
      <c r="SPD40" s="73"/>
      <c r="SPE40" s="73"/>
      <c r="SPF40" s="73"/>
      <c r="SPG40" s="73"/>
      <c r="SPH40" s="73"/>
      <c r="SPI40" s="73"/>
      <c r="SPJ40" s="73"/>
      <c r="SPK40" s="73"/>
      <c r="SPL40" s="73"/>
      <c r="SPM40" s="73"/>
      <c r="SPN40" s="73"/>
      <c r="SPO40" s="73"/>
      <c r="SPP40" s="73"/>
      <c r="SPQ40" s="73"/>
      <c r="SPR40" s="73"/>
      <c r="SPS40" s="73"/>
      <c r="SPT40" s="73"/>
      <c r="SPU40" s="73"/>
      <c r="SPV40" s="73"/>
      <c r="SPW40" s="73"/>
      <c r="SPX40" s="73"/>
      <c r="SPY40" s="73"/>
      <c r="SPZ40" s="73"/>
      <c r="SQA40" s="73"/>
      <c r="SQB40" s="73"/>
      <c r="SQC40" s="73"/>
      <c r="SQD40" s="73"/>
      <c r="SQE40" s="73"/>
      <c r="SQF40" s="73"/>
      <c r="SQG40" s="73"/>
      <c r="SQH40" s="73"/>
      <c r="SQI40" s="73"/>
      <c r="SQJ40" s="73"/>
      <c r="SQK40" s="73"/>
      <c r="SQL40" s="73"/>
      <c r="SQM40" s="73"/>
      <c r="SQN40" s="73"/>
      <c r="SQO40" s="73"/>
      <c r="SQP40" s="73"/>
      <c r="SQQ40" s="73"/>
      <c r="SQR40" s="73"/>
      <c r="SQS40" s="73"/>
      <c r="SQT40" s="73"/>
      <c r="SQU40" s="73"/>
      <c r="SQV40" s="73"/>
      <c r="SQW40" s="73"/>
      <c r="SQX40" s="73"/>
      <c r="SQY40" s="73"/>
      <c r="SQZ40" s="73"/>
      <c r="SRA40" s="73"/>
      <c r="SRB40" s="73"/>
      <c r="SRC40" s="73"/>
      <c r="SRD40" s="73"/>
      <c r="SRE40" s="73"/>
      <c r="SRF40" s="73"/>
      <c r="SRG40" s="73"/>
      <c r="SRH40" s="73"/>
      <c r="SRI40" s="73"/>
      <c r="SRJ40" s="73"/>
      <c r="SRK40" s="73"/>
      <c r="SRL40" s="73"/>
      <c r="SRM40" s="73"/>
      <c r="SRN40" s="73"/>
      <c r="SRO40" s="73"/>
      <c r="SRP40" s="73"/>
      <c r="SRQ40" s="73"/>
      <c r="SRR40" s="73"/>
      <c r="SRS40" s="73"/>
      <c r="SRT40" s="73"/>
      <c r="SRU40" s="73"/>
      <c r="SRV40" s="73"/>
      <c r="SRW40" s="73"/>
      <c r="SRX40" s="73"/>
      <c r="SRY40" s="73"/>
      <c r="SRZ40" s="73"/>
      <c r="SSA40" s="73"/>
      <c r="SSB40" s="73"/>
      <c r="SSC40" s="73"/>
      <c r="SSD40" s="73"/>
      <c r="SSE40" s="73"/>
      <c r="SSF40" s="73"/>
      <c r="SSG40" s="73"/>
      <c r="SSH40" s="73"/>
      <c r="SSI40" s="73"/>
      <c r="SSJ40" s="73"/>
      <c r="SSK40" s="73"/>
      <c r="SSL40" s="73"/>
      <c r="SSM40" s="73"/>
      <c r="SSN40" s="73"/>
      <c r="SSO40" s="73"/>
      <c r="SSP40" s="73"/>
      <c r="SSQ40" s="73"/>
      <c r="SSR40" s="73"/>
      <c r="SSS40" s="73"/>
      <c r="SST40" s="73"/>
      <c r="SSU40" s="73"/>
      <c r="SSV40" s="73"/>
      <c r="SSW40" s="73"/>
      <c r="SSX40" s="73"/>
      <c r="SSY40" s="73"/>
      <c r="SSZ40" s="73"/>
      <c r="STA40" s="73"/>
      <c r="STB40" s="73"/>
      <c r="STC40" s="73"/>
      <c r="STD40" s="73"/>
      <c r="STE40" s="73"/>
      <c r="STF40" s="73"/>
      <c r="STG40" s="73"/>
      <c r="STH40" s="73"/>
      <c r="STI40" s="73"/>
      <c r="STJ40" s="73"/>
      <c r="STK40" s="73"/>
      <c r="STL40" s="73"/>
      <c r="STM40" s="73"/>
      <c r="STN40" s="73"/>
      <c r="STO40" s="73"/>
      <c r="STP40" s="73"/>
      <c r="STQ40" s="73"/>
      <c r="STR40" s="73"/>
      <c r="STS40" s="73"/>
      <c r="STT40" s="73"/>
      <c r="STU40" s="73"/>
      <c r="STV40" s="73"/>
      <c r="STW40" s="73"/>
      <c r="STX40" s="73"/>
      <c r="STY40" s="73"/>
      <c r="STZ40" s="73"/>
      <c r="SUA40" s="73"/>
      <c r="SUB40" s="73"/>
      <c r="SUC40" s="73"/>
      <c r="SUD40" s="73"/>
      <c r="SUE40" s="73"/>
      <c r="SUF40" s="73"/>
      <c r="SUG40" s="73"/>
      <c r="SUH40" s="73"/>
      <c r="SUI40" s="73"/>
      <c r="SUJ40" s="73"/>
      <c r="SUK40" s="73"/>
      <c r="SUL40" s="73"/>
      <c r="SUM40" s="73"/>
      <c r="SUN40" s="73"/>
      <c r="SUO40" s="73"/>
      <c r="SUP40" s="73"/>
      <c r="SUQ40" s="73"/>
      <c r="SUR40" s="73"/>
      <c r="SUS40" s="73"/>
      <c r="SUT40" s="73"/>
      <c r="SUU40" s="73"/>
      <c r="SUV40" s="73"/>
      <c r="SUW40" s="73"/>
      <c r="SUX40" s="73"/>
      <c r="SUY40" s="73"/>
      <c r="SUZ40" s="73"/>
      <c r="SVA40" s="73"/>
      <c r="SVB40" s="73"/>
      <c r="SVC40" s="73"/>
      <c r="SVD40" s="73"/>
      <c r="SVE40" s="73"/>
      <c r="SVF40" s="73"/>
      <c r="SVG40" s="73"/>
      <c r="SVH40" s="73"/>
      <c r="SVI40" s="73"/>
      <c r="SVJ40" s="73"/>
      <c r="SVK40" s="73"/>
      <c r="SVL40" s="73"/>
      <c r="SVM40" s="73"/>
      <c r="SVN40" s="73"/>
      <c r="SVO40" s="73"/>
      <c r="SVP40" s="73"/>
      <c r="SVQ40" s="73"/>
      <c r="SVR40" s="73"/>
      <c r="SVS40" s="73"/>
      <c r="SVT40" s="73"/>
      <c r="SVU40" s="73"/>
      <c r="SVV40" s="73"/>
      <c r="SVW40" s="73"/>
      <c r="SVX40" s="73"/>
      <c r="SVY40" s="73"/>
      <c r="SVZ40" s="73"/>
      <c r="SWA40" s="73"/>
      <c r="SWB40" s="73"/>
      <c r="SWC40" s="73"/>
      <c r="SWD40" s="73"/>
      <c r="SWE40" s="73"/>
      <c r="SWF40" s="73"/>
      <c r="SWG40" s="73"/>
      <c r="SWH40" s="73"/>
      <c r="SWI40" s="73"/>
      <c r="SWJ40" s="73"/>
      <c r="SWK40" s="73"/>
      <c r="SWL40" s="73"/>
      <c r="SWM40" s="73"/>
      <c r="SWN40" s="73"/>
      <c r="SWO40" s="73"/>
      <c r="SWP40" s="73"/>
      <c r="SWQ40" s="73"/>
      <c r="SWR40" s="73"/>
      <c r="SWS40" s="73"/>
      <c r="SWT40" s="73"/>
      <c r="SWU40" s="73"/>
      <c r="SWV40" s="73"/>
      <c r="SWW40" s="73"/>
      <c r="SWX40" s="73"/>
      <c r="SWY40" s="73"/>
      <c r="SWZ40" s="73"/>
      <c r="SXA40" s="73"/>
      <c r="SXB40" s="73"/>
      <c r="SXC40" s="73"/>
      <c r="SXD40" s="73"/>
      <c r="SXE40" s="73"/>
      <c r="SXF40" s="73"/>
      <c r="SXG40" s="73"/>
      <c r="SXH40" s="73"/>
      <c r="SXI40" s="73"/>
      <c r="SXJ40" s="73"/>
      <c r="SXK40" s="73"/>
      <c r="SXL40" s="73"/>
      <c r="SXM40" s="73"/>
      <c r="SXN40" s="73"/>
      <c r="SXO40" s="73"/>
      <c r="SXP40" s="73"/>
      <c r="SXQ40" s="73"/>
      <c r="SXR40" s="73"/>
      <c r="SXS40" s="73"/>
      <c r="SXT40" s="73"/>
      <c r="SXU40" s="73"/>
      <c r="SXV40" s="73"/>
      <c r="SXW40" s="73"/>
      <c r="SXX40" s="73"/>
      <c r="SXY40" s="73"/>
      <c r="SXZ40" s="73"/>
      <c r="SYA40" s="73"/>
      <c r="SYB40" s="73"/>
      <c r="SYC40" s="73"/>
      <c r="SYD40" s="73"/>
      <c r="SYE40" s="73"/>
      <c r="SYF40" s="73"/>
      <c r="SYG40" s="73"/>
      <c r="SYH40" s="73"/>
      <c r="SYI40" s="73"/>
      <c r="SYJ40" s="73"/>
      <c r="SYK40" s="73"/>
      <c r="SYL40" s="73"/>
      <c r="SYM40" s="73"/>
      <c r="SYN40" s="73"/>
      <c r="SYO40" s="73"/>
      <c r="SYP40" s="73"/>
      <c r="SYQ40" s="73"/>
      <c r="SYR40" s="73"/>
      <c r="SYS40" s="73"/>
      <c r="SYT40" s="73"/>
      <c r="SYU40" s="73"/>
      <c r="SYV40" s="73"/>
      <c r="SYW40" s="73"/>
      <c r="SYX40" s="73"/>
      <c r="SYY40" s="73"/>
      <c r="SYZ40" s="73"/>
      <c r="SZA40" s="73"/>
      <c r="SZB40" s="73"/>
      <c r="SZC40" s="73"/>
      <c r="SZD40" s="73"/>
      <c r="SZE40" s="73"/>
      <c r="SZF40" s="73"/>
      <c r="SZG40" s="73"/>
      <c r="SZH40" s="73"/>
      <c r="SZI40" s="73"/>
      <c r="SZJ40" s="73"/>
      <c r="SZK40" s="73"/>
      <c r="SZL40" s="73"/>
      <c r="SZM40" s="73"/>
      <c r="SZN40" s="73"/>
      <c r="SZO40" s="73"/>
      <c r="SZP40" s="73"/>
      <c r="SZQ40" s="73"/>
      <c r="SZR40" s="73"/>
      <c r="SZS40" s="73"/>
      <c r="SZT40" s="73"/>
      <c r="SZU40" s="73"/>
      <c r="SZV40" s="73"/>
      <c r="SZW40" s="73"/>
      <c r="SZX40" s="73"/>
      <c r="SZY40" s="73"/>
      <c r="SZZ40" s="73"/>
      <c r="TAA40" s="73"/>
      <c r="TAB40" s="73"/>
      <c r="TAC40" s="73"/>
      <c r="TAD40" s="73"/>
      <c r="TAE40" s="73"/>
      <c r="TAF40" s="73"/>
      <c r="TAG40" s="73"/>
      <c r="TAH40" s="73"/>
      <c r="TAI40" s="73"/>
      <c r="TAJ40" s="73"/>
      <c r="TAK40" s="73"/>
      <c r="TAL40" s="73"/>
      <c r="TAM40" s="73"/>
      <c r="TAN40" s="73"/>
      <c r="TAO40" s="73"/>
      <c r="TAP40" s="73"/>
      <c r="TAQ40" s="73"/>
      <c r="TAR40" s="73"/>
      <c r="TAS40" s="73"/>
      <c r="TAT40" s="73"/>
      <c r="TAU40" s="73"/>
      <c r="TAV40" s="73"/>
      <c r="TAW40" s="73"/>
      <c r="TAX40" s="73"/>
      <c r="TAY40" s="73"/>
      <c r="TAZ40" s="73"/>
      <c r="TBA40" s="73"/>
      <c r="TBB40" s="73"/>
      <c r="TBC40" s="73"/>
      <c r="TBD40" s="73"/>
      <c r="TBE40" s="73"/>
      <c r="TBF40" s="73"/>
      <c r="TBG40" s="73"/>
      <c r="TBH40" s="73"/>
      <c r="TBI40" s="73"/>
      <c r="TBJ40" s="73"/>
      <c r="TBK40" s="73"/>
      <c r="TBL40" s="73"/>
      <c r="TBM40" s="73"/>
      <c r="TBN40" s="73"/>
      <c r="TBO40" s="73"/>
      <c r="TBP40" s="73"/>
      <c r="TBQ40" s="73"/>
      <c r="TBR40" s="73"/>
      <c r="TBS40" s="73"/>
      <c r="TBT40" s="73"/>
      <c r="TBU40" s="73"/>
      <c r="TBV40" s="73"/>
      <c r="TBW40" s="73"/>
      <c r="TBX40" s="73"/>
      <c r="TBY40" s="73"/>
      <c r="TBZ40" s="73"/>
      <c r="TCA40" s="73"/>
      <c r="TCB40" s="73"/>
      <c r="TCC40" s="73"/>
      <c r="TCD40" s="73"/>
      <c r="TCE40" s="73"/>
      <c r="TCF40" s="73"/>
      <c r="TCG40" s="73"/>
      <c r="TCH40" s="73"/>
      <c r="TCI40" s="73"/>
      <c r="TCJ40" s="73"/>
      <c r="TCK40" s="73"/>
      <c r="TCL40" s="73"/>
      <c r="TCM40" s="73"/>
      <c r="TCN40" s="73"/>
      <c r="TCO40" s="73"/>
      <c r="TCP40" s="73"/>
      <c r="TCQ40" s="73"/>
      <c r="TCR40" s="73"/>
      <c r="TCS40" s="73"/>
      <c r="TCT40" s="73"/>
      <c r="TCU40" s="73"/>
      <c r="TCV40" s="73"/>
      <c r="TCW40" s="73"/>
      <c r="TCX40" s="73"/>
      <c r="TCY40" s="73"/>
      <c r="TCZ40" s="73"/>
      <c r="TDA40" s="73"/>
      <c r="TDB40" s="73"/>
      <c r="TDC40" s="73"/>
      <c r="TDD40" s="73"/>
      <c r="TDE40" s="73"/>
      <c r="TDF40" s="73"/>
      <c r="TDG40" s="73"/>
      <c r="TDH40" s="73"/>
      <c r="TDI40" s="73"/>
      <c r="TDJ40" s="73"/>
      <c r="TDK40" s="73"/>
      <c r="TDL40" s="73"/>
      <c r="TDM40" s="73"/>
      <c r="TDN40" s="73"/>
      <c r="TDO40" s="73"/>
      <c r="TDP40" s="73"/>
      <c r="TDQ40" s="73"/>
      <c r="TDR40" s="73"/>
      <c r="TDS40" s="73"/>
      <c r="TDT40" s="73"/>
      <c r="TDU40" s="73"/>
      <c r="TDV40" s="73"/>
      <c r="TDW40" s="73"/>
      <c r="TDX40" s="73"/>
      <c r="TDY40" s="73"/>
      <c r="TDZ40" s="73"/>
      <c r="TEA40" s="73"/>
      <c r="TEB40" s="73"/>
      <c r="TEC40" s="73"/>
      <c r="TED40" s="73"/>
      <c r="TEE40" s="73"/>
      <c r="TEF40" s="73"/>
      <c r="TEG40" s="73"/>
      <c r="TEH40" s="73"/>
      <c r="TEI40" s="73"/>
      <c r="TEJ40" s="73"/>
      <c r="TEK40" s="73"/>
      <c r="TEL40" s="73"/>
      <c r="TEM40" s="73"/>
      <c r="TEN40" s="73"/>
      <c r="TEO40" s="73"/>
      <c r="TEP40" s="73"/>
      <c r="TEQ40" s="73"/>
      <c r="TER40" s="73"/>
      <c r="TES40" s="73"/>
      <c r="TET40" s="73"/>
      <c r="TEU40" s="73"/>
      <c r="TEV40" s="73"/>
      <c r="TEW40" s="73"/>
      <c r="TEX40" s="73"/>
      <c r="TEY40" s="73"/>
      <c r="TEZ40" s="73"/>
      <c r="TFA40" s="73"/>
      <c r="TFB40" s="73"/>
      <c r="TFC40" s="73"/>
      <c r="TFD40" s="73"/>
      <c r="TFE40" s="73"/>
      <c r="TFF40" s="73"/>
      <c r="TFG40" s="73"/>
      <c r="TFH40" s="73"/>
      <c r="TFI40" s="73"/>
      <c r="TFJ40" s="73"/>
      <c r="TFK40" s="73"/>
      <c r="TFL40" s="73"/>
      <c r="TFM40" s="73"/>
      <c r="TFN40" s="73"/>
      <c r="TFO40" s="73"/>
      <c r="TFP40" s="73"/>
      <c r="TFQ40" s="73"/>
      <c r="TFR40" s="73"/>
      <c r="TFS40" s="73"/>
      <c r="TFT40" s="73"/>
      <c r="TFU40" s="73"/>
      <c r="TFV40" s="73"/>
      <c r="TFW40" s="73"/>
      <c r="TFX40" s="73"/>
      <c r="TFY40" s="73"/>
      <c r="TFZ40" s="73"/>
      <c r="TGA40" s="73"/>
      <c r="TGB40" s="73"/>
      <c r="TGC40" s="73"/>
      <c r="TGD40" s="73"/>
      <c r="TGE40" s="73"/>
      <c r="TGF40" s="73"/>
      <c r="TGG40" s="73"/>
      <c r="TGH40" s="73"/>
      <c r="TGI40" s="73"/>
      <c r="TGJ40" s="73"/>
      <c r="TGK40" s="73"/>
      <c r="TGL40" s="73"/>
      <c r="TGM40" s="73"/>
      <c r="TGN40" s="73"/>
      <c r="TGO40" s="73"/>
      <c r="TGP40" s="73"/>
      <c r="TGQ40" s="73"/>
      <c r="TGR40" s="73"/>
      <c r="TGS40" s="73"/>
      <c r="TGT40" s="73"/>
      <c r="TGU40" s="73"/>
      <c r="TGV40" s="73"/>
      <c r="TGW40" s="73"/>
      <c r="TGX40" s="73"/>
      <c r="TGY40" s="73"/>
      <c r="TGZ40" s="73"/>
      <c r="THA40" s="73"/>
      <c r="THB40" s="73"/>
      <c r="THC40" s="73"/>
      <c r="THD40" s="73"/>
      <c r="THE40" s="73"/>
      <c r="THF40" s="73"/>
      <c r="THG40" s="73"/>
      <c r="THH40" s="73"/>
      <c r="THI40" s="73"/>
      <c r="THJ40" s="73"/>
      <c r="THK40" s="73"/>
      <c r="THL40" s="73"/>
      <c r="THM40" s="73"/>
      <c r="THN40" s="73"/>
      <c r="THO40" s="73"/>
      <c r="THP40" s="73"/>
      <c r="THQ40" s="73"/>
      <c r="THR40" s="73"/>
      <c r="THS40" s="73"/>
      <c r="THT40" s="73"/>
      <c r="THU40" s="73"/>
      <c r="THV40" s="73"/>
      <c r="THW40" s="73"/>
      <c r="THX40" s="73"/>
      <c r="THY40" s="73"/>
      <c r="THZ40" s="73"/>
      <c r="TIA40" s="73"/>
      <c r="TIB40" s="73"/>
      <c r="TIC40" s="73"/>
      <c r="TID40" s="73"/>
      <c r="TIE40" s="73"/>
      <c r="TIF40" s="73"/>
      <c r="TIG40" s="73"/>
      <c r="TIH40" s="73"/>
      <c r="TII40" s="73"/>
      <c r="TIJ40" s="73"/>
      <c r="TIK40" s="73"/>
      <c r="TIL40" s="73"/>
      <c r="TIM40" s="73"/>
      <c r="TIN40" s="73"/>
      <c r="TIO40" s="73"/>
      <c r="TIP40" s="73"/>
      <c r="TIQ40" s="73"/>
      <c r="TIR40" s="73"/>
      <c r="TIS40" s="73"/>
      <c r="TIT40" s="73"/>
      <c r="TIU40" s="73"/>
      <c r="TIV40" s="73"/>
      <c r="TIW40" s="73"/>
      <c r="TIX40" s="73"/>
      <c r="TIY40" s="73"/>
      <c r="TIZ40" s="73"/>
      <c r="TJA40" s="73"/>
      <c r="TJB40" s="73"/>
      <c r="TJC40" s="73"/>
      <c r="TJD40" s="73"/>
      <c r="TJE40" s="73"/>
      <c r="TJF40" s="73"/>
      <c r="TJG40" s="73"/>
      <c r="TJH40" s="73"/>
      <c r="TJI40" s="73"/>
      <c r="TJJ40" s="73"/>
      <c r="TJK40" s="73"/>
      <c r="TJL40" s="73"/>
      <c r="TJM40" s="73"/>
      <c r="TJN40" s="73"/>
      <c r="TJO40" s="73"/>
      <c r="TJP40" s="73"/>
      <c r="TJQ40" s="73"/>
      <c r="TJR40" s="73"/>
      <c r="TJS40" s="73"/>
      <c r="TJT40" s="73"/>
      <c r="TJU40" s="73"/>
      <c r="TJV40" s="73"/>
      <c r="TJW40" s="73"/>
      <c r="TJX40" s="73"/>
      <c r="TJY40" s="73"/>
      <c r="TJZ40" s="73"/>
      <c r="TKA40" s="73"/>
      <c r="TKB40" s="73"/>
      <c r="TKC40" s="73"/>
      <c r="TKD40" s="73"/>
      <c r="TKE40" s="73"/>
      <c r="TKF40" s="73"/>
      <c r="TKG40" s="73"/>
      <c r="TKH40" s="73"/>
      <c r="TKI40" s="73"/>
      <c r="TKJ40" s="73"/>
      <c r="TKK40" s="73"/>
      <c r="TKL40" s="73"/>
      <c r="TKM40" s="73"/>
      <c r="TKN40" s="73"/>
      <c r="TKO40" s="73"/>
      <c r="TKP40" s="73"/>
      <c r="TKQ40" s="73"/>
      <c r="TKR40" s="73"/>
      <c r="TKS40" s="73"/>
      <c r="TKT40" s="73"/>
      <c r="TKU40" s="73"/>
      <c r="TKV40" s="73"/>
      <c r="TKW40" s="73"/>
      <c r="TKX40" s="73"/>
      <c r="TKY40" s="73"/>
      <c r="TKZ40" s="73"/>
      <c r="TLA40" s="73"/>
      <c r="TLB40" s="73"/>
      <c r="TLC40" s="73"/>
      <c r="TLD40" s="73"/>
      <c r="TLE40" s="73"/>
      <c r="TLF40" s="73"/>
      <c r="TLG40" s="73"/>
      <c r="TLH40" s="73"/>
      <c r="TLI40" s="73"/>
      <c r="TLJ40" s="73"/>
      <c r="TLK40" s="73"/>
      <c r="TLL40" s="73"/>
      <c r="TLM40" s="73"/>
      <c r="TLN40" s="73"/>
      <c r="TLO40" s="73"/>
      <c r="TLP40" s="73"/>
      <c r="TLQ40" s="73"/>
      <c r="TLR40" s="73"/>
      <c r="TLS40" s="73"/>
      <c r="TLT40" s="73"/>
      <c r="TLU40" s="73"/>
      <c r="TLV40" s="73"/>
      <c r="TLW40" s="73"/>
      <c r="TLX40" s="73"/>
      <c r="TLY40" s="73"/>
      <c r="TLZ40" s="73"/>
      <c r="TMA40" s="73"/>
      <c r="TMB40" s="73"/>
      <c r="TMC40" s="73"/>
      <c r="TMD40" s="73"/>
      <c r="TME40" s="73"/>
      <c r="TMF40" s="73"/>
      <c r="TMG40" s="73"/>
      <c r="TMH40" s="73"/>
      <c r="TMI40" s="73"/>
      <c r="TMJ40" s="73"/>
      <c r="TMK40" s="73"/>
      <c r="TML40" s="73"/>
      <c r="TMM40" s="73"/>
      <c r="TMN40" s="73"/>
      <c r="TMO40" s="73"/>
      <c r="TMP40" s="73"/>
      <c r="TMQ40" s="73"/>
      <c r="TMR40" s="73"/>
      <c r="TMS40" s="73"/>
      <c r="TMT40" s="73"/>
      <c r="TMU40" s="73"/>
      <c r="TMV40" s="73"/>
      <c r="TMW40" s="73"/>
      <c r="TMX40" s="73"/>
      <c r="TMY40" s="73"/>
      <c r="TMZ40" s="73"/>
      <c r="TNA40" s="73"/>
      <c r="TNB40" s="73"/>
      <c r="TNC40" s="73"/>
      <c r="TND40" s="73"/>
      <c r="TNE40" s="73"/>
      <c r="TNF40" s="73"/>
      <c r="TNG40" s="73"/>
      <c r="TNH40" s="73"/>
      <c r="TNI40" s="73"/>
      <c r="TNJ40" s="73"/>
      <c r="TNK40" s="73"/>
      <c r="TNL40" s="73"/>
      <c r="TNM40" s="73"/>
      <c r="TNN40" s="73"/>
      <c r="TNO40" s="73"/>
      <c r="TNP40" s="73"/>
      <c r="TNQ40" s="73"/>
      <c r="TNR40" s="73"/>
      <c r="TNS40" s="73"/>
      <c r="TNT40" s="73"/>
      <c r="TNU40" s="73"/>
      <c r="TNV40" s="73"/>
      <c r="TNW40" s="73"/>
      <c r="TNX40" s="73"/>
      <c r="TNY40" s="73"/>
      <c r="TNZ40" s="73"/>
      <c r="TOA40" s="73"/>
      <c r="TOB40" s="73"/>
      <c r="TOC40" s="73"/>
      <c r="TOD40" s="73"/>
      <c r="TOE40" s="73"/>
      <c r="TOF40" s="73"/>
      <c r="TOG40" s="73"/>
      <c r="TOH40" s="73"/>
      <c r="TOI40" s="73"/>
      <c r="TOJ40" s="73"/>
      <c r="TOK40" s="73"/>
      <c r="TOL40" s="73"/>
      <c r="TOM40" s="73"/>
      <c r="TON40" s="73"/>
      <c r="TOO40" s="73"/>
      <c r="TOP40" s="73"/>
      <c r="TOQ40" s="73"/>
      <c r="TOR40" s="73"/>
      <c r="TOS40" s="73"/>
      <c r="TOT40" s="73"/>
      <c r="TOU40" s="73"/>
      <c r="TOV40" s="73"/>
      <c r="TOW40" s="73"/>
      <c r="TOX40" s="73"/>
      <c r="TOY40" s="73"/>
      <c r="TOZ40" s="73"/>
      <c r="TPA40" s="73"/>
      <c r="TPB40" s="73"/>
      <c r="TPC40" s="73"/>
      <c r="TPD40" s="73"/>
      <c r="TPE40" s="73"/>
      <c r="TPF40" s="73"/>
      <c r="TPG40" s="73"/>
      <c r="TPH40" s="73"/>
      <c r="TPI40" s="73"/>
      <c r="TPJ40" s="73"/>
      <c r="TPK40" s="73"/>
      <c r="TPL40" s="73"/>
      <c r="TPM40" s="73"/>
      <c r="TPN40" s="73"/>
      <c r="TPO40" s="73"/>
      <c r="TPP40" s="73"/>
      <c r="TPQ40" s="73"/>
      <c r="TPR40" s="73"/>
      <c r="TPS40" s="73"/>
      <c r="TPT40" s="73"/>
      <c r="TPU40" s="73"/>
      <c r="TPV40" s="73"/>
      <c r="TPW40" s="73"/>
      <c r="TPX40" s="73"/>
      <c r="TPY40" s="73"/>
      <c r="TPZ40" s="73"/>
      <c r="TQA40" s="73"/>
      <c r="TQB40" s="73"/>
      <c r="TQC40" s="73"/>
      <c r="TQD40" s="73"/>
      <c r="TQE40" s="73"/>
      <c r="TQF40" s="73"/>
      <c r="TQG40" s="73"/>
      <c r="TQH40" s="73"/>
      <c r="TQI40" s="73"/>
      <c r="TQJ40" s="73"/>
      <c r="TQK40" s="73"/>
      <c r="TQL40" s="73"/>
      <c r="TQM40" s="73"/>
      <c r="TQN40" s="73"/>
      <c r="TQO40" s="73"/>
      <c r="TQP40" s="73"/>
      <c r="TQQ40" s="73"/>
      <c r="TQR40" s="73"/>
      <c r="TQS40" s="73"/>
      <c r="TQT40" s="73"/>
      <c r="TQU40" s="73"/>
      <c r="TQV40" s="73"/>
      <c r="TQW40" s="73"/>
      <c r="TQX40" s="73"/>
      <c r="TQY40" s="73"/>
      <c r="TQZ40" s="73"/>
      <c r="TRA40" s="73"/>
      <c r="TRB40" s="73"/>
      <c r="TRC40" s="73"/>
      <c r="TRD40" s="73"/>
      <c r="TRE40" s="73"/>
      <c r="TRF40" s="73"/>
      <c r="TRG40" s="73"/>
      <c r="TRH40" s="73"/>
      <c r="TRI40" s="73"/>
      <c r="TRJ40" s="73"/>
      <c r="TRK40" s="73"/>
      <c r="TRL40" s="73"/>
      <c r="TRM40" s="73"/>
      <c r="TRN40" s="73"/>
      <c r="TRO40" s="73"/>
      <c r="TRP40" s="73"/>
      <c r="TRQ40" s="73"/>
      <c r="TRR40" s="73"/>
      <c r="TRS40" s="73"/>
      <c r="TRT40" s="73"/>
      <c r="TRU40" s="73"/>
      <c r="TRV40" s="73"/>
      <c r="TRW40" s="73"/>
      <c r="TRX40" s="73"/>
      <c r="TRY40" s="73"/>
      <c r="TRZ40" s="73"/>
      <c r="TSA40" s="73"/>
      <c r="TSB40" s="73"/>
      <c r="TSC40" s="73"/>
      <c r="TSD40" s="73"/>
      <c r="TSE40" s="73"/>
      <c r="TSF40" s="73"/>
      <c r="TSG40" s="73"/>
      <c r="TSH40" s="73"/>
      <c r="TSI40" s="73"/>
      <c r="TSJ40" s="73"/>
      <c r="TSK40" s="73"/>
      <c r="TSL40" s="73"/>
      <c r="TSM40" s="73"/>
      <c r="TSN40" s="73"/>
      <c r="TSO40" s="73"/>
      <c r="TSP40" s="73"/>
      <c r="TSQ40" s="73"/>
      <c r="TSR40" s="73"/>
      <c r="TSS40" s="73"/>
      <c r="TST40" s="73"/>
      <c r="TSU40" s="73"/>
      <c r="TSV40" s="73"/>
      <c r="TSW40" s="73"/>
      <c r="TSX40" s="73"/>
      <c r="TSY40" s="73"/>
      <c r="TSZ40" s="73"/>
      <c r="TTA40" s="73"/>
      <c r="TTB40" s="73"/>
      <c r="TTC40" s="73"/>
      <c r="TTD40" s="73"/>
      <c r="TTE40" s="73"/>
      <c r="TTF40" s="73"/>
      <c r="TTG40" s="73"/>
      <c r="TTH40" s="73"/>
      <c r="TTI40" s="73"/>
      <c r="TTJ40" s="73"/>
      <c r="TTK40" s="73"/>
      <c r="TTL40" s="73"/>
      <c r="TTM40" s="73"/>
      <c r="TTN40" s="73"/>
      <c r="TTO40" s="73"/>
      <c r="TTP40" s="73"/>
      <c r="TTQ40" s="73"/>
      <c r="TTR40" s="73"/>
      <c r="TTS40" s="73"/>
      <c r="TTT40" s="73"/>
      <c r="TTU40" s="73"/>
      <c r="TTV40" s="73"/>
      <c r="TTW40" s="73"/>
      <c r="TTX40" s="73"/>
      <c r="TTY40" s="73"/>
      <c r="TTZ40" s="73"/>
      <c r="TUA40" s="73"/>
      <c r="TUB40" s="73"/>
      <c r="TUC40" s="73"/>
      <c r="TUD40" s="73"/>
      <c r="TUE40" s="73"/>
      <c r="TUF40" s="73"/>
      <c r="TUG40" s="73"/>
      <c r="TUH40" s="73"/>
      <c r="TUI40" s="73"/>
      <c r="TUJ40" s="73"/>
      <c r="TUK40" s="73"/>
      <c r="TUL40" s="73"/>
      <c r="TUM40" s="73"/>
      <c r="TUN40" s="73"/>
      <c r="TUO40" s="73"/>
      <c r="TUP40" s="73"/>
      <c r="TUQ40" s="73"/>
      <c r="TUR40" s="73"/>
      <c r="TUS40" s="73"/>
      <c r="TUT40" s="73"/>
      <c r="TUU40" s="73"/>
      <c r="TUV40" s="73"/>
      <c r="TUW40" s="73"/>
      <c r="TUX40" s="73"/>
      <c r="TUY40" s="73"/>
      <c r="TUZ40" s="73"/>
      <c r="TVA40" s="73"/>
      <c r="TVB40" s="73"/>
      <c r="TVC40" s="73"/>
      <c r="TVD40" s="73"/>
      <c r="TVE40" s="73"/>
      <c r="TVF40" s="73"/>
      <c r="TVG40" s="73"/>
      <c r="TVH40" s="73"/>
      <c r="TVI40" s="73"/>
      <c r="TVJ40" s="73"/>
      <c r="TVK40" s="73"/>
      <c r="TVL40" s="73"/>
      <c r="TVM40" s="73"/>
      <c r="TVN40" s="73"/>
      <c r="TVO40" s="73"/>
      <c r="TVP40" s="73"/>
      <c r="TVQ40" s="73"/>
      <c r="TVR40" s="73"/>
      <c r="TVS40" s="73"/>
      <c r="TVT40" s="73"/>
      <c r="TVU40" s="73"/>
      <c r="TVV40" s="73"/>
      <c r="TVW40" s="73"/>
      <c r="TVX40" s="73"/>
      <c r="TVY40" s="73"/>
      <c r="TVZ40" s="73"/>
      <c r="TWA40" s="73"/>
      <c r="TWB40" s="73"/>
      <c r="TWC40" s="73"/>
      <c r="TWD40" s="73"/>
      <c r="TWE40" s="73"/>
      <c r="TWF40" s="73"/>
      <c r="TWG40" s="73"/>
      <c r="TWH40" s="73"/>
      <c r="TWI40" s="73"/>
      <c r="TWJ40" s="73"/>
      <c r="TWK40" s="73"/>
      <c r="TWL40" s="73"/>
      <c r="TWM40" s="73"/>
      <c r="TWN40" s="73"/>
      <c r="TWO40" s="73"/>
      <c r="TWP40" s="73"/>
      <c r="TWQ40" s="73"/>
      <c r="TWR40" s="73"/>
      <c r="TWS40" s="73"/>
      <c r="TWT40" s="73"/>
      <c r="TWU40" s="73"/>
      <c r="TWV40" s="73"/>
      <c r="TWW40" s="73"/>
      <c r="TWX40" s="73"/>
      <c r="TWY40" s="73"/>
      <c r="TWZ40" s="73"/>
      <c r="TXA40" s="73"/>
      <c r="TXB40" s="73"/>
      <c r="TXC40" s="73"/>
      <c r="TXD40" s="73"/>
      <c r="TXE40" s="73"/>
      <c r="TXF40" s="73"/>
      <c r="TXG40" s="73"/>
      <c r="TXH40" s="73"/>
      <c r="TXI40" s="73"/>
      <c r="TXJ40" s="73"/>
      <c r="TXK40" s="73"/>
      <c r="TXL40" s="73"/>
      <c r="TXM40" s="73"/>
      <c r="TXN40" s="73"/>
      <c r="TXO40" s="73"/>
      <c r="TXP40" s="73"/>
      <c r="TXQ40" s="73"/>
      <c r="TXR40" s="73"/>
      <c r="TXS40" s="73"/>
      <c r="TXT40" s="73"/>
      <c r="TXU40" s="73"/>
      <c r="TXV40" s="73"/>
      <c r="TXW40" s="73"/>
      <c r="TXX40" s="73"/>
      <c r="TXY40" s="73"/>
      <c r="TXZ40" s="73"/>
      <c r="TYA40" s="73"/>
      <c r="TYB40" s="73"/>
      <c r="TYC40" s="73"/>
      <c r="TYD40" s="73"/>
      <c r="TYE40" s="73"/>
      <c r="TYF40" s="73"/>
      <c r="TYG40" s="73"/>
      <c r="TYH40" s="73"/>
      <c r="TYI40" s="73"/>
      <c r="TYJ40" s="73"/>
      <c r="TYK40" s="73"/>
      <c r="TYL40" s="73"/>
      <c r="TYM40" s="73"/>
      <c r="TYN40" s="73"/>
      <c r="TYO40" s="73"/>
      <c r="TYP40" s="73"/>
      <c r="TYQ40" s="73"/>
      <c r="TYR40" s="73"/>
      <c r="TYS40" s="73"/>
      <c r="TYT40" s="73"/>
      <c r="TYU40" s="73"/>
      <c r="TYV40" s="73"/>
      <c r="TYW40" s="73"/>
      <c r="TYX40" s="73"/>
      <c r="TYY40" s="73"/>
      <c r="TYZ40" s="73"/>
      <c r="TZA40" s="73"/>
      <c r="TZB40" s="73"/>
      <c r="TZC40" s="73"/>
      <c r="TZD40" s="73"/>
      <c r="TZE40" s="73"/>
      <c r="TZF40" s="73"/>
      <c r="TZG40" s="73"/>
      <c r="TZH40" s="73"/>
      <c r="TZI40" s="73"/>
      <c r="TZJ40" s="73"/>
      <c r="TZK40" s="73"/>
      <c r="TZL40" s="73"/>
      <c r="TZM40" s="73"/>
      <c r="TZN40" s="73"/>
      <c r="TZO40" s="73"/>
      <c r="TZP40" s="73"/>
      <c r="TZQ40" s="73"/>
      <c r="TZR40" s="73"/>
      <c r="TZS40" s="73"/>
      <c r="TZT40" s="73"/>
      <c r="TZU40" s="73"/>
      <c r="TZV40" s="73"/>
      <c r="TZW40" s="73"/>
      <c r="TZX40" s="73"/>
      <c r="TZY40" s="73"/>
      <c r="TZZ40" s="73"/>
      <c r="UAA40" s="73"/>
      <c r="UAB40" s="73"/>
      <c r="UAC40" s="73"/>
      <c r="UAD40" s="73"/>
      <c r="UAE40" s="73"/>
      <c r="UAF40" s="73"/>
      <c r="UAG40" s="73"/>
      <c r="UAH40" s="73"/>
      <c r="UAI40" s="73"/>
      <c r="UAJ40" s="73"/>
      <c r="UAK40" s="73"/>
      <c r="UAL40" s="73"/>
      <c r="UAM40" s="73"/>
      <c r="UAN40" s="73"/>
      <c r="UAO40" s="73"/>
      <c r="UAP40" s="73"/>
      <c r="UAQ40" s="73"/>
      <c r="UAR40" s="73"/>
      <c r="UAS40" s="73"/>
      <c r="UAT40" s="73"/>
      <c r="UAU40" s="73"/>
      <c r="UAV40" s="73"/>
      <c r="UAW40" s="73"/>
      <c r="UAX40" s="73"/>
      <c r="UAY40" s="73"/>
      <c r="UAZ40" s="73"/>
      <c r="UBA40" s="73"/>
      <c r="UBB40" s="73"/>
      <c r="UBC40" s="73"/>
      <c r="UBD40" s="73"/>
      <c r="UBE40" s="73"/>
      <c r="UBF40" s="73"/>
      <c r="UBG40" s="73"/>
      <c r="UBH40" s="73"/>
      <c r="UBI40" s="73"/>
      <c r="UBJ40" s="73"/>
      <c r="UBK40" s="73"/>
      <c r="UBL40" s="73"/>
      <c r="UBM40" s="73"/>
      <c r="UBN40" s="73"/>
      <c r="UBO40" s="73"/>
      <c r="UBP40" s="73"/>
      <c r="UBQ40" s="73"/>
      <c r="UBR40" s="73"/>
      <c r="UBS40" s="73"/>
      <c r="UBT40" s="73"/>
      <c r="UBU40" s="73"/>
      <c r="UBV40" s="73"/>
      <c r="UBW40" s="73"/>
      <c r="UBX40" s="73"/>
      <c r="UBY40" s="73"/>
      <c r="UBZ40" s="73"/>
      <c r="UCA40" s="73"/>
      <c r="UCB40" s="73"/>
      <c r="UCC40" s="73"/>
      <c r="UCD40" s="73"/>
      <c r="UCE40" s="73"/>
      <c r="UCF40" s="73"/>
      <c r="UCG40" s="73"/>
      <c r="UCH40" s="73"/>
      <c r="UCI40" s="73"/>
      <c r="UCJ40" s="73"/>
      <c r="UCK40" s="73"/>
      <c r="UCL40" s="73"/>
      <c r="UCM40" s="73"/>
      <c r="UCN40" s="73"/>
      <c r="UCO40" s="73"/>
      <c r="UCP40" s="73"/>
      <c r="UCQ40" s="73"/>
      <c r="UCR40" s="73"/>
      <c r="UCS40" s="73"/>
      <c r="UCT40" s="73"/>
      <c r="UCU40" s="73"/>
      <c r="UCV40" s="73"/>
      <c r="UCW40" s="73"/>
      <c r="UCX40" s="73"/>
      <c r="UCY40" s="73"/>
      <c r="UCZ40" s="73"/>
      <c r="UDA40" s="73"/>
      <c r="UDB40" s="73"/>
      <c r="UDC40" s="73"/>
      <c r="UDD40" s="73"/>
      <c r="UDE40" s="73"/>
      <c r="UDF40" s="73"/>
      <c r="UDG40" s="73"/>
      <c r="UDH40" s="73"/>
      <c r="UDI40" s="73"/>
      <c r="UDJ40" s="73"/>
      <c r="UDK40" s="73"/>
      <c r="UDL40" s="73"/>
      <c r="UDM40" s="73"/>
      <c r="UDN40" s="73"/>
      <c r="UDO40" s="73"/>
      <c r="UDP40" s="73"/>
      <c r="UDQ40" s="73"/>
      <c r="UDR40" s="73"/>
      <c r="UDS40" s="73"/>
      <c r="UDT40" s="73"/>
      <c r="UDU40" s="73"/>
      <c r="UDV40" s="73"/>
      <c r="UDW40" s="73"/>
      <c r="UDX40" s="73"/>
      <c r="UDY40" s="73"/>
      <c r="UDZ40" s="73"/>
      <c r="UEA40" s="73"/>
      <c r="UEB40" s="73"/>
      <c r="UEC40" s="73"/>
      <c r="UED40" s="73"/>
      <c r="UEE40" s="73"/>
      <c r="UEF40" s="73"/>
      <c r="UEG40" s="73"/>
      <c r="UEH40" s="73"/>
      <c r="UEI40" s="73"/>
      <c r="UEJ40" s="73"/>
      <c r="UEK40" s="73"/>
      <c r="UEL40" s="73"/>
      <c r="UEM40" s="73"/>
      <c r="UEN40" s="73"/>
      <c r="UEO40" s="73"/>
      <c r="UEP40" s="73"/>
      <c r="UEQ40" s="73"/>
      <c r="UER40" s="73"/>
      <c r="UES40" s="73"/>
      <c r="UET40" s="73"/>
      <c r="UEU40" s="73"/>
      <c r="UEV40" s="73"/>
      <c r="UEW40" s="73"/>
      <c r="UEX40" s="73"/>
      <c r="UEY40" s="73"/>
      <c r="UEZ40" s="73"/>
      <c r="UFA40" s="73"/>
      <c r="UFB40" s="73"/>
      <c r="UFC40" s="73"/>
      <c r="UFD40" s="73"/>
      <c r="UFE40" s="73"/>
      <c r="UFF40" s="73"/>
      <c r="UFG40" s="73"/>
      <c r="UFH40" s="73"/>
      <c r="UFI40" s="73"/>
      <c r="UFJ40" s="73"/>
      <c r="UFK40" s="73"/>
      <c r="UFL40" s="73"/>
      <c r="UFM40" s="73"/>
      <c r="UFN40" s="73"/>
      <c r="UFO40" s="73"/>
      <c r="UFP40" s="73"/>
      <c r="UFQ40" s="73"/>
      <c r="UFR40" s="73"/>
      <c r="UFS40" s="73"/>
      <c r="UFT40" s="73"/>
      <c r="UFU40" s="73"/>
      <c r="UFV40" s="73"/>
      <c r="UFW40" s="73"/>
      <c r="UFX40" s="73"/>
      <c r="UFY40" s="73"/>
      <c r="UFZ40" s="73"/>
      <c r="UGA40" s="73"/>
      <c r="UGB40" s="73"/>
      <c r="UGC40" s="73"/>
      <c r="UGD40" s="73"/>
      <c r="UGE40" s="73"/>
      <c r="UGF40" s="73"/>
      <c r="UGG40" s="73"/>
      <c r="UGH40" s="73"/>
      <c r="UGI40" s="73"/>
      <c r="UGJ40" s="73"/>
      <c r="UGK40" s="73"/>
      <c r="UGL40" s="73"/>
      <c r="UGM40" s="73"/>
      <c r="UGN40" s="73"/>
      <c r="UGO40" s="73"/>
      <c r="UGP40" s="73"/>
      <c r="UGQ40" s="73"/>
      <c r="UGR40" s="73"/>
      <c r="UGS40" s="73"/>
      <c r="UGT40" s="73"/>
      <c r="UGU40" s="73"/>
      <c r="UGV40" s="73"/>
      <c r="UGW40" s="73"/>
      <c r="UGX40" s="73"/>
      <c r="UGY40" s="73"/>
      <c r="UGZ40" s="73"/>
      <c r="UHA40" s="73"/>
      <c r="UHB40" s="73"/>
      <c r="UHC40" s="73"/>
      <c r="UHD40" s="73"/>
      <c r="UHE40" s="73"/>
      <c r="UHF40" s="73"/>
      <c r="UHG40" s="73"/>
      <c r="UHH40" s="73"/>
      <c r="UHI40" s="73"/>
      <c r="UHJ40" s="73"/>
      <c r="UHK40" s="73"/>
      <c r="UHL40" s="73"/>
      <c r="UHM40" s="73"/>
      <c r="UHN40" s="73"/>
      <c r="UHO40" s="73"/>
      <c r="UHP40" s="73"/>
      <c r="UHQ40" s="73"/>
      <c r="UHR40" s="73"/>
      <c r="UHS40" s="73"/>
      <c r="UHT40" s="73"/>
      <c r="UHU40" s="73"/>
      <c r="UHV40" s="73"/>
      <c r="UHW40" s="73"/>
      <c r="UHX40" s="73"/>
      <c r="UHY40" s="73"/>
      <c r="UHZ40" s="73"/>
      <c r="UIA40" s="73"/>
      <c r="UIB40" s="73"/>
      <c r="UIC40" s="73"/>
      <c r="UID40" s="73"/>
      <c r="UIE40" s="73"/>
      <c r="UIF40" s="73"/>
      <c r="UIG40" s="73"/>
      <c r="UIH40" s="73"/>
      <c r="UII40" s="73"/>
      <c r="UIJ40" s="73"/>
      <c r="UIK40" s="73"/>
      <c r="UIL40" s="73"/>
      <c r="UIM40" s="73"/>
      <c r="UIN40" s="73"/>
      <c r="UIO40" s="73"/>
      <c r="UIP40" s="73"/>
      <c r="UIQ40" s="73"/>
      <c r="UIR40" s="73"/>
      <c r="UIS40" s="73"/>
      <c r="UIT40" s="73"/>
      <c r="UIU40" s="73"/>
      <c r="UIV40" s="73"/>
      <c r="UIW40" s="73"/>
      <c r="UIX40" s="73"/>
      <c r="UIY40" s="73"/>
      <c r="UIZ40" s="73"/>
      <c r="UJA40" s="73"/>
      <c r="UJB40" s="73"/>
      <c r="UJC40" s="73"/>
      <c r="UJD40" s="73"/>
      <c r="UJE40" s="73"/>
      <c r="UJF40" s="73"/>
      <c r="UJG40" s="73"/>
      <c r="UJH40" s="73"/>
      <c r="UJI40" s="73"/>
      <c r="UJJ40" s="73"/>
      <c r="UJK40" s="73"/>
      <c r="UJL40" s="73"/>
      <c r="UJM40" s="73"/>
      <c r="UJN40" s="73"/>
      <c r="UJO40" s="73"/>
      <c r="UJP40" s="73"/>
      <c r="UJQ40" s="73"/>
      <c r="UJR40" s="73"/>
      <c r="UJS40" s="73"/>
      <c r="UJT40" s="73"/>
      <c r="UJU40" s="73"/>
      <c r="UJV40" s="73"/>
      <c r="UJW40" s="73"/>
      <c r="UJX40" s="73"/>
      <c r="UJY40" s="73"/>
      <c r="UJZ40" s="73"/>
      <c r="UKA40" s="73"/>
      <c r="UKB40" s="73"/>
      <c r="UKC40" s="73"/>
      <c r="UKD40" s="73"/>
      <c r="UKE40" s="73"/>
      <c r="UKF40" s="73"/>
      <c r="UKG40" s="73"/>
      <c r="UKH40" s="73"/>
      <c r="UKI40" s="73"/>
      <c r="UKJ40" s="73"/>
      <c r="UKK40" s="73"/>
      <c r="UKL40" s="73"/>
      <c r="UKM40" s="73"/>
      <c r="UKN40" s="73"/>
      <c r="UKO40" s="73"/>
      <c r="UKP40" s="73"/>
      <c r="UKQ40" s="73"/>
      <c r="UKR40" s="73"/>
      <c r="UKS40" s="73"/>
      <c r="UKT40" s="73"/>
      <c r="UKU40" s="73"/>
      <c r="UKV40" s="73"/>
      <c r="UKW40" s="73"/>
      <c r="UKX40" s="73"/>
      <c r="UKY40" s="73"/>
      <c r="UKZ40" s="73"/>
      <c r="ULA40" s="73"/>
      <c r="ULB40" s="73"/>
      <c r="ULC40" s="73"/>
      <c r="ULD40" s="73"/>
      <c r="ULE40" s="73"/>
      <c r="ULF40" s="73"/>
      <c r="ULG40" s="73"/>
      <c r="ULH40" s="73"/>
      <c r="ULI40" s="73"/>
      <c r="ULJ40" s="73"/>
      <c r="ULK40" s="73"/>
      <c r="ULL40" s="73"/>
      <c r="ULM40" s="73"/>
      <c r="ULN40" s="73"/>
      <c r="ULO40" s="73"/>
      <c r="ULP40" s="73"/>
      <c r="ULQ40" s="73"/>
      <c r="ULR40" s="73"/>
      <c r="ULS40" s="73"/>
      <c r="ULT40" s="73"/>
      <c r="ULU40" s="73"/>
      <c r="ULV40" s="73"/>
      <c r="ULW40" s="73"/>
      <c r="ULX40" s="73"/>
      <c r="ULY40" s="73"/>
      <c r="ULZ40" s="73"/>
      <c r="UMA40" s="73"/>
      <c r="UMB40" s="73"/>
      <c r="UMC40" s="73"/>
      <c r="UMD40" s="73"/>
      <c r="UME40" s="73"/>
      <c r="UMF40" s="73"/>
      <c r="UMG40" s="73"/>
      <c r="UMH40" s="73"/>
      <c r="UMI40" s="73"/>
      <c r="UMJ40" s="73"/>
      <c r="UMK40" s="73"/>
      <c r="UML40" s="73"/>
      <c r="UMM40" s="73"/>
      <c r="UMN40" s="73"/>
      <c r="UMO40" s="73"/>
      <c r="UMP40" s="73"/>
      <c r="UMQ40" s="73"/>
      <c r="UMR40" s="73"/>
      <c r="UMS40" s="73"/>
      <c r="UMT40" s="73"/>
      <c r="UMU40" s="73"/>
      <c r="UMV40" s="73"/>
      <c r="UMW40" s="73"/>
      <c r="UMX40" s="73"/>
      <c r="UMY40" s="73"/>
      <c r="UMZ40" s="73"/>
      <c r="UNA40" s="73"/>
      <c r="UNB40" s="73"/>
      <c r="UNC40" s="73"/>
      <c r="UND40" s="73"/>
      <c r="UNE40" s="73"/>
      <c r="UNF40" s="73"/>
      <c r="UNG40" s="73"/>
      <c r="UNH40" s="73"/>
      <c r="UNI40" s="73"/>
      <c r="UNJ40" s="73"/>
      <c r="UNK40" s="73"/>
      <c r="UNL40" s="73"/>
      <c r="UNM40" s="73"/>
      <c r="UNN40" s="73"/>
      <c r="UNO40" s="73"/>
      <c r="UNP40" s="73"/>
      <c r="UNQ40" s="73"/>
      <c r="UNR40" s="73"/>
      <c r="UNS40" s="73"/>
      <c r="UNT40" s="73"/>
      <c r="UNU40" s="73"/>
      <c r="UNV40" s="73"/>
      <c r="UNW40" s="73"/>
      <c r="UNX40" s="73"/>
      <c r="UNY40" s="73"/>
      <c r="UNZ40" s="73"/>
      <c r="UOA40" s="73"/>
      <c r="UOB40" s="73"/>
      <c r="UOC40" s="73"/>
      <c r="UOD40" s="73"/>
      <c r="UOE40" s="73"/>
      <c r="UOF40" s="73"/>
      <c r="UOG40" s="73"/>
      <c r="UOH40" s="73"/>
      <c r="UOI40" s="73"/>
      <c r="UOJ40" s="73"/>
      <c r="UOK40" s="73"/>
      <c r="UOL40" s="73"/>
      <c r="UOM40" s="73"/>
      <c r="UON40" s="73"/>
      <c r="UOO40" s="73"/>
      <c r="UOP40" s="73"/>
      <c r="UOQ40" s="73"/>
      <c r="UOR40" s="73"/>
      <c r="UOS40" s="73"/>
      <c r="UOT40" s="73"/>
      <c r="UOU40" s="73"/>
      <c r="UOV40" s="73"/>
      <c r="UOW40" s="73"/>
      <c r="UOX40" s="73"/>
      <c r="UOY40" s="73"/>
      <c r="UOZ40" s="73"/>
      <c r="UPA40" s="73"/>
      <c r="UPB40" s="73"/>
      <c r="UPC40" s="73"/>
      <c r="UPD40" s="73"/>
      <c r="UPE40" s="73"/>
      <c r="UPF40" s="73"/>
      <c r="UPG40" s="73"/>
      <c r="UPH40" s="73"/>
      <c r="UPI40" s="73"/>
      <c r="UPJ40" s="73"/>
      <c r="UPK40" s="73"/>
      <c r="UPL40" s="73"/>
      <c r="UPM40" s="73"/>
      <c r="UPN40" s="73"/>
      <c r="UPO40" s="73"/>
      <c r="UPP40" s="73"/>
      <c r="UPQ40" s="73"/>
      <c r="UPR40" s="73"/>
      <c r="UPS40" s="73"/>
      <c r="UPT40" s="73"/>
      <c r="UPU40" s="73"/>
      <c r="UPV40" s="73"/>
      <c r="UPW40" s="73"/>
      <c r="UPX40" s="73"/>
      <c r="UPY40" s="73"/>
      <c r="UPZ40" s="73"/>
      <c r="UQA40" s="73"/>
      <c r="UQB40" s="73"/>
      <c r="UQC40" s="73"/>
      <c r="UQD40" s="73"/>
      <c r="UQE40" s="73"/>
      <c r="UQF40" s="73"/>
      <c r="UQG40" s="73"/>
      <c r="UQH40" s="73"/>
      <c r="UQI40" s="73"/>
      <c r="UQJ40" s="73"/>
      <c r="UQK40" s="73"/>
      <c r="UQL40" s="73"/>
      <c r="UQM40" s="73"/>
      <c r="UQN40" s="73"/>
      <c r="UQO40" s="73"/>
      <c r="UQP40" s="73"/>
      <c r="UQQ40" s="73"/>
      <c r="UQR40" s="73"/>
      <c r="UQS40" s="73"/>
      <c r="UQT40" s="73"/>
      <c r="UQU40" s="73"/>
      <c r="UQV40" s="73"/>
      <c r="UQW40" s="73"/>
      <c r="UQX40" s="73"/>
      <c r="UQY40" s="73"/>
      <c r="UQZ40" s="73"/>
      <c r="URA40" s="73"/>
      <c r="URB40" s="73"/>
      <c r="URC40" s="73"/>
      <c r="URD40" s="73"/>
      <c r="URE40" s="73"/>
      <c r="URF40" s="73"/>
      <c r="URG40" s="73"/>
      <c r="URH40" s="73"/>
      <c r="URI40" s="73"/>
      <c r="URJ40" s="73"/>
      <c r="URK40" s="73"/>
      <c r="URL40" s="73"/>
      <c r="URM40" s="73"/>
      <c r="URN40" s="73"/>
      <c r="URO40" s="73"/>
      <c r="URP40" s="73"/>
      <c r="URQ40" s="73"/>
      <c r="URR40" s="73"/>
      <c r="URS40" s="73"/>
      <c r="URT40" s="73"/>
      <c r="URU40" s="73"/>
      <c r="URV40" s="73"/>
      <c r="URW40" s="73"/>
      <c r="URX40" s="73"/>
      <c r="URY40" s="73"/>
      <c r="URZ40" s="73"/>
      <c r="USA40" s="73"/>
      <c r="USB40" s="73"/>
      <c r="USC40" s="73"/>
      <c r="USD40" s="73"/>
      <c r="USE40" s="73"/>
      <c r="USF40" s="73"/>
      <c r="USG40" s="73"/>
      <c r="USH40" s="73"/>
      <c r="USI40" s="73"/>
      <c r="USJ40" s="73"/>
      <c r="USK40" s="73"/>
      <c r="USL40" s="73"/>
      <c r="USM40" s="73"/>
      <c r="USN40" s="73"/>
      <c r="USO40" s="73"/>
      <c r="USP40" s="73"/>
      <c r="USQ40" s="73"/>
      <c r="USR40" s="73"/>
      <c r="USS40" s="73"/>
      <c r="UST40" s="73"/>
      <c r="USU40" s="73"/>
      <c r="USV40" s="73"/>
      <c r="USW40" s="73"/>
      <c r="USX40" s="73"/>
      <c r="USY40" s="73"/>
      <c r="USZ40" s="73"/>
      <c r="UTA40" s="73"/>
      <c r="UTB40" s="73"/>
      <c r="UTC40" s="73"/>
      <c r="UTD40" s="73"/>
      <c r="UTE40" s="73"/>
      <c r="UTF40" s="73"/>
      <c r="UTG40" s="73"/>
      <c r="UTH40" s="73"/>
      <c r="UTI40" s="73"/>
      <c r="UTJ40" s="73"/>
      <c r="UTK40" s="73"/>
      <c r="UTL40" s="73"/>
      <c r="UTM40" s="73"/>
      <c r="UTN40" s="73"/>
      <c r="UTO40" s="73"/>
      <c r="UTP40" s="73"/>
      <c r="UTQ40" s="73"/>
      <c r="UTR40" s="73"/>
      <c r="UTS40" s="73"/>
      <c r="UTT40" s="73"/>
      <c r="UTU40" s="73"/>
      <c r="UTV40" s="73"/>
      <c r="UTW40" s="73"/>
      <c r="UTX40" s="73"/>
      <c r="UTY40" s="73"/>
      <c r="UTZ40" s="73"/>
      <c r="UUA40" s="73"/>
      <c r="UUB40" s="73"/>
      <c r="UUC40" s="73"/>
      <c r="UUD40" s="73"/>
      <c r="UUE40" s="73"/>
      <c r="UUF40" s="73"/>
      <c r="UUG40" s="73"/>
      <c r="UUH40" s="73"/>
      <c r="UUI40" s="73"/>
      <c r="UUJ40" s="73"/>
      <c r="UUK40" s="73"/>
      <c r="UUL40" s="73"/>
      <c r="UUM40" s="73"/>
      <c r="UUN40" s="73"/>
      <c r="UUO40" s="73"/>
      <c r="UUP40" s="73"/>
      <c r="UUQ40" s="73"/>
      <c r="UUR40" s="73"/>
      <c r="UUS40" s="73"/>
      <c r="UUT40" s="73"/>
      <c r="UUU40" s="73"/>
      <c r="UUV40" s="73"/>
      <c r="UUW40" s="73"/>
      <c r="UUX40" s="73"/>
      <c r="UUY40" s="73"/>
      <c r="UUZ40" s="73"/>
      <c r="UVA40" s="73"/>
      <c r="UVB40" s="73"/>
      <c r="UVC40" s="73"/>
      <c r="UVD40" s="73"/>
      <c r="UVE40" s="73"/>
      <c r="UVF40" s="73"/>
      <c r="UVG40" s="73"/>
      <c r="UVH40" s="73"/>
      <c r="UVI40" s="73"/>
      <c r="UVJ40" s="73"/>
      <c r="UVK40" s="73"/>
      <c r="UVL40" s="73"/>
      <c r="UVM40" s="73"/>
      <c r="UVN40" s="73"/>
      <c r="UVO40" s="73"/>
      <c r="UVP40" s="73"/>
      <c r="UVQ40" s="73"/>
      <c r="UVR40" s="73"/>
      <c r="UVS40" s="73"/>
      <c r="UVT40" s="73"/>
      <c r="UVU40" s="73"/>
      <c r="UVV40" s="73"/>
      <c r="UVW40" s="73"/>
      <c r="UVX40" s="73"/>
      <c r="UVY40" s="73"/>
      <c r="UVZ40" s="73"/>
      <c r="UWA40" s="73"/>
      <c r="UWB40" s="73"/>
      <c r="UWC40" s="73"/>
      <c r="UWD40" s="73"/>
      <c r="UWE40" s="73"/>
      <c r="UWF40" s="73"/>
      <c r="UWG40" s="73"/>
      <c r="UWH40" s="73"/>
      <c r="UWI40" s="73"/>
      <c r="UWJ40" s="73"/>
      <c r="UWK40" s="73"/>
      <c r="UWL40" s="73"/>
      <c r="UWM40" s="73"/>
      <c r="UWN40" s="73"/>
      <c r="UWO40" s="73"/>
      <c r="UWP40" s="73"/>
      <c r="UWQ40" s="73"/>
      <c r="UWR40" s="73"/>
      <c r="UWS40" s="73"/>
      <c r="UWT40" s="73"/>
      <c r="UWU40" s="73"/>
      <c r="UWV40" s="73"/>
      <c r="UWW40" s="73"/>
      <c r="UWX40" s="73"/>
      <c r="UWY40" s="73"/>
      <c r="UWZ40" s="73"/>
      <c r="UXA40" s="73"/>
      <c r="UXB40" s="73"/>
      <c r="UXC40" s="73"/>
      <c r="UXD40" s="73"/>
      <c r="UXE40" s="73"/>
      <c r="UXF40" s="73"/>
      <c r="UXG40" s="73"/>
      <c r="UXH40" s="73"/>
      <c r="UXI40" s="73"/>
      <c r="UXJ40" s="73"/>
      <c r="UXK40" s="73"/>
      <c r="UXL40" s="73"/>
      <c r="UXM40" s="73"/>
      <c r="UXN40" s="73"/>
      <c r="UXO40" s="73"/>
      <c r="UXP40" s="73"/>
      <c r="UXQ40" s="73"/>
      <c r="UXR40" s="73"/>
      <c r="UXS40" s="73"/>
      <c r="UXT40" s="73"/>
      <c r="UXU40" s="73"/>
      <c r="UXV40" s="73"/>
      <c r="UXW40" s="73"/>
      <c r="UXX40" s="73"/>
      <c r="UXY40" s="73"/>
      <c r="UXZ40" s="73"/>
      <c r="UYA40" s="73"/>
      <c r="UYB40" s="73"/>
      <c r="UYC40" s="73"/>
      <c r="UYD40" s="73"/>
      <c r="UYE40" s="73"/>
      <c r="UYF40" s="73"/>
      <c r="UYG40" s="73"/>
      <c r="UYH40" s="73"/>
      <c r="UYI40" s="73"/>
      <c r="UYJ40" s="73"/>
      <c r="UYK40" s="73"/>
      <c r="UYL40" s="73"/>
      <c r="UYM40" s="73"/>
      <c r="UYN40" s="73"/>
      <c r="UYO40" s="73"/>
      <c r="UYP40" s="73"/>
      <c r="UYQ40" s="73"/>
      <c r="UYR40" s="73"/>
      <c r="UYS40" s="73"/>
      <c r="UYT40" s="73"/>
      <c r="UYU40" s="73"/>
      <c r="UYV40" s="73"/>
      <c r="UYW40" s="73"/>
      <c r="UYX40" s="73"/>
      <c r="UYY40" s="73"/>
      <c r="UYZ40" s="73"/>
      <c r="UZA40" s="73"/>
      <c r="UZB40" s="73"/>
      <c r="UZC40" s="73"/>
      <c r="UZD40" s="73"/>
      <c r="UZE40" s="73"/>
      <c r="UZF40" s="73"/>
      <c r="UZG40" s="73"/>
      <c r="UZH40" s="73"/>
      <c r="UZI40" s="73"/>
      <c r="UZJ40" s="73"/>
      <c r="UZK40" s="73"/>
      <c r="UZL40" s="73"/>
      <c r="UZM40" s="73"/>
      <c r="UZN40" s="73"/>
      <c r="UZO40" s="73"/>
      <c r="UZP40" s="73"/>
      <c r="UZQ40" s="73"/>
      <c r="UZR40" s="73"/>
      <c r="UZS40" s="73"/>
      <c r="UZT40" s="73"/>
      <c r="UZU40" s="73"/>
      <c r="UZV40" s="73"/>
      <c r="UZW40" s="73"/>
      <c r="UZX40" s="73"/>
      <c r="UZY40" s="73"/>
      <c r="UZZ40" s="73"/>
      <c r="VAA40" s="73"/>
      <c r="VAB40" s="73"/>
      <c r="VAC40" s="73"/>
      <c r="VAD40" s="73"/>
      <c r="VAE40" s="73"/>
      <c r="VAF40" s="73"/>
      <c r="VAG40" s="73"/>
      <c r="VAH40" s="73"/>
      <c r="VAI40" s="73"/>
      <c r="VAJ40" s="73"/>
      <c r="VAK40" s="73"/>
      <c r="VAL40" s="73"/>
      <c r="VAM40" s="73"/>
      <c r="VAN40" s="73"/>
      <c r="VAO40" s="73"/>
      <c r="VAP40" s="73"/>
      <c r="VAQ40" s="73"/>
      <c r="VAR40" s="73"/>
      <c r="VAS40" s="73"/>
      <c r="VAT40" s="73"/>
      <c r="VAU40" s="73"/>
      <c r="VAV40" s="73"/>
      <c r="VAW40" s="73"/>
      <c r="VAX40" s="73"/>
      <c r="VAY40" s="73"/>
      <c r="VAZ40" s="73"/>
      <c r="VBA40" s="73"/>
      <c r="VBB40" s="73"/>
      <c r="VBC40" s="73"/>
      <c r="VBD40" s="73"/>
      <c r="VBE40" s="73"/>
      <c r="VBF40" s="73"/>
      <c r="VBG40" s="73"/>
      <c r="VBH40" s="73"/>
      <c r="VBI40" s="73"/>
      <c r="VBJ40" s="73"/>
      <c r="VBK40" s="73"/>
      <c r="VBL40" s="73"/>
      <c r="VBM40" s="73"/>
      <c r="VBN40" s="73"/>
      <c r="VBO40" s="73"/>
      <c r="VBP40" s="73"/>
      <c r="VBQ40" s="73"/>
      <c r="VBR40" s="73"/>
      <c r="VBS40" s="73"/>
      <c r="VBT40" s="73"/>
      <c r="VBU40" s="73"/>
      <c r="VBV40" s="73"/>
      <c r="VBW40" s="73"/>
      <c r="VBX40" s="73"/>
      <c r="VBY40" s="73"/>
      <c r="VBZ40" s="73"/>
      <c r="VCA40" s="73"/>
      <c r="VCB40" s="73"/>
      <c r="VCC40" s="73"/>
      <c r="VCD40" s="73"/>
      <c r="VCE40" s="73"/>
      <c r="VCF40" s="73"/>
      <c r="VCG40" s="73"/>
      <c r="VCH40" s="73"/>
      <c r="VCI40" s="73"/>
      <c r="VCJ40" s="73"/>
      <c r="VCK40" s="73"/>
      <c r="VCL40" s="73"/>
      <c r="VCM40" s="73"/>
      <c r="VCN40" s="73"/>
      <c r="VCO40" s="73"/>
      <c r="VCP40" s="73"/>
      <c r="VCQ40" s="73"/>
      <c r="VCR40" s="73"/>
      <c r="VCS40" s="73"/>
      <c r="VCT40" s="73"/>
      <c r="VCU40" s="73"/>
      <c r="VCV40" s="73"/>
      <c r="VCW40" s="73"/>
      <c r="VCX40" s="73"/>
      <c r="VCY40" s="73"/>
      <c r="VCZ40" s="73"/>
      <c r="VDA40" s="73"/>
      <c r="VDB40" s="73"/>
      <c r="VDC40" s="73"/>
      <c r="VDD40" s="73"/>
      <c r="VDE40" s="73"/>
      <c r="VDF40" s="73"/>
      <c r="VDG40" s="73"/>
      <c r="VDH40" s="73"/>
      <c r="VDI40" s="73"/>
      <c r="VDJ40" s="73"/>
      <c r="VDK40" s="73"/>
      <c r="VDL40" s="73"/>
      <c r="VDM40" s="73"/>
      <c r="VDN40" s="73"/>
      <c r="VDO40" s="73"/>
      <c r="VDP40" s="73"/>
      <c r="VDQ40" s="73"/>
      <c r="VDR40" s="73"/>
      <c r="VDS40" s="73"/>
      <c r="VDT40" s="73"/>
      <c r="VDU40" s="73"/>
      <c r="VDV40" s="73"/>
      <c r="VDW40" s="73"/>
      <c r="VDX40" s="73"/>
      <c r="VDY40" s="73"/>
      <c r="VDZ40" s="73"/>
      <c r="VEA40" s="73"/>
      <c r="VEB40" s="73"/>
      <c r="VEC40" s="73"/>
      <c r="VED40" s="73"/>
      <c r="VEE40" s="73"/>
      <c r="VEF40" s="73"/>
      <c r="VEG40" s="73"/>
      <c r="VEH40" s="73"/>
      <c r="VEI40" s="73"/>
      <c r="VEJ40" s="73"/>
      <c r="VEK40" s="73"/>
      <c r="VEL40" s="73"/>
      <c r="VEM40" s="73"/>
      <c r="VEN40" s="73"/>
      <c r="VEO40" s="73"/>
      <c r="VEP40" s="73"/>
      <c r="VEQ40" s="73"/>
      <c r="VER40" s="73"/>
      <c r="VES40" s="73"/>
      <c r="VET40" s="73"/>
      <c r="VEU40" s="73"/>
      <c r="VEV40" s="73"/>
      <c r="VEW40" s="73"/>
      <c r="VEX40" s="73"/>
      <c r="VEY40" s="73"/>
      <c r="VEZ40" s="73"/>
      <c r="VFA40" s="73"/>
      <c r="VFB40" s="73"/>
      <c r="VFC40" s="73"/>
      <c r="VFD40" s="73"/>
      <c r="VFE40" s="73"/>
      <c r="VFF40" s="73"/>
      <c r="VFG40" s="73"/>
      <c r="VFH40" s="73"/>
      <c r="VFI40" s="73"/>
      <c r="VFJ40" s="73"/>
      <c r="VFK40" s="73"/>
      <c r="VFL40" s="73"/>
      <c r="VFM40" s="73"/>
      <c r="VFN40" s="73"/>
      <c r="VFO40" s="73"/>
      <c r="VFP40" s="73"/>
      <c r="VFQ40" s="73"/>
      <c r="VFR40" s="73"/>
      <c r="VFS40" s="73"/>
      <c r="VFT40" s="73"/>
      <c r="VFU40" s="73"/>
      <c r="VFV40" s="73"/>
      <c r="VFW40" s="73"/>
      <c r="VFX40" s="73"/>
      <c r="VFY40" s="73"/>
      <c r="VFZ40" s="73"/>
      <c r="VGA40" s="73"/>
      <c r="VGB40" s="73"/>
      <c r="VGC40" s="73"/>
      <c r="VGD40" s="73"/>
      <c r="VGE40" s="73"/>
      <c r="VGF40" s="73"/>
      <c r="VGG40" s="73"/>
      <c r="VGH40" s="73"/>
      <c r="VGI40" s="73"/>
      <c r="VGJ40" s="73"/>
      <c r="VGK40" s="73"/>
      <c r="VGL40" s="73"/>
      <c r="VGM40" s="73"/>
      <c r="VGN40" s="73"/>
      <c r="VGO40" s="73"/>
      <c r="VGP40" s="73"/>
      <c r="VGQ40" s="73"/>
      <c r="VGR40" s="73"/>
      <c r="VGS40" s="73"/>
      <c r="VGT40" s="73"/>
      <c r="VGU40" s="73"/>
      <c r="VGV40" s="73"/>
      <c r="VGW40" s="73"/>
      <c r="VGX40" s="73"/>
      <c r="VGY40" s="73"/>
      <c r="VGZ40" s="73"/>
      <c r="VHA40" s="73"/>
      <c r="VHB40" s="73"/>
      <c r="VHC40" s="73"/>
      <c r="VHD40" s="73"/>
      <c r="VHE40" s="73"/>
      <c r="VHF40" s="73"/>
      <c r="VHG40" s="73"/>
      <c r="VHH40" s="73"/>
      <c r="VHI40" s="73"/>
      <c r="VHJ40" s="73"/>
      <c r="VHK40" s="73"/>
      <c r="VHL40" s="73"/>
      <c r="VHM40" s="73"/>
      <c r="VHN40" s="73"/>
      <c r="VHO40" s="73"/>
      <c r="VHP40" s="73"/>
      <c r="VHQ40" s="73"/>
      <c r="VHR40" s="73"/>
      <c r="VHS40" s="73"/>
      <c r="VHT40" s="73"/>
      <c r="VHU40" s="73"/>
      <c r="VHV40" s="73"/>
      <c r="VHW40" s="73"/>
      <c r="VHX40" s="73"/>
      <c r="VHY40" s="73"/>
      <c r="VHZ40" s="73"/>
      <c r="VIA40" s="73"/>
      <c r="VIB40" s="73"/>
      <c r="VIC40" s="73"/>
      <c r="VID40" s="73"/>
      <c r="VIE40" s="73"/>
      <c r="VIF40" s="73"/>
      <c r="VIG40" s="73"/>
      <c r="VIH40" s="73"/>
      <c r="VII40" s="73"/>
      <c r="VIJ40" s="73"/>
      <c r="VIK40" s="73"/>
      <c r="VIL40" s="73"/>
      <c r="VIM40" s="73"/>
      <c r="VIN40" s="73"/>
      <c r="VIO40" s="73"/>
      <c r="VIP40" s="73"/>
      <c r="VIQ40" s="73"/>
      <c r="VIR40" s="73"/>
      <c r="VIS40" s="73"/>
      <c r="VIT40" s="73"/>
      <c r="VIU40" s="73"/>
      <c r="VIV40" s="73"/>
      <c r="VIW40" s="73"/>
      <c r="VIX40" s="73"/>
      <c r="VIY40" s="73"/>
      <c r="VIZ40" s="73"/>
      <c r="VJA40" s="73"/>
      <c r="VJB40" s="73"/>
      <c r="VJC40" s="73"/>
      <c r="VJD40" s="73"/>
      <c r="VJE40" s="73"/>
      <c r="VJF40" s="73"/>
      <c r="VJG40" s="73"/>
      <c r="VJH40" s="73"/>
      <c r="VJI40" s="73"/>
      <c r="VJJ40" s="73"/>
      <c r="VJK40" s="73"/>
      <c r="VJL40" s="73"/>
      <c r="VJM40" s="73"/>
      <c r="VJN40" s="73"/>
      <c r="VJO40" s="73"/>
      <c r="VJP40" s="73"/>
      <c r="VJQ40" s="73"/>
      <c r="VJR40" s="73"/>
      <c r="VJS40" s="73"/>
      <c r="VJT40" s="73"/>
      <c r="VJU40" s="73"/>
      <c r="VJV40" s="73"/>
      <c r="VJW40" s="73"/>
      <c r="VJX40" s="73"/>
      <c r="VJY40" s="73"/>
      <c r="VJZ40" s="73"/>
      <c r="VKA40" s="73"/>
      <c r="VKB40" s="73"/>
      <c r="VKC40" s="73"/>
      <c r="VKD40" s="73"/>
      <c r="VKE40" s="73"/>
      <c r="VKF40" s="73"/>
      <c r="VKG40" s="73"/>
      <c r="VKH40" s="73"/>
      <c r="VKI40" s="73"/>
      <c r="VKJ40" s="73"/>
      <c r="VKK40" s="73"/>
      <c r="VKL40" s="73"/>
      <c r="VKM40" s="73"/>
      <c r="VKN40" s="73"/>
      <c r="VKO40" s="73"/>
      <c r="VKP40" s="73"/>
      <c r="VKQ40" s="73"/>
      <c r="VKR40" s="73"/>
      <c r="VKS40" s="73"/>
      <c r="VKT40" s="73"/>
      <c r="VKU40" s="73"/>
      <c r="VKV40" s="73"/>
      <c r="VKW40" s="73"/>
      <c r="VKX40" s="73"/>
      <c r="VKY40" s="73"/>
      <c r="VKZ40" s="73"/>
      <c r="VLA40" s="73"/>
      <c r="VLB40" s="73"/>
      <c r="VLC40" s="73"/>
      <c r="VLD40" s="73"/>
      <c r="VLE40" s="73"/>
      <c r="VLF40" s="73"/>
      <c r="VLG40" s="73"/>
      <c r="VLH40" s="73"/>
      <c r="VLI40" s="73"/>
      <c r="VLJ40" s="73"/>
      <c r="VLK40" s="73"/>
      <c r="VLL40" s="73"/>
      <c r="VLM40" s="73"/>
      <c r="VLN40" s="73"/>
      <c r="VLO40" s="73"/>
      <c r="VLP40" s="73"/>
      <c r="VLQ40" s="73"/>
      <c r="VLR40" s="73"/>
      <c r="VLS40" s="73"/>
      <c r="VLT40" s="73"/>
      <c r="VLU40" s="73"/>
      <c r="VLV40" s="73"/>
      <c r="VLW40" s="73"/>
      <c r="VLX40" s="73"/>
      <c r="VLY40" s="73"/>
      <c r="VLZ40" s="73"/>
      <c r="VMA40" s="73"/>
      <c r="VMB40" s="73"/>
      <c r="VMC40" s="73"/>
      <c r="VMD40" s="73"/>
      <c r="VME40" s="73"/>
      <c r="VMF40" s="73"/>
      <c r="VMG40" s="73"/>
      <c r="VMH40" s="73"/>
      <c r="VMI40" s="73"/>
      <c r="VMJ40" s="73"/>
      <c r="VMK40" s="73"/>
      <c r="VML40" s="73"/>
      <c r="VMM40" s="73"/>
      <c r="VMN40" s="73"/>
      <c r="VMO40" s="73"/>
      <c r="VMP40" s="73"/>
      <c r="VMQ40" s="73"/>
      <c r="VMR40" s="73"/>
      <c r="VMS40" s="73"/>
      <c r="VMT40" s="73"/>
      <c r="VMU40" s="73"/>
      <c r="VMV40" s="73"/>
      <c r="VMW40" s="73"/>
      <c r="VMX40" s="73"/>
      <c r="VMY40" s="73"/>
      <c r="VMZ40" s="73"/>
      <c r="VNA40" s="73"/>
      <c r="VNB40" s="73"/>
      <c r="VNC40" s="73"/>
      <c r="VND40" s="73"/>
      <c r="VNE40" s="73"/>
      <c r="VNF40" s="73"/>
      <c r="VNG40" s="73"/>
      <c r="VNH40" s="73"/>
      <c r="VNI40" s="73"/>
      <c r="VNJ40" s="73"/>
      <c r="VNK40" s="73"/>
      <c r="VNL40" s="73"/>
      <c r="VNM40" s="73"/>
      <c r="VNN40" s="73"/>
      <c r="VNO40" s="73"/>
      <c r="VNP40" s="73"/>
      <c r="VNQ40" s="73"/>
      <c r="VNR40" s="73"/>
      <c r="VNS40" s="73"/>
      <c r="VNT40" s="73"/>
      <c r="VNU40" s="73"/>
      <c r="VNV40" s="73"/>
      <c r="VNW40" s="73"/>
      <c r="VNX40" s="73"/>
      <c r="VNY40" s="73"/>
      <c r="VNZ40" s="73"/>
      <c r="VOA40" s="73"/>
      <c r="VOB40" s="73"/>
      <c r="VOC40" s="73"/>
      <c r="VOD40" s="73"/>
      <c r="VOE40" s="73"/>
      <c r="VOF40" s="73"/>
      <c r="VOG40" s="73"/>
      <c r="VOH40" s="73"/>
      <c r="VOI40" s="73"/>
      <c r="VOJ40" s="73"/>
      <c r="VOK40" s="73"/>
      <c r="VOL40" s="73"/>
      <c r="VOM40" s="73"/>
      <c r="VON40" s="73"/>
      <c r="VOO40" s="73"/>
      <c r="VOP40" s="73"/>
      <c r="VOQ40" s="73"/>
      <c r="VOR40" s="73"/>
      <c r="VOS40" s="73"/>
      <c r="VOT40" s="73"/>
      <c r="VOU40" s="73"/>
      <c r="VOV40" s="73"/>
      <c r="VOW40" s="73"/>
      <c r="VOX40" s="73"/>
      <c r="VOY40" s="73"/>
      <c r="VOZ40" s="73"/>
      <c r="VPA40" s="73"/>
      <c r="VPB40" s="73"/>
      <c r="VPC40" s="73"/>
      <c r="VPD40" s="73"/>
      <c r="VPE40" s="73"/>
      <c r="VPF40" s="73"/>
      <c r="VPG40" s="73"/>
      <c r="VPH40" s="73"/>
      <c r="VPI40" s="73"/>
      <c r="VPJ40" s="73"/>
      <c r="VPK40" s="73"/>
      <c r="VPL40" s="73"/>
      <c r="VPM40" s="73"/>
      <c r="VPN40" s="73"/>
      <c r="VPO40" s="73"/>
      <c r="VPP40" s="73"/>
      <c r="VPQ40" s="73"/>
      <c r="VPR40" s="73"/>
      <c r="VPS40" s="73"/>
      <c r="VPT40" s="73"/>
      <c r="VPU40" s="73"/>
      <c r="VPV40" s="73"/>
      <c r="VPW40" s="73"/>
      <c r="VPX40" s="73"/>
      <c r="VPY40" s="73"/>
      <c r="VPZ40" s="73"/>
      <c r="VQA40" s="73"/>
      <c r="VQB40" s="73"/>
      <c r="VQC40" s="73"/>
      <c r="VQD40" s="73"/>
      <c r="VQE40" s="73"/>
      <c r="VQF40" s="73"/>
      <c r="VQG40" s="73"/>
      <c r="VQH40" s="73"/>
      <c r="VQI40" s="73"/>
      <c r="VQJ40" s="73"/>
      <c r="VQK40" s="73"/>
      <c r="VQL40" s="73"/>
      <c r="VQM40" s="73"/>
      <c r="VQN40" s="73"/>
      <c r="VQO40" s="73"/>
      <c r="VQP40" s="73"/>
      <c r="VQQ40" s="73"/>
      <c r="VQR40" s="73"/>
      <c r="VQS40" s="73"/>
      <c r="VQT40" s="73"/>
      <c r="VQU40" s="73"/>
      <c r="VQV40" s="73"/>
      <c r="VQW40" s="73"/>
      <c r="VQX40" s="73"/>
      <c r="VQY40" s="73"/>
      <c r="VQZ40" s="73"/>
      <c r="VRA40" s="73"/>
      <c r="VRB40" s="73"/>
      <c r="VRC40" s="73"/>
      <c r="VRD40" s="73"/>
      <c r="VRE40" s="73"/>
      <c r="VRF40" s="73"/>
      <c r="VRG40" s="73"/>
      <c r="VRH40" s="73"/>
      <c r="VRI40" s="73"/>
      <c r="VRJ40" s="73"/>
      <c r="VRK40" s="73"/>
      <c r="VRL40" s="73"/>
      <c r="VRM40" s="73"/>
      <c r="VRN40" s="73"/>
      <c r="VRO40" s="73"/>
      <c r="VRP40" s="73"/>
      <c r="VRQ40" s="73"/>
      <c r="VRR40" s="73"/>
      <c r="VRS40" s="73"/>
      <c r="VRT40" s="73"/>
      <c r="VRU40" s="73"/>
      <c r="VRV40" s="73"/>
      <c r="VRW40" s="73"/>
      <c r="VRX40" s="73"/>
      <c r="VRY40" s="73"/>
      <c r="VRZ40" s="73"/>
      <c r="VSA40" s="73"/>
      <c r="VSB40" s="73"/>
      <c r="VSC40" s="73"/>
      <c r="VSD40" s="73"/>
      <c r="VSE40" s="73"/>
      <c r="VSF40" s="73"/>
      <c r="VSG40" s="73"/>
      <c r="VSH40" s="73"/>
      <c r="VSI40" s="73"/>
      <c r="VSJ40" s="73"/>
      <c r="VSK40" s="73"/>
      <c r="VSL40" s="73"/>
      <c r="VSM40" s="73"/>
      <c r="VSN40" s="73"/>
      <c r="VSO40" s="73"/>
      <c r="VSP40" s="73"/>
      <c r="VSQ40" s="73"/>
      <c r="VSR40" s="73"/>
      <c r="VSS40" s="73"/>
      <c r="VST40" s="73"/>
      <c r="VSU40" s="73"/>
      <c r="VSV40" s="73"/>
      <c r="VSW40" s="73"/>
      <c r="VSX40" s="73"/>
      <c r="VSY40" s="73"/>
      <c r="VSZ40" s="73"/>
      <c r="VTA40" s="73"/>
      <c r="VTB40" s="73"/>
      <c r="VTC40" s="73"/>
      <c r="VTD40" s="73"/>
      <c r="VTE40" s="73"/>
      <c r="VTF40" s="73"/>
      <c r="VTG40" s="73"/>
      <c r="VTH40" s="73"/>
      <c r="VTI40" s="73"/>
      <c r="VTJ40" s="73"/>
      <c r="VTK40" s="73"/>
      <c r="VTL40" s="73"/>
      <c r="VTM40" s="73"/>
      <c r="VTN40" s="73"/>
      <c r="VTO40" s="73"/>
      <c r="VTP40" s="73"/>
      <c r="VTQ40" s="73"/>
      <c r="VTR40" s="73"/>
      <c r="VTS40" s="73"/>
      <c r="VTT40" s="73"/>
      <c r="VTU40" s="73"/>
      <c r="VTV40" s="73"/>
      <c r="VTW40" s="73"/>
      <c r="VTX40" s="73"/>
      <c r="VTY40" s="73"/>
      <c r="VTZ40" s="73"/>
      <c r="VUA40" s="73"/>
      <c r="VUB40" s="73"/>
      <c r="VUC40" s="73"/>
      <c r="VUD40" s="73"/>
      <c r="VUE40" s="73"/>
      <c r="VUF40" s="73"/>
      <c r="VUG40" s="73"/>
      <c r="VUH40" s="73"/>
      <c r="VUI40" s="73"/>
      <c r="VUJ40" s="73"/>
      <c r="VUK40" s="73"/>
      <c r="VUL40" s="73"/>
      <c r="VUM40" s="73"/>
      <c r="VUN40" s="73"/>
      <c r="VUO40" s="73"/>
      <c r="VUP40" s="73"/>
      <c r="VUQ40" s="73"/>
      <c r="VUR40" s="73"/>
      <c r="VUS40" s="73"/>
      <c r="VUT40" s="73"/>
      <c r="VUU40" s="73"/>
      <c r="VUV40" s="73"/>
      <c r="VUW40" s="73"/>
      <c r="VUX40" s="73"/>
      <c r="VUY40" s="73"/>
      <c r="VUZ40" s="73"/>
      <c r="VVA40" s="73"/>
      <c r="VVB40" s="73"/>
      <c r="VVC40" s="73"/>
      <c r="VVD40" s="73"/>
      <c r="VVE40" s="73"/>
      <c r="VVF40" s="73"/>
      <c r="VVG40" s="73"/>
      <c r="VVH40" s="73"/>
      <c r="VVI40" s="73"/>
      <c r="VVJ40" s="73"/>
      <c r="VVK40" s="73"/>
      <c r="VVL40" s="73"/>
      <c r="VVM40" s="73"/>
      <c r="VVN40" s="73"/>
      <c r="VVO40" s="73"/>
      <c r="VVP40" s="73"/>
      <c r="VVQ40" s="73"/>
      <c r="VVR40" s="73"/>
      <c r="VVS40" s="73"/>
      <c r="VVT40" s="73"/>
      <c r="VVU40" s="73"/>
      <c r="VVV40" s="73"/>
      <c r="VVW40" s="73"/>
      <c r="VVX40" s="73"/>
      <c r="VVY40" s="73"/>
      <c r="VVZ40" s="73"/>
      <c r="VWA40" s="73"/>
      <c r="VWB40" s="73"/>
      <c r="VWC40" s="73"/>
      <c r="VWD40" s="73"/>
      <c r="VWE40" s="73"/>
      <c r="VWF40" s="73"/>
      <c r="VWG40" s="73"/>
      <c r="VWH40" s="73"/>
      <c r="VWI40" s="73"/>
      <c r="VWJ40" s="73"/>
      <c r="VWK40" s="73"/>
      <c r="VWL40" s="73"/>
      <c r="VWM40" s="73"/>
      <c r="VWN40" s="73"/>
      <c r="VWO40" s="73"/>
      <c r="VWP40" s="73"/>
      <c r="VWQ40" s="73"/>
      <c r="VWR40" s="73"/>
      <c r="VWS40" s="73"/>
      <c r="VWT40" s="73"/>
      <c r="VWU40" s="73"/>
      <c r="VWV40" s="73"/>
      <c r="VWW40" s="73"/>
      <c r="VWX40" s="73"/>
      <c r="VWY40" s="73"/>
      <c r="VWZ40" s="73"/>
      <c r="VXA40" s="73"/>
      <c r="VXB40" s="73"/>
      <c r="VXC40" s="73"/>
      <c r="VXD40" s="73"/>
      <c r="VXE40" s="73"/>
      <c r="VXF40" s="73"/>
      <c r="VXG40" s="73"/>
      <c r="VXH40" s="73"/>
      <c r="VXI40" s="73"/>
      <c r="VXJ40" s="73"/>
      <c r="VXK40" s="73"/>
      <c r="VXL40" s="73"/>
      <c r="VXM40" s="73"/>
      <c r="VXN40" s="73"/>
      <c r="VXO40" s="73"/>
      <c r="VXP40" s="73"/>
      <c r="VXQ40" s="73"/>
      <c r="VXR40" s="73"/>
      <c r="VXS40" s="73"/>
      <c r="VXT40" s="73"/>
      <c r="VXU40" s="73"/>
      <c r="VXV40" s="73"/>
      <c r="VXW40" s="73"/>
      <c r="VXX40" s="73"/>
      <c r="VXY40" s="73"/>
      <c r="VXZ40" s="73"/>
      <c r="VYA40" s="73"/>
      <c r="VYB40" s="73"/>
      <c r="VYC40" s="73"/>
      <c r="VYD40" s="73"/>
      <c r="VYE40" s="73"/>
      <c r="VYF40" s="73"/>
      <c r="VYG40" s="73"/>
      <c r="VYH40" s="73"/>
      <c r="VYI40" s="73"/>
      <c r="VYJ40" s="73"/>
      <c r="VYK40" s="73"/>
      <c r="VYL40" s="73"/>
      <c r="VYM40" s="73"/>
      <c r="VYN40" s="73"/>
      <c r="VYO40" s="73"/>
      <c r="VYP40" s="73"/>
      <c r="VYQ40" s="73"/>
      <c r="VYR40" s="73"/>
      <c r="VYS40" s="73"/>
      <c r="VYT40" s="73"/>
      <c r="VYU40" s="73"/>
      <c r="VYV40" s="73"/>
      <c r="VYW40" s="73"/>
      <c r="VYX40" s="73"/>
      <c r="VYY40" s="73"/>
      <c r="VYZ40" s="73"/>
      <c r="VZA40" s="73"/>
      <c r="VZB40" s="73"/>
      <c r="VZC40" s="73"/>
      <c r="VZD40" s="73"/>
      <c r="VZE40" s="73"/>
      <c r="VZF40" s="73"/>
      <c r="VZG40" s="73"/>
      <c r="VZH40" s="73"/>
      <c r="VZI40" s="73"/>
      <c r="VZJ40" s="73"/>
      <c r="VZK40" s="73"/>
      <c r="VZL40" s="73"/>
      <c r="VZM40" s="73"/>
      <c r="VZN40" s="73"/>
      <c r="VZO40" s="73"/>
      <c r="VZP40" s="73"/>
      <c r="VZQ40" s="73"/>
      <c r="VZR40" s="73"/>
      <c r="VZS40" s="73"/>
      <c r="VZT40" s="73"/>
      <c r="VZU40" s="73"/>
      <c r="VZV40" s="73"/>
      <c r="VZW40" s="73"/>
      <c r="VZX40" s="73"/>
      <c r="VZY40" s="73"/>
      <c r="VZZ40" s="73"/>
      <c r="WAA40" s="73"/>
      <c r="WAB40" s="73"/>
      <c r="WAC40" s="73"/>
      <c r="WAD40" s="73"/>
      <c r="WAE40" s="73"/>
      <c r="WAF40" s="73"/>
      <c r="WAG40" s="73"/>
      <c r="WAH40" s="73"/>
      <c r="WAI40" s="73"/>
      <c r="WAJ40" s="73"/>
      <c r="WAK40" s="73"/>
      <c r="WAL40" s="73"/>
      <c r="WAM40" s="73"/>
      <c r="WAN40" s="73"/>
      <c r="WAO40" s="73"/>
      <c r="WAP40" s="73"/>
      <c r="WAQ40" s="73"/>
      <c r="WAR40" s="73"/>
      <c r="WAS40" s="73"/>
      <c r="WAT40" s="73"/>
      <c r="WAU40" s="73"/>
      <c r="WAV40" s="73"/>
      <c r="WAW40" s="73"/>
      <c r="WAX40" s="73"/>
      <c r="WAY40" s="73"/>
      <c r="WAZ40" s="73"/>
      <c r="WBA40" s="73"/>
      <c r="WBB40" s="73"/>
      <c r="WBC40" s="73"/>
      <c r="WBD40" s="73"/>
      <c r="WBE40" s="73"/>
      <c r="WBF40" s="73"/>
      <c r="WBG40" s="73"/>
      <c r="WBH40" s="73"/>
      <c r="WBI40" s="73"/>
      <c r="WBJ40" s="73"/>
      <c r="WBK40" s="73"/>
      <c r="WBL40" s="73"/>
      <c r="WBM40" s="73"/>
      <c r="WBN40" s="73"/>
      <c r="WBO40" s="73"/>
      <c r="WBP40" s="73"/>
      <c r="WBQ40" s="73"/>
      <c r="WBR40" s="73"/>
      <c r="WBS40" s="73"/>
      <c r="WBT40" s="73"/>
      <c r="WBU40" s="73"/>
      <c r="WBV40" s="73"/>
      <c r="WBW40" s="73"/>
      <c r="WBX40" s="73"/>
      <c r="WBY40" s="73"/>
      <c r="WBZ40" s="73"/>
      <c r="WCA40" s="73"/>
      <c r="WCB40" s="73"/>
      <c r="WCC40" s="73"/>
      <c r="WCD40" s="73"/>
      <c r="WCE40" s="73"/>
      <c r="WCF40" s="73"/>
      <c r="WCG40" s="73"/>
      <c r="WCH40" s="73"/>
      <c r="WCI40" s="73"/>
      <c r="WCJ40" s="73"/>
      <c r="WCK40" s="73"/>
      <c r="WCL40" s="73"/>
      <c r="WCM40" s="73"/>
      <c r="WCN40" s="73"/>
      <c r="WCO40" s="73"/>
      <c r="WCP40" s="73"/>
      <c r="WCQ40" s="73"/>
      <c r="WCR40" s="73"/>
      <c r="WCS40" s="73"/>
      <c r="WCT40" s="73"/>
      <c r="WCU40" s="73"/>
      <c r="WCV40" s="73"/>
      <c r="WCW40" s="73"/>
      <c r="WCX40" s="73"/>
      <c r="WCY40" s="73"/>
      <c r="WCZ40" s="73"/>
      <c r="WDA40" s="73"/>
      <c r="WDB40" s="73"/>
      <c r="WDC40" s="73"/>
      <c r="WDD40" s="73"/>
      <c r="WDE40" s="73"/>
      <c r="WDF40" s="73"/>
      <c r="WDG40" s="73"/>
      <c r="WDH40" s="73"/>
      <c r="WDI40" s="73"/>
      <c r="WDJ40" s="73"/>
      <c r="WDK40" s="73"/>
      <c r="WDL40" s="73"/>
      <c r="WDM40" s="73"/>
      <c r="WDN40" s="73"/>
      <c r="WDO40" s="73"/>
      <c r="WDP40" s="73"/>
      <c r="WDQ40" s="73"/>
      <c r="WDR40" s="73"/>
      <c r="WDS40" s="73"/>
      <c r="WDT40" s="73"/>
      <c r="WDU40" s="73"/>
      <c r="WDV40" s="73"/>
      <c r="WDW40" s="73"/>
      <c r="WDX40" s="73"/>
      <c r="WDY40" s="73"/>
      <c r="WDZ40" s="73"/>
      <c r="WEA40" s="73"/>
      <c r="WEB40" s="73"/>
      <c r="WEC40" s="73"/>
      <c r="WED40" s="73"/>
      <c r="WEE40" s="73"/>
      <c r="WEF40" s="73"/>
      <c r="WEG40" s="73"/>
      <c r="WEH40" s="73"/>
      <c r="WEI40" s="73"/>
      <c r="WEJ40" s="73"/>
      <c r="WEK40" s="73"/>
      <c r="WEL40" s="73"/>
      <c r="WEM40" s="73"/>
      <c r="WEN40" s="73"/>
      <c r="WEO40" s="73"/>
      <c r="WEP40" s="73"/>
      <c r="WEQ40" s="73"/>
      <c r="WER40" s="73"/>
      <c r="WES40" s="73"/>
      <c r="WET40" s="73"/>
      <c r="WEU40" s="73"/>
      <c r="WEV40" s="73"/>
      <c r="WEW40" s="73"/>
      <c r="WEX40" s="73"/>
      <c r="WEY40" s="73"/>
      <c r="WEZ40" s="73"/>
      <c r="WFA40" s="73"/>
      <c r="WFB40" s="73"/>
      <c r="WFC40" s="73"/>
      <c r="WFD40" s="73"/>
      <c r="WFE40" s="73"/>
      <c r="WFF40" s="73"/>
      <c r="WFG40" s="73"/>
      <c r="WFH40" s="73"/>
      <c r="WFI40" s="73"/>
      <c r="WFJ40" s="73"/>
      <c r="WFK40" s="73"/>
      <c r="WFL40" s="73"/>
      <c r="WFM40" s="73"/>
      <c r="WFN40" s="73"/>
      <c r="WFO40" s="73"/>
      <c r="WFP40" s="73"/>
      <c r="WFQ40" s="73"/>
      <c r="WFR40" s="73"/>
      <c r="WFS40" s="73"/>
      <c r="WFT40" s="73"/>
      <c r="WFU40" s="73"/>
      <c r="WFV40" s="73"/>
      <c r="WFW40" s="73"/>
      <c r="WFX40" s="73"/>
      <c r="WFY40" s="73"/>
      <c r="WFZ40" s="73"/>
      <c r="WGA40" s="73"/>
      <c r="WGB40" s="73"/>
      <c r="WGC40" s="73"/>
      <c r="WGD40" s="73"/>
      <c r="WGE40" s="73"/>
      <c r="WGF40" s="73"/>
      <c r="WGG40" s="73"/>
      <c r="WGH40" s="73"/>
      <c r="WGI40" s="73"/>
      <c r="WGJ40" s="73"/>
      <c r="WGK40" s="73"/>
      <c r="WGL40" s="73"/>
      <c r="WGM40" s="73"/>
      <c r="WGN40" s="73"/>
      <c r="WGO40" s="73"/>
      <c r="WGP40" s="73"/>
      <c r="WGQ40" s="73"/>
      <c r="WGR40" s="73"/>
      <c r="WGS40" s="73"/>
      <c r="WGT40" s="73"/>
      <c r="WGU40" s="73"/>
      <c r="WGV40" s="73"/>
      <c r="WGW40" s="73"/>
      <c r="WGX40" s="73"/>
      <c r="WGY40" s="73"/>
      <c r="WGZ40" s="73"/>
      <c r="WHA40" s="73"/>
      <c r="WHB40" s="73"/>
      <c r="WHC40" s="73"/>
      <c r="WHD40" s="73"/>
      <c r="WHE40" s="73"/>
      <c r="WHF40" s="73"/>
      <c r="WHG40" s="73"/>
      <c r="WHH40" s="73"/>
      <c r="WHI40" s="73"/>
      <c r="WHJ40" s="73"/>
      <c r="WHK40" s="73"/>
      <c r="WHL40" s="73"/>
      <c r="WHM40" s="73"/>
      <c r="WHN40" s="73"/>
      <c r="WHO40" s="73"/>
      <c r="WHP40" s="73"/>
      <c r="WHQ40" s="73"/>
      <c r="WHR40" s="73"/>
      <c r="WHS40" s="73"/>
      <c r="WHT40" s="73"/>
      <c r="WHU40" s="73"/>
      <c r="WHV40" s="73"/>
      <c r="WHW40" s="73"/>
      <c r="WHX40" s="73"/>
      <c r="WHY40" s="73"/>
      <c r="WHZ40" s="73"/>
      <c r="WIA40" s="73"/>
      <c r="WIB40" s="73"/>
      <c r="WIC40" s="73"/>
      <c r="WID40" s="73"/>
      <c r="WIE40" s="73"/>
      <c r="WIF40" s="73"/>
      <c r="WIG40" s="73"/>
      <c r="WIH40" s="73"/>
      <c r="WII40" s="73"/>
      <c r="WIJ40" s="73"/>
      <c r="WIK40" s="73"/>
      <c r="WIL40" s="73"/>
      <c r="WIM40" s="73"/>
      <c r="WIN40" s="73"/>
      <c r="WIO40" s="73"/>
      <c r="WIP40" s="73"/>
      <c r="WIQ40" s="73"/>
      <c r="WIR40" s="73"/>
      <c r="WIS40" s="73"/>
      <c r="WIT40" s="73"/>
      <c r="WIU40" s="73"/>
      <c r="WIV40" s="73"/>
      <c r="WIW40" s="73"/>
      <c r="WIX40" s="73"/>
      <c r="WIY40" s="73"/>
      <c r="WIZ40" s="73"/>
      <c r="WJA40" s="73"/>
      <c r="WJB40" s="73"/>
      <c r="WJC40" s="73"/>
      <c r="WJD40" s="73"/>
      <c r="WJE40" s="73"/>
      <c r="WJF40" s="73"/>
      <c r="WJG40" s="73"/>
      <c r="WJH40" s="73"/>
      <c r="WJI40" s="73"/>
      <c r="WJJ40" s="73"/>
      <c r="WJK40" s="73"/>
      <c r="WJL40" s="73"/>
      <c r="WJM40" s="73"/>
      <c r="WJN40" s="73"/>
      <c r="WJO40" s="73"/>
      <c r="WJP40" s="73"/>
      <c r="WJQ40" s="73"/>
      <c r="WJR40" s="73"/>
      <c r="WJS40" s="73"/>
      <c r="WJT40" s="73"/>
      <c r="WJU40" s="73"/>
      <c r="WJV40" s="73"/>
      <c r="WJW40" s="73"/>
      <c r="WJX40" s="73"/>
      <c r="WJY40" s="73"/>
      <c r="WJZ40" s="73"/>
      <c r="WKA40" s="73"/>
      <c r="WKB40" s="73"/>
      <c r="WKC40" s="73"/>
      <c r="WKD40" s="73"/>
      <c r="WKE40" s="73"/>
      <c r="WKF40" s="73"/>
      <c r="WKG40" s="73"/>
      <c r="WKH40" s="73"/>
      <c r="WKI40" s="73"/>
      <c r="WKJ40" s="73"/>
      <c r="WKK40" s="73"/>
      <c r="WKL40" s="73"/>
      <c r="WKM40" s="73"/>
      <c r="WKN40" s="73"/>
      <c r="WKO40" s="73"/>
      <c r="WKP40" s="73"/>
      <c r="WKQ40" s="73"/>
      <c r="WKR40" s="73"/>
      <c r="WKS40" s="73"/>
      <c r="WKT40" s="73"/>
      <c r="WKU40" s="73"/>
      <c r="WKV40" s="73"/>
      <c r="WKW40" s="73"/>
      <c r="WKX40" s="73"/>
      <c r="WKY40" s="73"/>
      <c r="WKZ40" s="73"/>
      <c r="WLA40" s="73"/>
      <c r="WLB40" s="73"/>
      <c r="WLC40" s="73"/>
      <c r="WLD40" s="73"/>
      <c r="WLE40" s="73"/>
      <c r="WLF40" s="73"/>
      <c r="WLG40" s="73"/>
      <c r="WLH40" s="73"/>
      <c r="WLI40" s="73"/>
      <c r="WLJ40" s="73"/>
      <c r="WLK40" s="73"/>
      <c r="WLL40" s="73"/>
      <c r="WLM40" s="73"/>
      <c r="WLN40" s="73"/>
      <c r="WLO40" s="73"/>
      <c r="WLP40" s="73"/>
      <c r="WLQ40" s="73"/>
      <c r="WLR40" s="73"/>
      <c r="WLS40" s="73"/>
      <c r="WLT40" s="73"/>
      <c r="WLU40" s="73"/>
      <c r="WLV40" s="73"/>
      <c r="WLW40" s="73"/>
      <c r="WLX40" s="73"/>
      <c r="WLY40" s="73"/>
      <c r="WLZ40" s="73"/>
      <c r="WMA40" s="73"/>
      <c r="WMB40" s="73"/>
      <c r="WMC40" s="73"/>
      <c r="WMD40" s="73"/>
      <c r="WME40" s="73"/>
      <c r="WMF40" s="73"/>
      <c r="WMG40" s="73"/>
      <c r="WMH40" s="73"/>
      <c r="WMI40" s="73"/>
      <c r="WMJ40" s="73"/>
      <c r="WMK40" s="73"/>
      <c r="WML40" s="73"/>
      <c r="WMM40" s="73"/>
      <c r="WMN40" s="73"/>
      <c r="WMO40" s="73"/>
      <c r="WMP40" s="73"/>
      <c r="WMQ40" s="73"/>
      <c r="WMR40" s="73"/>
      <c r="WMS40" s="73"/>
      <c r="WMT40" s="73"/>
      <c r="WMU40" s="73"/>
      <c r="WMV40" s="73"/>
      <c r="WMW40" s="73"/>
      <c r="WMX40" s="73"/>
      <c r="WMY40" s="73"/>
      <c r="WMZ40" s="73"/>
      <c r="WNA40" s="73"/>
      <c r="WNB40" s="73"/>
      <c r="WNC40" s="73"/>
      <c r="WND40" s="73"/>
      <c r="WNE40" s="73"/>
      <c r="WNF40" s="73"/>
      <c r="WNG40" s="73"/>
      <c r="WNH40" s="73"/>
      <c r="WNI40" s="73"/>
      <c r="WNJ40" s="73"/>
      <c r="WNK40" s="73"/>
      <c r="WNL40" s="73"/>
      <c r="WNM40" s="73"/>
      <c r="WNN40" s="73"/>
      <c r="WNO40" s="73"/>
      <c r="WNP40" s="73"/>
      <c r="WNQ40" s="73"/>
      <c r="WNR40" s="73"/>
      <c r="WNS40" s="73"/>
      <c r="WNT40" s="73"/>
      <c r="WNU40" s="73"/>
      <c r="WNV40" s="73"/>
      <c r="WNW40" s="73"/>
      <c r="WNX40" s="73"/>
      <c r="WNY40" s="73"/>
      <c r="WNZ40" s="73"/>
      <c r="WOA40" s="73"/>
      <c r="WOB40" s="73"/>
      <c r="WOC40" s="73"/>
      <c r="WOD40" s="73"/>
      <c r="WOE40" s="73"/>
      <c r="WOF40" s="73"/>
      <c r="WOG40" s="73"/>
      <c r="WOH40" s="73"/>
      <c r="WOI40" s="73"/>
      <c r="WOJ40" s="73"/>
      <c r="WOK40" s="73"/>
      <c r="WOL40" s="73"/>
      <c r="WOM40" s="73"/>
      <c r="WON40" s="73"/>
      <c r="WOO40" s="73"/>
      <c r="WOP40" s="73"/>
      <c r="WOQ40" s="73"/>
      <c r="WOR40" s="73"/>
      <c r="WOS40" s="73"/>
      <c r="WOT40" s="73"/>
      <c r="WOU40" s="73"/>
      <c r="WOV40" s="73"/>
      <c r="WOW40" s="73"/>
      <c r="WOX40" s="73"/>
      <c r="WOY40" s="73"/>
      <c r="WOZ40" s="73"/>
      <c r="WPA40" s="73"/>
      <c r="WPB40" s="73"/>
      <c r="WPC40" s="73"/>
      <c r="WPD40" s="73"/>
      <c r="WPE40" s="73"/>
      <c r="WPF40" s="73"/>
      <c r="WPG40" s="73"/>
      <c r="WPH40" s="73"/>
      <c r="WPI40" s="73"/>
      <c r="WPJ40" s="73"/>
      <c r="WPK40" s="73"/>
      <c r="WPL40" s="73"/>
      <c r="WPM40" s="73"/>
      <c r="WPN40" s="73"/>
      <c r="WPO40" s="73"/>
      <c r="WPP40" s="73"/>
      <c r="WPQ40" s="73"/>
      <c r="WPR40" s="73"/>
      <c r="WPS40" s="73"/>
      <c r="WPT40" s="73"/>
      <c r="WPU40" s="73"/>
      <c r="WPV40" s="73"/>
      <c r="WPW40" s="73"/>
      <c r="WPX40" s="73"/>
      <c r="WPY40" s="73"/>
      <c r="WPZ40" s="73"/>
      <c r="WQA40" s="73"/>
      <c r="WQB40" s="73"/>
      <c r="WQC40" s="73"/>
      <c r="WQD40" s="73"/>
      <c r="WQE40" s="73"/>
      <c r="WQF40" s="73"/>
      <c r="WQG40" s="73"/>
      <c r="WQH40" s="73"/>
      <c r="WQI40" s="73"/>
      <c r="WQJ40" s="73"/>
      <c r="WQK40" s="73"/>
      <c r="WQL40" s="73"/>
      <c r="WQM40" s="73"/>
      <c r="WQN40" s="73"/>
      <c r="WQO40" s="73"/>
      <c r="WQP40" s="73"/>
      <c r="WQQ40" s="73"/>
      <c r="WQR40" s="73"/>
      <c r="WQS40" s="73"/>
      <c r="WQT40" s="73"/>
      <c r="WQU40" s="73"/>
      <c r="WQV40" s="73"/>
      <c r="WQW40" s="73"/>
      <c r="WQX40" s="73"/>
      <c r="WQY40" s="73"/>
      <c r="WQZ40" s="73"/>
      <c r="WRA40" s="73"/>
      <c r="WRB40" s="73"/>
      <c r="WRC40" s="73"/>
      <c r="WRD40" s="73"/>
      <c r="WRE40" s="73"/>
      <c r="WRF40" s="73"/>
      <c r="WRG40" s="73"/>
      <c r="WRH40" s="73"/>
      <c r="WRI40" s="73"/>
      <c r="WRJ40" s="73"/>
      <c r="WRK40" s="73"/>
      <c r="WRL40" s="73"/>
      <c r="WRM40" s="73"/>
      <c r="WRN40" s="73"/>
      <c r="WRO40" s="73"/>
      <c r="WRP40" s="73"/>
      <c r="WRQ40" s="73"/>
      <c r="WRR40" s="73"/>
      <c r="WRS40" s="73"/>
      <c r="WRT40" s="73"/>
      <c r="WRU40" s="73"/>
      <c r="WRV40" s="73"/>
      <c r="WRW40" s="73"/>
      <c r="WRX40" s="73"/>
      <c r="WRY40" s="73"/>
      <c r="WRZ40" s="73"/>
      <c r="WSA40" s="73"/>
      <c r="WSB40" s="73"/>
      <c r="WSC40" s="73"/>
      <c r="WSD40" s="73"/>
      <c r="WSE40" s="73"/>
      <c r="WSF40" s="73"/>
      <c r="WSG40" s="73"/>
      <c r="WSH40" s="73"/>
      <c r="WSI40" s="73"/>
      <c r="WSJ40" s="73"/>
      <c r="WSK40" s="73"/>
      <c r="WSL40" s="73"/>
      <c r="WSM40" s="73"/>
      <c r="WSN40" s="73"/>
      <c r="WSO40" s="73"/>
      <c r="WSP40" s="73"/>
      <c r="WSQ40" s="73"/>
      <c r="WSR40" s="73"/>
      <c r="WSS40" s="73"/>
      <c r="WST40" s="73"/>
      <c r="WSU40" s="73"/>
      <c r="WSV40" s="73"/>
      <c r="WSW40" s="73"/>
      <c r="WSX40" s="73"/>
      <c r="WSY40" s="73"/>
      <c r="WSZ40" s="73"/>
      <c r="WTA40" s="73"/>
      <c r="WTB40" s="73"/>
      <c r="WTC40" s="73"/>
      <c r="WTD40" s="73"/>
      <c r="WTE40" s="73"/>
      <c r="WTF40" s="73"/>
      <c r="WTG40" s="73"/>
      <c r="WTH40" s="73"/>
      <c r="WTI40" s="73"/>
      <c r="WTJ40" s="73"/>
      <c r="WTK40" s="73"/>
      <c r="WTL40" s="73"/>
      <c r="WTM40" s="73"/>
      <c r="WTN40" s="73"/>
      <c r="WTO40" s="73"/>
      <c r="WTP40" s="73"/>
      <c r="WTQ40" s="73"/>
      <c r="WTR40" s="73"/>
      <c r="WTS40" s="73"/>
      <c r="WTT40" s="73"/>
      <c r="WTU40" s="73"/>
      <c r="WTV40" s="73"/>
      <c r="WTW40" s="73"/>
      <c r="WTX40" s="73"/>
      <c r="WTY40" s="73"/>
      <c r="WTZ40" s="73"/>
      <c r="WUA40" s="73"/>
      <c r="WUB40" s="73"/>
      <c r="WUC40" s="73"/>
      <c r="WUD40" s="73"/>
      <c r="WUE40" s="73"/>
      <c r="WUF40" s="73"/>
      <c r="WUG40" s="73"/>
      <c r="WUH40" s="73"/>
      <c r="WUI40" s="73"/>
      <c r="WUJ40" s="73"/>
      <c r="WUK40" s="73"/>
      <c r="WUL40" s="73"/>
      <c r="WUM40" s="73"/>
      <c r="WUN40" s="73"/>
      <c r="WUO40" s="73"/>
      <c r="WUP40" s="73"/>
      <c r="WUQ40" s="73"/>
      <c r="WUR40" s="73"/>
      <c r="WUS40" s="73"/>
      <c r="WUT40" s="73"/>
      <c r="WUU40" s="73"/>
      <c r="WUV40" s="73"/>
      <c r="WUW40" s="73"/>
      <c r="WUX40" s="73"/>
      <c r="WUY40" s="73"/>
      <c r="WUZ40" s="73"/>
      <c r="WVA40" s="73"/>
      <c r="WVB40" s="73"/>
      <c r="WVC40" s="73"/>
      <c r="WVD40" s="73"/>
      <c r="WVE40" s="73"/>
      <c r="WVF40" s="73"/>
      <c r="WVG40" s="73"/>
      <c r="WVH40" s="73"/>
      <c r="WVI40" s="73"/>
      <c r="WVJ40" s="73"/>
      <c r="WVK40" s="73"/>
      <c r="WVL40" s="73"/>
      <c r="WVM40" s="73"/>
      <c r="WVN40" s="73"/>
      <c r="WVO40" s="73"/>
      <c r="WVP40" s="73"/>
      <c r="WVQ40" s="73"/>
      <c r="WVR40" s="73"/>
      <c r="WVS40" s="73"/>
      <c r="WVT40" s="73"/>
      <c r="WVU40" s="73"/>
      <c r="WVV40" s="73"/>
      <c r="WVW40" s="73"/>
      <c r="WVX40" s="73"/>
      <c r="WVY40" s="73"/>
      <c r="WVZ40" s="73"/>
      <c r="WWA40" s="73"/>
      <c r="WWB40" s="73"/>
      <c r="WWC40" s="73"/>
      <c r="WWD40" s="73"/>
      <c r="WWE40" s="73"/>
      <c r="WWF40" s="73"/>
      <c r="WWG40" s="73"/>
      <c r="WWH40" s="73"/>
      <c r="WWI40" s="73"/>
      <c r="WWJ40" s="73"/>
      <c r="WWK40" s="73"/>
      <c r="WWL40" s="73"/>
      <c r="WWM40" s="73"/>
      <c r="WWN40" s="73"/>
      <c r="WWO40" s="73"/>
      <c r="WWP40" s="73"/>
      <c r="WWQ40" s="73"/>
      <c r="WWR40" s="73"/>
      <c r="WWS40" s="73"/>
      <c r="WWT40" s="73"/>
      <c r="WWU40" s="73"/>
      <c r="WWV40" s="73"/>
      <c r="WWW40" s="73"/>
      <c r="WWX40" s="73"/>
      <c r="WWY40" s="73"/>
      <c r="WWZ40" s="73"/>
      <c r="WXA40" s="73"/>
      <c r="WXB40" s="73"/>
      <c r="WXC40" s="73"/>
      <c r="WXD40" s="73"/>
      <c r="WXE40" s="73"/>
      <c r="WXF40" s="73"/>
      <c r="WXG40" s="73"/>
      <c r="WXH40" s="73"/>
      <c r="WXI40" s="73"/>
      <c r="WXJ40" s="73"/>
      <c r="WXK40" s="73"/>
      <c r="WXL40" s="73"/>
      <c r="WXM40" s="73"/>
      <c r="WXN40" s="73"/>
      <c r="WXO40" s="73"/>
      <c r="WXP40" s="73"/>
      <c r="WXQ40" s="73"/>
      <c r="WXR40" s="73"/>
      <c r="WXS40" s="73"/>
      <c r="WXT40" s="73"/>
      <c r="WXU40" s="73"/>
      <c r="WXV40" s="73"/>
      <c r="WXW40" s="73"/>
      <c r="WXX40" s="73"/>
      <c r="WXY40" s="73"/>
      <c r="WXZ40" s="73"/>
      <c r="WYA40" s="73"/>
      <c r="WYB40" s="73"/>
      <c r="WYC40" s="73"/>
      <c r="WYD40" s="73"/>
      <c r="WYE40" s="73"/>
      <c r="WYF40" s="73"/>
      <c r="WYG40" s="73"/>
      <c r="WYH40" s="73"/>
      <c r="WYI40" s="73"/>
      <c r="WYJ40" s="73"/>
      <c r="WYK40" s="73"/>
      <c r="WYL40" s="73"/>
      <c r="WYM40" s="73"/>
      <c r="WYN40" s="73"/>
      <c r="WYO40" s="73"/>
      <c r="WYP40" s="73"/>
      <c r="WYQ40" s="73"/>
      <c r="WYR40" s="73"/>
      <c r="WYS40" s="73"/>
      <c r="WYT40" s="73"/>
      <c r="WYU40" s="73"/>
      <c r="WYV40" s="73"/>
      <c r="WYW40" s="73"/>
      <c r="WYX40" s="73"/>
      <c r="WYY40" s="73"/>
      <c r="WYZ40" s="73"/>
      <c r="WZA40" s="73"/>
      <c r="WZB40" s="73"/>
      <c r="WZC40" s="73"/>
      <c r="WZD40" s="73"/>
      <c r="WZE40" s="73"/>
      <c r="WZF40" s="73"/>
      <c r="WZG40" s="73"/>
      <c r="WZH40" s="73"/>
      <c r="WZI40" s="73"/>
      <c r="WZJ40" s="73"/>
      <c r="WZK40" s="73"/>
      <c r="WZL40" s="73"/>
      <c r="WZM40" s="73"/>
      <c r="WZN40" s="73"/>
      <c r="WZO40" s="73"/>
      <c r="WZP40" s="73"/>
      <c r="WZQ40" s="73"/>
      <c r="WZR40" s="73"/>
      <c r="WZS40" s="73"/>
      <c r="WZT40" s="73"/>
      <c r="WZU40" s="73"/>
      <c r="WZV40" s="73"/>
      <c r="WZW40" s="73"/>
      <c r="WZX40" s="73"/>
      <c r="WZY40" s="73"/>
      <c r="WZZ40" s="73"/>
      <c r="XAA40" s="73"/>
      <c r="XAB40" s="73"/>
      <c r="XAC40" s="73"/>
      <c r="XAD40" s="73"/>
      <c r="XAE40" s="73"/>
      <c r="XAF40" s="73"/>
      <c r="XAG40" s="73"/>
      <c r="XAH40" s="73"/>
      <c r="XAI40" s="73"/>
      <c r="XAJ40" s="73"/>
      <c r="XAK40" s="73"/>
      <c r="XAL40" s="73"/>
      <c r="XAM40" s="73"/>
      <c r="XAN40" s="73"/>
      <c r="XAO40" s="73"/>
      <c r="XAP40" s="73"/>
      <c r="XAQ40" s="73"/>
      <c r="XAR40" s="73"/>
      <c r="XAS40" s="73"/>
      <c r="XAT40" s="73"/>
      <c r="XAU40" s="73"/>
      <c r="XAV40" s="73"/>
      <c r="XAW40" s="73"/>
      <c r="XAX40" s="73"/>
      <c r="XAY40" s="73"/>
      <c r="XAZ40" s="73"/>
      <c r="XBA40" s="73"/>
      <c r="XBB40" s="73"/>
      <c r="XBC40" s="73"/>
      <c r="XBD40" s="73"/>
      <c r="XBE40" s="73"/>
      <c r="XBF40" s="73"/>
      <c r="XBG40" s="73"/>
      <c r="XBH40" s="73"/>
      <c r="XBI40" s="73"/>
      <c r="XBJ40" s="73"/>
      <c r="XBK40" s="73"/>
      <c r="XBL40" s="73"/>
      <c r="XBM40" s="73"/>
      <c r="XBN40" s="73"/>
      <c r="XBO40" s="73"/>
      <c r="XBP40" s="73"/>
      <c r="XBQ40" s="73"/>
      <c r="XBR40" s="73"/>
      <c r="XBS40" s="73"/>
      <c r="XBT40" s="73"/>
      <c r="XBU40" s="73"/>
      <c r="XBV40" s="73"/>
      <c r="XBW40" s="73"/>
      <c r="XBX40" s="73"/>
      <c r="XBY40" s="73"/>
      <c r="XBZ40" s="73"/>
      <c r="XCA40" s="73"/>
      <c r="XCB40" s="73"/>
      <c r="XCC40" s="73"/>
      <c r="XCD40" s="73"/>
      <c r="XCE40" s="73"/>
      <c r="XCF40" s="73"/>
      <c r="XCG40" s="73"/>
      <c r="XCH40" s="73"/>
      <c r="XCI40" s="73"/>
      <c r="XCJ40" s="73"/>
      <c r="XCK40" s="73"/>
      <c r="XCL40" s="73"/>
      <c r="XCM40" s="73"/>
      <c r="XCN40" s="73"/>
      <c r="XCO40" s="73"/>
      <c r="XCP40" s="73"/>
      <c r="XCQ40" s="73"/>
      <c r="XCR40" s="73"/>
      <c r="XCS40" s="73"/>
      <c r="XCT40" s="73"/>
      <c r="XCU40" s="73"/>
      <c r="XCV40" s="73"/>
      <c r="XCW40" s="73"/>
      <c r="XCX40" s="73"/>
      <c r="XCY40" s="73"/>
      <c r="XCZ40" s="73"/>
      <c r="XDA40" s="73"/>
      <c r="XDB40" s="73"/>
      <c r="XDC40" s="73"/>
      <c r="XDD40" s="73"/>
      <c r="XDE40" s="73"/>
      <c r="XDF40" s="73"/>
      <c r="XDG40" s="73"/>
      <c r="XDH40" s="73"/>
      <c r="XDI40" s="73"/>
      <c r="XDJ40" s="73"/>
      <c r="XDK40" s="73"/>
      <c r="XDL40" s="73"/>
      <c r="XDM40" s="73"/>
      <c r="XDN40" s="73"/>
      <c r="XDO40" s="73"/>
      <c r="XDP40" s="73"/>
      <c r="XDQ40" s="73"/>
      <c r="XDR40" s="73"/>
      <c r="XDS40" s="73"/>
      <c r="XDT40" s="73"/>
      <c r="XDU40" s="73"/>
      <c r="XDV40" s="73"/>
      <c r="XDW40" s="73"/>
      <c r="XDX40" s="73"/>
      <c r="XDY40" s="73"/>
      <c r="XDZ40" s="73"/>
      <c r="XEA40" s="73"/>
      <c r="XEB40" s="73"/>
      <c r="XEC40" s="73"/>
      <c r="XED40" s="73"/>
      <c r="XEE40" s="73"/>
      <c r="XEF40" s="73"/>
      <c r="XEG40" s="73"/>
      <c r="XEH40" s="73"/>
      <c r="XEI40" s="73"/>
      <c r="XEJ40" s="73"/>
      <c r="XEK40" s="73"/>
      <c r="XEL40" s="73"/>
      <c r="XEM40" s="73"/>
      <c r="XEN40" s="73"/>
      <c r="XEO40" s="73"/>
      <c r="XEP40" s="73"/>
      <c r="XEQ40" s="73"/>
      <c r="XER40" s="73"/>
      <c r="XES40" s="73"/>
      <c r="XET40" s="73"/>
      <c r="XEU40" s="73"/>
      <c r="XEV40" s="73"/>
      <c r="XEW40" s="73"/>
      <c r="XEX40" s="73"/>
      <c r="XEY40" s="73"/>
      <c r="XEZ40" s="73"/>
      <c r="XFA40" s="73"/>
      <c r="XFB40" s="73"/>
      <c r="XFC40" s="73"/>
      <c r="XFD40" s="73"/>
    </row>
    <row r="41" spans="1:16384" ht="15" customHeight="1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  <c r="IW41" s="73"/>
      <c r="IX41" s="73"/>
      <c r="IY41" s="73"/>
      <c r="IZ41" s="73"/>
      <c r="JA41" s="73"/>
      <c r="JB41" s="73"/>
      <c r="JC41" s="73"/>
      <c r="JD41" s="73"/>
      <c r="JE41" s="73"/>
      <c r="JF41" s="73"/>
      <c r="JG41" s="73"/>
      <c r="JH41" s="73"/>
      <c r="JI41" s="73"/>
      <c r="JJ41" s="73"/>
      <c r="JK41" s="73"/>
      <c r="JL41" s="73"/>
      <c r="JM41" s="73"/>
      <c r="JN41" s="73"/>
      <c r="JO41" s="73"/>
      <c r="JP41" s="73"/>
      <c r="JQ41" s="73"/>
      <c r="JR41" s="73"/>
      <c r="JS41" s="73"/>
      <c r="JT41" s="73"/>
      <c r="JU41" s="73"/>
      <c r="JV41" s="73"/>
      <c r="JW41" s="73"/>
      <c r="JX41" s="73"/>
      <c r="JY41" s="73"/>
      <c r="JZ41" s="73"/>
      <c r="KA41" s="73"/>
      <c r="KB41" s="73"/>
      <c r="KC41" s="73"/>
      <c r="KD41" s="73"/>
      <c r="KE41" s="73"/>
      <c r="KF41" s="73"/>
      <c r="KG41" s="73"/>
      <c r="KH41" s="73"/>
      <c r="KI41" s="73"/>
      <c r="KJ41" s="73"/>
      <c r="KK41" s="73"/>
      <c r="KL41" s="73"/>
      <c r="KM41" s="73"/>
      <c r="KN41" s="73"/>
      <c r="KO41" s="73"/>
      <c r="KP41" s="73"/>
      <c r="KQ41" s="73"/>
      <c r="KR41" s="73"/>
      <c r="KS41" s="73"/>
      <c r="KT41" s="73"/>
      <c r="KU41" s="73"/>
      <c r="KV41" s="73"/>
      <c r="KW41" s="73"/>
      <c r="KX41" s="73"/>
      <c r="KY41" s="73"/>
      <c r="KZ41" s="73"/>
      <c r="LA41" s="73"/>
      <c r="LB41" s="73"/>
      <c r="LC41" s="73"/>
      <c r="LD41" s="73"/>
      <c r="LE41" s="73"/>
      <c r="LF41" s="73"/>
      <c r="LG41" s="73"/>
      <c r="LH41" s="73"/>
      <c r="LI41" s="73"/>
      <c r="LJ41" s="73"/>
      <c r="LK41" s="73"/>
      <c r="LL41" s="73"/>
      <c r="LM41" s="73"/>
      <c r="LN41" s="73"/>
      <c r="LO41" s="73"/>
      <c r="LP41" s="73"/>
      <c r="LQ41" s="73"/>
      <c r="LR41" s="73"/>
      <c r="LS41" s="73"/>
      <c r="LT41" s="73"/>
      <c r="LU41" s="73"/>
      <c r="LV41" s="73"/>
      <c r="LW41" s="73"/>
      <c r="LX41" s="73"/>
      <c r="LY41" s="73"/>
      <c r="LZ41" s="73"/>
      <c r="MA41" s="73"/>
      <c r="MB41" s="73"/>
      <c r="MC41" s="73"/>
      <c r="MD41" s="73"/>
      <c r="ME41" s="73"/>
      <c r="MF41" s="73"/>
      <c r="MG41" s="73"/>
      <c r="MH41" s="73"/>
      <c r="MI41" s="73"/>
      <c r="MJ41" s="73"/>
      <c r="MK41" s="73"/>
      <c r="ML41" s="73"/>
      <c r="MM41" s="73"/>
      <c r="MN41" s="73"/>
      <c r="MO41" s="73"/>
      <c r="MP41" s="73"/>
      <c r="MQ41" s="73"/>
      <c r="MR41" s="73"/>
      <c r="MS41" s="73"/>
      <c r="MT41" s="73"/>
      <c r="MU41" s="73"/>
      <c r="MV41" s="73"/>
      <c r="MW41" s="73"/>
      <c r="MX41" s="73"/>
      <c r="MY41" s="73"/>
      <c r="MZ41" s="73"/>
      <c r="NA41" s="73"/>
      <c r="NB41" s="73"/>
      <c r="NC41" s="73"/>
      <c r="ND41" s="73"/>
      <c r="NE41" s="73"/>
      <c r="NF41" s="73"/>
      <c r="NG41" s="73"/>
      <c r="NH41" s="73"/>
      <c r="NI41" s="73"/>
      <c r="NJ41" s="73"/>
      <c r="NK41" s="73"/>
      <c r="NL41" s="73"/>
      <c r="NM41" s="73"/>
      <c r="NN41" s="73"/>
      <c r="NO41" s="73"/>
      <c r="NP41" s="73"/>
      <c r="NQ41" s="73"/>
      <c r="NR41" s="73"/>
      <c r="NS41" s="73"/>
      <c r="NT41" s="73"/>
      <c r="NU41" s="73"/>
      <c r="NV41" s="73"/>
      <c r="NW41" s="73"/>
      <c r="NX41" s="73"/>
      <c r="NY41" s="73"/>
      <c r="NZ41" s="73"/>
      <c r="OA41" s="73"/>
      <c r="OB41" s="73"/>
      <c r="OC41" s="73"/>
      <c r="OD41" s="73"/>
      <c r="OE41" s="73"/>
      <c r="OF41" s="73"/>
      <c r="OG41" s="73"/>
      <c r="OH41" s="73"/>
      <c r="OI41" s="73"/>
      <c r="OJ41" s="73"/>
      <c r="OK41" s="73"/>
      <c r="OL41" s="73"/>
      <c r="OM41" s="73"/>
      <c r="ON41" s="73"/>
      <c r="OO41" s="73"/>
      <c r="OP41" s="73"/>
      <c r="OQ41" s="73"/>
      <c r="OR41" s="73"/>
      <c r="OS41" s="73"/>
      <c r="OT41" s="73"/>
      <c r="OU41" s="73"/>
      <c r="OV41" s="73"/>
      <c r="OW41" s="73"/>
      <c r="OX41" s="73"/>
      <c r="OY41" s="73"/>
      <c r="OZ41" s="73"/>
      <c r="PA41" s="73"/>
      <c r="PB41" s="73"/>
      <c r="PC41" s="73"/>
      <c r="PD41" s="73"/>
      <c r="PE41" s="73"/>
      <c r="PF41" s="73"/>
      <c r="PG41" s="73"/>
      <c r="PH41" s="73"/>
      <c r="PI41" s="73"/>
      <c r="PJ41" s="73"/>
      <c r="PK41" s="73"/>
      <c r="PL41" s="73"/>
      <c r="PM41" s="73"/>
      <c r="PN41" s="73"/>
      <c r="PO41" s="73"/>
      <c r="PP41" s="73"/>
      <c r="PQ41" s="73"/>
      <c r="PR41" s="73"/>
      <c r="PS41" s="73"/>
      <c r="PT41" s="73"/>
      <c r="PU41" s="73"/>
      <c r="PV41" s="73"/>
      <c r="PW41" s="73"/>
      <c r="PX41" s="73"/>
      <c r="PY41" s="73"/>
      <c r="PZ41" s="73"/>
      <c r="QA41" s="73"/>
      <c r="QB41" s="73"/>
      <c r="QC41" s="73"/>
      <c r="QD41" s="73"/>
      <c r="QE41" s="73"/>
      <c r="QF41" s="73"/>
      <c r="QG41" s="73"/>
      <c r="QH41" s="73"/>
      <c r="QI41" s="73"/>
      <c r="QJ41" s="73"/>
      <c r="QK41" s="73"/>
      <c r="QL41" s="73"/>
      <c r="QM41" s="73"/>
      <c r="QN41" s="73"/>
      <c r="QO41" s="73"/>
      <c r="QP41" s="73"/>
      <c r="QQ41" s="73"/>
      <c r="QR41" s="73"/>
      <c r="QS41" s="73"/>
      <c r="QT41" s="73"/>
      <c r="QU41" s="73"/>
      <c r="QV41" s="73"/>
      <c r="QW41" s="73"/>
      <c r="QX41" s="73"/>
      <c r="QY41" s="73"/>
      <c r="QZ41" s="73"/>
      <c r="RA41" s="73"/>
      <c r="RB41" s="73"/>
      <c r="RC41" s="73"/>
      <c r="RD41" s="73"/>
      <c r="RE41" s="73"/>
      <c r="RF41" s="73"/>
      <c r="RG41" s="73"/>
      <c r="RH41" s="73"/>
      <c r="RI41" s="73"/>
      <c r="RJ41" s="73"/>
      <c r="RK41" s="73"/>
      <c r="RL41" s="73"/>
      <c r="RM41" s="73"/>
      <c r="RN41" s="73"/>
      <c r="RO41" s="73"/>
      <c r="RP41" s="73"/>
      <c r="RQ41" s="73"/>
      <c r="RR41" s="73"/>
      <c r="RS41" s="73"/>
      <c r="RT41" s="73"/>
      <c r="RU41" s="73"/>
      <c r="RV41" s="73"/>
      <c r="RW41" s="73"/>
      <c r="RX41" s="73"/>
      <c r="RY41" s="73"/>
      <c r="RZ41" s="73"/>
      <c r="SA41" s="73"/>
      <c r="SB41" s="73"/>
      <c r="SC41" s="73"/>
      <c r="SD41" s="73"/>
      <c r="SE41" s="73"/>
      <c r="SF41" s="73"/>
      <c r="SG41" s="73"/>
      <c r="SH41" s="73"/>
      <c r="SI41" s="73"/>
      <c r="SJ41" s="73"/>
      <c r="SK41" s="73"/>
      <c r="SL41" s="73"/>
      <c r="SM41" s="73"/>
      <c r="SN41" s="73"/>
      <c r="SO41" s="73"/>
      <c r="SP41" s="73"/>
      <c r="SQ41" s="73"/>
      <c r="SR41" s="73"/>
      <c r="SS41" s="73"/>
      <c r="ST41" s="73"/>
      <c r="SU41" s="73"/>
      <c r="SV41" s="73"/>
      <c r="SW41" s="73"/>
      <c r="SX41" s="73"/>
      <c r="SY41" s="73"/>
      <c r="SZ41" s="73"/>
      <c r="TA41" s="73"/>
      <c r="TB41" s="73"/>
      <c r="TC41" s="73"/>
      <c r="TD41" s="73"/>
      <c r="TE41" s="73"/>
      <c r="TF41" s="73"/>
      <c r="TG41" s="73"/>
      <c r="TH41" s="73"/>
      <c r="TI41" s="73"/>
      <c r="TJ41" s="73"/>
      <c r="TK41" s="73"/>
      <c r="TL41" s="73"/>
      <c r="TM41" s="73"/>
      <c r="TN41" s="73"/>
      <c r="TO41" s="73"/>
      <c r="TP41" s="73"/>
      <c r="TQ41" s="73"/>
      <c r="TR41" s="73"/>
      <c r="TS41" s="73"/>
      <c r="TT41" s="73"/>
      <c r="TU41" s="73"/>
      <c r="TV41" s="73"/>
      <c r="TW41" s="73"/>
      <c r="TX41" s="73"/>
      <c r="TY41" s="73"/>
      <c r="TZ41" s="73"/>
      <c r="UA41" s="73"/>
      <c r="UB41" s="73"/>
      <c r="UC41" s="73"/>
      <c r="UD41" s="73"/>
      <c r="UE41" s="73"/>
      <c r="UF41" s="73"/>
      <c r="UG41" s="73"/>
      <c r="UH41" s="73"/>
      <c r="UI41" s="73"/>
      <c r="UJ41" s="73"/>
      <c r="UK41" s="73"/>
      <c r="UL41" s="73"/>
      <c r="UM41" s="73"/>
      <c r="UN41" s="73"/>
      <c r="UO41" s="73"/>
      <c r="UP41" s="73"/>
      <c r="UQ41" s="73"/>
      <c r="UR41" s="73"/>
      <c r="US41" s="73"/>
      <c r="UT41" s="73"/>
      <c r="UU41" s="73"/>
      <c r="UV41" s="73"/>
      <c r="UW41" s="73"/>
      <c r="UX41" s="73"/>
      <c r="UY41" s="73"/>
      <c r="UZ41" s="73"/>
      <c r="VA41" s="73"/>
      <c r="VB41" s="73"/>
      <c r="VC41" s="73"/>
      <c r="VD41" s="73"/>
      <c r="VE41" s="73"/>
      <c r="VF41" s="73"/>
      <c r="VG41" s="73"/>
      <c r="VH41" s="73"/>
      <c r="VI41" s="73"/>
      <c r="VJ41" s="73"/>
      <c r="VK41" s="73"/>
      <c r="VL41" s="73"/>
      <c r="VM41" s="73"/>
      <c r="VN41" s="73"/>
      <c r="VO41" s="73"/>
      <c r="VP41" s="73"/>
      <c r="VQ41" s="73"/>
      <c r="VR41" s="73"/>
      <c r="VS41" s="73"/>
      <c r="VT41" s="73"/>
      <c r="VU41" s="73"/>
      <c r="VV41" s="73"/>
      <c r="VW41" s="73"/>
      <c r="VX41" s="73"/>
      <c r="VY41" s="73"/>
      <c r="VZ41" s="73"/>
      <c r="WA41" s="73"/>
      <c r="WB41" s="73"/>
      <c r="WC41" s="73"/>
      <c r="WD41" s="73"/>
      <c r="WE41" s="73"/>
      <c r="WF41" s="73"/>
      <c r="WG41" s="73"/>
      <c r="WH41" s="73"/>
      <c r="WI41" s="73"/>
      <c r="WJ41" s="73"/>
      <c r="WK41" s="73"/>
      <c r="WL41" s="73"/>
      <c r="WM41" s="73"/>
      <c r="WN41" s="73"/>
      <c r="WO41" s="73"/>
      <c r="WP41" s="73"/>
      <c r="WQ41" s="73"/>
      <c r="WR41" s="73"/>
      <c r="WS41" s="73"/>
      <c r="WT41" s="73"/>
      <c r="WU41" s="73"/>
      <c r="WV41" s="73"/>
      <c r="WW41" s="73"/>
      <c r="WX41" s="73"/>
      <c r="WY41" s="73"/>
      <c r="WZ41" s="73"/>
      <c r="XA41" s="73"/>
      <c r="XB41" s="73"/>
      <c r="XC41" s="73"/>
      <c r="XD41" s="73"/>
      <c r="XE41" s="73"/>
      <c r="XF41" s="73"/>
      <c r="XG41" s="73"/>
      <c r="XH41" s="73"/>
      <c r="XI41" s="73"/>
      <c r="XJ41" s="73"/>
      <c r="XK41" s="73"/>
      <c r="XL41" s="73"/>
      <c r="XM41" s="73"/>
      <c r="XN41" s="73"/>
      <c r="XO41" s="73"/>
      <c r="XP41" s="73"/>
      <c r="XQ41" s="73"/>
      <c r="XR41" s="73"/>
      <c r="XS41" s="73"/>
      <c r="XT41" s="73"/>
      <c r="XU41" s="73"/>
      <c r="XV41" s="73"/>
      <c r="XW41" s="73"/>
      <c r="XX41" s="73"/>
      <c r="XY41" s="73"/>
      <c r="XZ41" s="73"/>
      <c r="YA41" s="73"/>
      <c r="YB41" s="73"/>
      <c r="YC41" s="73"/>
      <c r="YD41" s="73"/>
      <c r="YE41" s="73"/>
      <c r="YF41" s="73"/>
      <c r="YG41" s="73"/>
      <c r="YH41" s="73"/>
      <c r="YI41" s="73"/>
      <c r="YJ41" s="73"/>
      <c r="YK41" s="73"/>
      <c r="YL41" s="73"/>
      <c r="YM41" s="73"/>
      <c r="YN41" s="73"/>
      <c r="YO41" s="73"/>
      <c r="YP41" s="73"/>
      <c r="YQ41" s="73"/>
      <c r="YR41" s="73"/>
      <c r="YS41" s="73"/>
      <c r="YT41" s="73"/>
      <c r="YU41" s="73"/>
      <c r="YV41" s="73"/>
      <c r="YW41" s="73"/>
      <c r="YX41" s="73"/>
      <c r="YY41" s="73"/>
      <c r="YZ41" s="73"/>
      <c r="ZA41" s="73"/>
      <c r="ZB41" s="73"/>
      <c r="ZC41" s="73"/>
      <c r="ZD41" s="73"/>
      <c r="ZE41" s="73"/>
      <c r="ZF41" s="73"/>
      <c r="ZG41" s="73"/>
      <c r="ZH41" s="73"/>
      <c r="ZI41" s="73"/>
      <c r="ZJ41" s="73"/>
      <c r="ZK41" s="73"/>
      <c r="ZL41" s="73"/>
      <c r="ZM41" s="73"/>
      <c r="ZN41" s="73"/>
      <c r="ZO41" s="73"/>
      <c r="ZP41" s="73"/>
      <c r="ZQ41" s="73"/>
      <c r="ZR41" s="73"/>
      <c r="ZS41" s="73"/>
      <c r="ZT41" s="73"/>
      <c r="ZU41" s="73"/>
      <c r="ZV41" s="73"/>
      <c r="ZW41" s="73"/>
      <c r="ZX41" s="73"/>
      <c r="ZY41" s="73"/>
      <c r="ZZ41" s="73"/>
      <c r="AAA41" s="73"/>
      <c r="AAB41" s="73"/>
      <c r="AAC41" s="73"/>
      <c r="AAD41" s="73"/>
      <c r="AAE41" s="73"/>
      <c r="AAF41" s="73"/>
      <c r="AAG41" s="73"/>
      <c r="AAH41" s="73"/>
      <c r="AAI41" s="73"/>
      <c r="AAJ41" s="73"/>
      <c r="AAK41" s="73"/>
      <c r="AAL41" s="73"/>
      <c r="AAM41" s="73"/>
      <c r="AAN41" s="73"/>
      <c r="AAO41" s="73"/>
      <c r="AAP41" s="73"/>
      <c r="AAQ41" s="73"/>
      <c r="AAR41" s="73"/>
      <c r="AAS41" s="73"/>
      <c r="AAT41" s="73"/>
      <c r="AAU41" s="73"/>
      <c r="AAV41" s="73"/>
      <c r="AAW41" s="73"/>
      <c r="AAX41" s="73"/>
      <c r="AAY41" s="73"/>
      <c r="AAZ41" s="73"/>
      <c r="ABA41" s="73"/>
      <c r="ABB41" s="73"/>
      <c r="ABC41" s="73"/>
      <c r="ABD41" s="73"/>
      <c r="ABE41" s="73"/>
      <c r="ABF41" s="73"/>
      <c r="ABG41" s="73"/>
      <c r="ABH41" s="73"/>
      <c r="ABI41" s="73"/>
      <c r="ABJ41" s="73"/>
      <c r="ABK41" s="73"/>
      <c r="ABL41" s="73"/>
      <c r="ABM41" s="73"/>
      <c r="ABN41" s="73"/>
      <c r="ABO41" s="73"/>
      <c r="ABP41" s="73"/>
      <c r="ABQ41" s="73"/>
      <c r="ABR41" s="73"/>
      <c r="ABS41" s="73"/>
      <c r="ABT41" s="73"/>
      <c r="ABU41" s="73"/>
      <c r="ABV41" s="73"/>
      <c r="ABW41" s="73"/>
      <c r="ABX41" s="73"/>
      <c r="ABY41" s="73"/>
      <c r="ABZ41" s="73"/>
      <c r="ACA41" s="73"/>
      <c r="ACB41" s="73"/>
      <c r="ACC41" s="73"/>
      <c r="ACD41" s="73"/>
      <c r="ACE41" s="73"/>
      <c r="ACF41" s="73"/>
      <c r="ACG41" s="73"/>
      <c r="ACH41" s="73"/>
      <c r="ACI41" s="73"/>
      <c r="ACJ41" s="73"/>
      <c r="ACK41" s="73"/>
      <c r="ACL41" s="73"/>
      <c r="ACM41" s="73"/>
      <c r="ACN41" s="73"/>
      <c r="ACO41" s="73"/>
      <c r="ACP41" s="73"/>
      <c r="ACQ41" s="73"/>
      <c r="ACR41" s="73"/>
      <c r="ACS41" s="73"/>
      <c r="ACT41" s="73"/>
      <c r="ACU41" s="73"/>
      <c r="ACV41" s="73"/>
      <c r="ACW41" s="73"/>
      <c r="ACX41" s="73"/>
      <c r="ACY41" s="73"/>
      <c r="ACZ41" s="73"/>
      <c r="ADA41" s="73"/>
      <c r="ADB41" s="73"/>
      <c r="ADC41" s="73"/>
      <c r="ADD41" s="73"/>
      <c r="ADE41" s="73"/>
      <c r="ADF41" s="73"/>
      <c r="ADG41" s="73"/>
      <c r="ADH41" s="73"/>
      <c r="ADI41" s="73"/>
      <c r="ADJ41" s="73"/>
      <c r="ADK41" s="73"/>
      <c r="ADL41" s="73"/>
      <c r="ADM41" s="73"/>
      <c r="ADN41" s="73"/>
      <c r="ADO41" s="73"/>
      <c r="ADP41" s="73"/>
      <c r="ADQ41" s="73"/>
      <c r="ADR41" s="73"/>
      <c r="ADS41" s="73"/>
      <c r="ADT41" s="73"/>
      <c r="ADU41" s="73"/>
      <c r="ADV41" s="73"/>
      <c r="ADW41" s="73"/>
      <c r="ADX41" s="73"/>
      <c r="ADY41" s="73"/>
      <c r="ADZ41" s="73"/>
      <c r="AEA41" s="73"/>
      <c r="AEB41" s="73"/>
      <c r="AEC41" s="73"/>
      <c r="AED41" s="73"/>
      <c r="AEE41" s="73"/>
      <c r="AEF41" s="73"/>
      <c r="AEG41" s="73"/>
      <c r="AEH41" s="73"/>
      <c r="AEI41" s="73"/>
      <c r="AEJ41" s="73"/>
      <c r="AEK41" s="73"/>
      <c r="AEL41" s="73"/>
      <c r="AEM41" s="73"/>
      <c r="AEN41" s="73"/>
      <c r="AEO41" s="73"/>
      <c r="AEP41" s="73"/>
      <c r="AEQ41" s="73"/>
      <c r="AER41" s="73"/>
      <c r="AES41" s="73"/>
      <c r="AET41" s="73"/>
      <c r="AEU41" s="73"/>
      <c r="AEV41" s="73"/>
      <c r="AEW41" s="73"/>
      <c r="AEX41" s="73"/>
      <c r="AEY41" s="73"/>
      <c r="AEZ41" s="73"/>
      <c r="AFA41" s="73"/>
      <c r="AFB41" s="73"/>
      <c r="AFC41" s="73"/>
      <c r="AFD41" s="73"/>
      <c r="AFE41" s="73"/>
      <c r="AFF41" s="73"/>
      <c r="AFG41" s="73"/>
      <c r="AFH41" s="73"/>
      <c r="AFI41" s="73"/>
      <c r="AFJ41" s="73"/>
      <c r="AFK41" s="73"/>
      <c r="AFL41" s="73"/>
      <c r="AFM41" s="73"/>
      <c r="AFN41" s="73"/>
      <c r="AFO41" s="73"/>
      <c r="AFP41" s="73"/>
      <c r="AFQ41" s="73"/>
      <c r="AFR41" s="73"/>
      <c r="AFS41" s="73"/>
      <c r="AFT41" s="73"/>
      <c r="AFU41" s="73"/>
      <c r="AFV41" s="73"/>
      <c r="AFW41" s="73"/>
      <c r="AFX41" s="73"/>
      <c r="AFY41" s="73"/>
      <c r="AFZ41" s="73"/>
      <c r="AGA41" s="73"/>
      <c r="AGB41" s="73"/>
      <c r="AGC41" s="73"/>
      <c r="AGD41" s="73"/>
      <c r="AGE41" s="73"/>
      <c r="AGF41" s="73"/>
      <c r="AGG41" s="73"/>
      <c r="AGH41" s="73"/>
      <c r="AGI41" s="73"/>
      <c r="AGJ41" s="73"/>
      <c r="AGK41" s="73"/>
      <c r="AGL41" s="73"/>
      <c r="AGM41" s="73"/>
      <c r="AGN41" s="73"/>
      <c r="AGO41" s="73"/>
      <c r="AGP41" s="73"/>
      <c r="AGQ41" s="73"/>
      <c r="AGR41" s="73"/>
      <c r="AGS41" s="73"/>
      <c r="AGT41" s="73"/>
      <c r="AGU41" s="73"/>
      <c r="AGV41" s="73"/>
      <c r="AGW41" s="73"/>
      <c r="AGX41" s="73"/>
      <c r="AGY41" s="73"/>
      <c r="AGZ41" s="73"/>
      <c r="AHA41" s="73"/>
      <c r="AHB41" s="73"/>
      <c r="AHC41" s="73"/>
      <c r="AHD41" s="73"/>
      <c r="AHE41" s="73"/>
      <c r="AHF41" s="73"/>
      <c r="AHG41" s="73"/>
      <c r="AHH41" s="73"/>
      <c r="AHI41" s="73"/>
      <c r="AHJ41" s="73"/>
      <c r="AHK41" s="73"/>
      <c r="AHL41" s="73"/>
      <c r="AHM41" s="73"/>
      <c r="AHN41" s="73"/>
      <c r="AHO41" s="73"/>
      <c r="AHP41" s="73"/>
      <c r="AHQ41" s="73"/>
      <c r="AHR41" s="73"/>
      <c r="AHS41" s="73"/>
      <c r="AHT41" s="73"/>
      <c r="AHU41" s="73"/>
      <c r="AHV41" s="73"/>
      <c r="AHW41" s="73"/>
      <c r="AHX41" s="73"/>
      <c r="AHY41" s="73"/>
      <c r="AHZ41" s="73"/>
      <c r="AIA41" s="73"/>
      <c r="AIB41" s="73"/>
      <c r="AIC41" s="73"/>
      <c r="AID41" s="73"/>
      <c r="AIE41" s="73"/>
      <c r="AIF41" s="73"/>
      <c r="AIG41" s="73"/>
      <c r="AIH41" s="73"/>
      <c r="AII41" s="73"/>
      <c r="AIJ41" s="73"/>
      <c r="AIK41" s="73"/>
      <c r="AIL41" s="73"/>
      <c r="AIM41" s="73"/>
      <c r="AIN41" s="73"/>
      <c r="AIO41" s="73"/>
      <c r="AIP41" s="73"/>
      <c r="AIQ41" s="73"/>
      <c r="AIR41" s="73"/>
      <c r="AIS41" s="73"/>
      <c r="AIT41" s="73"/>
      <c r="AIU41" s="73"/>
      <c r="AIV41" s="73"/>
      <c r="AIW41" s="73"/>
      <c r="AIX41" s="73"/>
      <c r="AIY41" s="73"/>
      <c r="AIZ41" s="73"/>
      <c r="AJA41" s="73"/>
      <c r="AJB41" s="73"/>
      <c r="AJC41" s="73"/>
      <c r="AJD41" s="73"/>
      <c r="AJE41" s="73"/>
      <c r="AJF41" s="73"/>
      <c r="AJG41" s="73"/>
      <c r="AJH41" s="73"/>
      <c r="AJI41" s="73"/>
      <c r="AJJ41" s="73"/>
      <c r="AJK41" s="73"/>
      <c r="AJL41" s="73"/>
      <c r="AJM41" s="73"/>
      <c r="AJN41" s="73"/>
      <c r="AJO41" s="73"/>
      <c r="AJP41" s="73"/>
      <c r="AJQ41" s="73"/>
      <c r="AJR41" s="73"/>
      <c r="AJS41" s="73"/>
      <c r="AJT41" s="73"/>
      <c r="AJU41" s="73"/>
      <c r="AJV41" s="73"/>
      <c r="AJW41" s="73"/>
      <c r="AJX41" s="73"/>
      <c r="AJY41" s="73"/>
      <c r="AJZ41" s="73"/>
      <c r="AKA41" s="73"/>
      <c r="AKB41" s="73"/>
      <c r="AKC41" s="73"/>
      <c r="AKD41" s="73"/>
      <c r="AKE41" s="73"/>
      <c r="AKF41" s="73"/>
      <c r="AKG41" s="73"/>
      <c r="AKH41" s="73"/>
      <c r="AKI41" s="73"/>
      <c r="AKJ41" s="73"/>
      <c r="AKK41" s="73"/>
      <c r="AKL41" s="73"/>
      <c r="AKM41" s="73"/>
      <c r="AKN41" s="73"/>
      <c r="AKO41" s="73"/>
      <c r="AKP41" s="73"/>
      <c r="AKQ41" s="73"/>
      <c r="AKR41" s="73"/>
      <c r="AKS41" s="73"/>
      <c r="AKT41" s="73"/>
      <c r="AKU41" s="73"/>
      <c r="AKV41" s="73"/>
      <c r="AKW41" s="73"/>
      <c r="AKX41" s="73"/>
      <c r="AKY41" s="73"/>
      <c r="AKZ41" s="73"/>
      <c r="ALA41" s="73"/>
      <c r="ALB41" s="73"/>
      <c r="ALC41" s="73"/>
      <c r="ALD41" s="73"/>
      <c r="ALE41" s="73"/>
      <c r="ALF41" s="73"/>
      <c r="ALG41" s="73"/>
      <c r="ALH41" s="73"/>
      <c r="ALI41" s="73"/>
      <c r="ALJ41" s="73"/>
      <c r="ALK41" s="73"/>
      <c r="ALL41" s="73"/>
      <c r="ALM41" s="73"/>
      <c r="ALN41" s="73"/>
      <c r="ALO41" s="73"/>
      <c r="ALP41" s="73"/>
      <c r="ALQ41" s="73"/>
      <c r="ALR41" s="73"/>
      <c r="ALS41" s="73"/>
      <c r="ALT41" s="73"/>
      <c r="ALU41" s="73"/>
      <c r="ALV41" s="73"/>
      <c r="ALW41" s="73"/>
      <c r="ALX41" s="73"/>
      <c r="ALY41" s="73"/>
      <c r="ALZ41" s="73"/>
      <c r="AMA41" s="73"/>
      <c r="AMB41" s="73"/>
      <c r="AMC41" s="73"/>
      <c r="AMD41" s="73"/>
      <c r="AME41" s="73"/>
      <c r="AMF41" s="73"/>
      <c r="AMG41" s="73"/>
      <c r="AMH41" s="73"/>
      <c r="AMI41" s="73"/>
      <c r="AMJ41" s="73"/>
      <c r="AMK41" s="73"/>
      <c r="AML41" s="73"/>
      <c r="AMM41" s="73"/>
      <c r="AMN41" s="73"/>
      <c r="AMO41" s="73"/>
      <c r="AMP41" s="73"/>
      <c r="AMQ41" s="73"/>
      <c r="AMR41" s="73"/>
      <c r="AMS41" s="73"/>
      <c r="AMT41" s="73"/>
      <c r="AMU41" s="73"/>
      <c r="AMV41" s="73"/>
      <c r="AMW41" s="73"/>
      <c r="AMX41" s="73"/>
      <c r="AMY41" s="73"/>
      <c r="AMZ41" s="73"/>
      <c r="ANA41" s="73"/>
      <c r="ANB41" s="73"/>
      <c r="ANC41" s="73"/>
      <c r="AND41" s="73"/>
      <c r="ANE41" s="73"/>
      <c r="ANF41" s="73"/>
      <c r="ANG41" s="73"/>
      <c r="ANH41" s="73"/>
      <c r="ANI41" s="73"/>
      <c r="ANJ41" s="73"/>
      <c r="ANK41" s="73"/>
      <c r="ANL41" s="73"/>
      <c r="ANM41" s="73"/>
      <c r="ANN41" s="73"/>
      <c r="ANO41" s="73"/>
      <c r="ANP41" s="73"/>
      <c r="ANQ41" s="73"/>
      <c r="ANR41" s="73"/>
      <c r="ANS41" s="73"/>
      <c r="ANT41" s="73"/>
      <c r="ANU41" s="73"/>
      <c r="ANV41" s="73"/>
      <c r="ANW41" s="73"/>
      <c r="ANX41" s="73"/>
      <c r="ANY41" s="73"/>
      <c r="ANZ41" s="73"/>
      <c r="AOA41" s="73"/>
      <c r="AOB41" s="73"/>
      <c r="AOC41" s="73"/>
      <c r="AOD41" s="73"/>
      <c r="AOE41" s="73"/>
      <c r="AOF41" s="73"/>
      <c r="AOG41" s="73"/>
      <c r="AOH41" s="73"/>
      <c r="AOI41" s="73"/>
      <c r="AOJ41" s="73"/>
      <c r="AOK41" s="73"/>
      <c r="AOL41" s="73"/>
      <c r="AOM41" s="73"/>
      <c r="AON41" s="73"/>
      <c r="AOO41" s="73"/>
      <c r="AOP41" s="73"/>
      <c r="AOQ41" s="73"/>
      <c r="AOR41" s="73"/>
      <c r="AOS41" s="73"/>
      <c r="AOT41" s="73"/>
      <c r="AOU41" s="73"/>
      <c r="AOV41" s="73"/>
      <c r="AOW41" s="73"/>
      <c r="AOX41" s="73"/>
      <c r="AOY41" s="73"/>
      <c r="AOZ41" s="73"/>
      <c r="APA41" s="73"/>
      <c r="APB41" s="73"/>
      <c r="APC41" s="73"/>
      <c r="APD41" s="73"/>
      <c r="APE41" s="73"/>
      <c r="APF41" s="73"/>
      <c r="APG41" s="73"/>
      <c r="APH41" s="73"/>
      <c r="API41" s="73"/>
      <c r="APJ41" s="73"/>
      <c r="APK41" s="73"/>
      <c r="APL41" s="73"/>
      <c r="APM41" s="73"/>
      <c r="APN41" s="73"/>
      <c r="APO41" s="73"/>
      <c r="APP41" s="73"/>
      <c r="APQ41" s="73"/>
      <c r="APR41" s="73"/>
      <c r="APS41" s="73"/>
      <c r="APT41" s="73"/>
      <c r="APU41" s="73"/>
      <c r="APV41" s="73"/>
      <c r="APW41" s="73"/>
      <c r="APX41" s="73"/>
      <c r="APY41" s="73"/>
      <c r="APZ41" s="73"/>
      <c r="AQA41" s="73"/>
      <c r="AQB41" s="73"/>
      <c r="AQC41" s="73"/>
      <c r="AQD41" s="73"/>
      <c r="AQE41" s="73"/>
      <c r="AQF41" s="73"/>
      <c r="AQG41" s="73"/>
      <c r="AQH41" s="73"/>
      <c r="AQI41" s="73"/>
      <c r="AQJ41" s="73"/>
      <c r="AQK41" s="73"/>
      <c r="AQL41" s="73"/>
      <c r="AQM41" s="73"/>
      <c r="AQN41" s="73"/>
      <c r="AQO41" s="73"/>
      <c r="AQP41" s="73"/>
      <c r="AQQ41" s="73"/>
      <c r="AQR41" s="73"/>
      <c r="AQS41" s="73"/>
      <c r="AQT41" s="73"/>
      <c r="AQU41" s="73"/>
      <c r="AQV41" s="73"/>
      <c r="AQW41" s="73"/>
      <c r="AQX41" s="73"/>
      <c r="AQY41" s="73"/>
      <c r="AQZ41" s="73"/>
      <c r="ARA41" s="73"/>
      <c r="ARB41" s="73"/>
      <c r="ARC41" s="73"/>
      <c r="ARD41" s="73"/>
      <c r="ARE41" s="73"/>
      <c r="ARF41" s="73"/>
      <c r="ARG41" s="73"/>
      <c r="ARH41" s="73"/>
      <c r="ARI41" s="73"/>
      <c r="ARJ41" s="73"/>
      <c r="ARK41" s="73"/>
      <c r="ARL41" s="73"/>
      <c r="ARM41" s="73"/>
      <c r="ARN41" s="73"/>
      <c r="ARO41" s="73"/>
      <c r="ARP41" s="73"/>
      <c r="ARQ41" s="73"/>
      <c r="ARR41" s="73"/>
      <c r="ARS41" s="73"/>
      <c r="ART41" s="73"/>
      <c r="ARU41" s="73"/>
      <c r="ARV41" s="73"/>
      <c r="ARW41" s="73"/>
      <c r="ARX41" s="73"/>
      <c r="ARY41" s="73"/>
      <c r="ARZ41" s="73"/>
      <c r="ASA41" s="73"/>
      <c r="ASB41" s="73"/>
      <c r="ASC41" s="73"/>
      <c r="ASD41" s="73"/>
      <c r="ASE41" s="73"/>
      <c r="ASF41" s="73"/>
      <c r="ASG41" s="73"/>
      <c r="ASH41" s="73"/>
      <c r="ASI41" s="73"/>
      <c r="ASJ41" s="73"/>
      <c r="ASK41" s="73"/>
      <c r="ASL41" s="73"/>
      <c r="ASM41" s="73"/>
      <c r="ASN41" s="73"/>
      <c r="ASO41" s="73"/>
      <c r="ASP41" s="73"/>
      <c r="ASQ41" s="73"/>
      <c r="ASR41" s="73"/>
      <c r="ASS41" s="73"/>
      <c r="AST41" s="73"/>
      <c r="ASU41" s="73"/>
      <c r="ASV41" s="73"/>
      <c r="ASW41" s="73"/>
      <c r="ASX41" s="73"/>
      <c r="ASY41" s="73"/>
      <c r="ASZ41" s="73"/>
      <c r="ATA41" s="73"/>
      <c r="ATB41" s="73"/>
      <c r="ATC41" s="73"/>
      <c r="ATD41" s="73"/>
      <c r="ATE41" s="73"/>
      <c r="ATF41" s="73"/>
      <c r="ATG41" s="73"/>
      <c r="ATH41" s="73"/>
      <c r="ATI41" s="73"/>
      <c r="ATJ41" s="73"/>
      <c r="ATK41" s="73"/>
      <c r="ATL41" s="73"/>
      <c r="ATM41" s="73"/>
      <c r="ATN41" s="73"/>
      <c r="ATO41" s="73"/>
      <c r="ATP41" s="73"/>
      <c r="ATQ41" s="73"/>
      <c r="ATR41" s="73"/>
      <c r="ATS41" s="73"/>
      <c r="ATT41" s="73"/>
      <c r="ATU41" s="73"/>
      <c r="ATV41" s="73"/>
      <c r="ATW41" s="73"/>
      <c r="ATX41" s="73"/>
      <c r="ATY41" s="73"/>
      <c r="ATZ41" s="73"/>
      <c r="AUA41" s="73"/>
      <c r="AUB41" s="73"/>
      <c r="AUC41" s="73"/>
      <c r="AUD41" s="73"/>
      <c r="AUE41" s="73"/>
      <c r="AUF41" s="73"/>
      <c r="AUG41" s="73"/>
      <c r="AUH41" s="73"/>
      <c r="AUI41" s="73"/>
      <c r="AUJ41" s="73"/>
      <c r="AUK41" s="73"/>
      <c r="AUL41" s="73"/>
      <c r="AUM41" s="73"/>
      <c r="AUN41" s="73"/>
      <c r="AUO41" s="73"/>
      <c r="AUP41" s="73"/>
      <c r="AUQ41" s="73"/>
      <c r="AUR41" s="73"/>
      <c r="AUS41" s="73"/>
      <c r="AUT41" s="73"/>
      <c r="AUU41" s="73"/>
      <c r="AUV41" s="73"/>
      <c r="AUW41" s="73"/>
      <c r="AUX41" s="73"/>
      <c r="AUY41" s="73"/>
      <c r="AUZ41" s="73"/>
      <c r="AVA41" s="73"/>
      <c r="AVB41" s="73"/>
      <c r="AVC41" s="73"/>
      <c r="AVD41" s="73"/>
      <c r="AVE41" s="73"/>
      <c r="AVF41" s="73"/>
      <c r="AVG41" s="73"/>
      <c r="AVH41" s="73"/>
      <c r="AVI41" s="73"/>
      <c r="AVJ41" s="73"/>
      <c r="AVK41" s="73"/>
      <c r="AVL41" s="73"/>
      <c r="AVM41" s="73"/>
      <c r="AVN41" s="73"/>
      <c r="AVO41" s="73"/>
      <c r="AVP41" s="73"/>
      <c r="AVQ41" s="73"/>
      <c r="AVR41" s="73"/>
      <c r="AVS41" s="73"/>
      <c r="AVT41" s="73"/>
      <c r="AVU41" s="73"/>
      <c r="AVV41" s="73"/>
      <c r="AVW41" s="73"/>
      <c r="AVX41" s="73"/>
      <c r="AVY41" s="73"/>
      <c r="AVZ41" s="73"/>
      <c r="AWA41" s="73"/>
      <c r="AWB41" s="73"/>
      <c r="AWC41" s="73"/>
      <c r="AWD41" s="73"/>
      <c r="AWE41" s="73"/>
      <c r="AWF41" s="73"/>
      <c r="AWG41" s="73"/>
      <c r="AWH41" s="73"/>
      <c r="AWI41" s="73"/>
      <c r="AWJ41" s="73"/>
      <c r="AWK41" s="73"/>
      <c r="AWL41" s="73"/>
      <c r="AWM41" s="73"/>
      <c r="AWN41" s="73"/>
      <c r="AWO41" s="73"/>
      <c r="AWP41" s="73"/>
      <c r="AWQ41" s="73"/>
      <c r="AWR41" s="73"/>
      <c r="AWS41" s="73"/>
      <c r="AWT41" s="73"/>
      <c r="AWU41" s="73"/>
      <c r="AWV41" s="73"/>
      <c r="AWW41" s="73"/>
      <c r="AWX41" s="73"/>
      <c r="AWY41" s="73"/>
      <c r="AWZ41" s="73"/>
      <c r="AXA41" s="73"/>
      <c r="AXB41" s="73"/>
      <c r="AXC41" s="73"/>
      <c r="AXD41" s="73"/>
      <c r="AXE41" s="73"/>
      <c r="AXF41" s="73"/>
      <c r="AXG41" s="73"/>
      <c r="AXH41" s="73"/>
      <c r="AXI41" s="73"/>
      <c r="AXJ41" s="73"/>
      <c r="AXK41" s="73"/>
      <c r="AXL41" s="73"/>
      <c r="AXM41" s="73"/>
      <c r="AXN41" s="73"/>
      <c r="AXO41" s="73"/>
      <c r="AXP41" s="73"/>
      <c r="AXQ41" s="73"/>
      <c r="AXR41" s="73"/>
      <c r="AXS41" s="73"/>
      <c r="AXT41" s="73"/>
      <c r="AXU41" s="73"/>
      <c r="AXV41" s="73"/>
      <c r="AXW41" s="73"/>
      <c r="AXX41" s="73"/>
      <c r="AXY41" s="73"/>
      <c r="AXZ41" s="73"/>
      <c r="AYA41" s="73"/>
      <c r="AYB41" s="73"/>
      <c r="AYC41" s="73"/>
      <c r="AYD41" s="73"/>
      <c r="AYE41" s="73"/>
      <c r="AYF41" s="73"/>
      <c r="AYG41" s="73"/>
      <c r="AYH41" s="73"/>
      <c r="AYI41" s="73"/>
      <c r="AYJ41" s="73"/>
      <c r="AYK41" s="73"/>
      <c r="AYL41" s="73"/>
      <c r="AYM41" s="73"/>
      <c r="AYN41" s="73"/>
      <c r="AYO41" s="73"/>
      <c r="AYP41" s="73"/>
      <c r="AYQ41" s="73"/>
      <c r="AYR41" s="73"/>
      <c r="AYS41" s="73"/>
      <c r="AYT41" s="73"/>
      <c r="AYU41" s="73"/>
      <c r="AYV41" s="73"/>
      <c r="AYW41" s="73"/>
      <c r="AYX41" s="73"/>
      <c r="AYY41" s="73"/>
      <c r="AYZ41" s="73"/>
      <c r="AZA41" s="73"/>
      <c r="AZB41" s="73"/>
      <c r="AZC41" s="73"/>
      <c r="AZD41" s="73"/>
      <c r="AZE41" s="73"/>
      <c r="AZF41" s="73"/>
      <c r="AZG41" s="73"/>
      <c r="AZH41" s="73"/>
      <c r="AZI41" s="73"/>
      <c r="AZJ41" s="73"/>
      <c r="AZK41" s="73"/>
      <c r="AZL41" s="73"/>
      <c r="AZM41" s="73"/>
      <c r="AZN41" s="73"/>
      <c r="AZO41" s="73"/>
      <c r="AZP41" s="73"/>
      <c r="AZQ41" s="73"/>
      <c r="AZR41" s="73"/>
      <c r="AZS41" s="73"/>
      <c r="AZT41" s="73"/>
      <c r="AZU41" s="73"/>
      <c r="AZV41" s="73"/>
      <c r="AZW41" s="73"/>
      <c r="AZX41" s="73"/>
      <c r="AZY41" s="73"/>
      <c r="AZZ41" s="73"/>
      <c r="BAA41" s="73"/>
      <c r="BAB41" s="73"/>
      <c r="BAC41" s="73"/>
      <c r="BAD41" s="73"/>
      <c r="BAE41" s="73"/>
      <c r="BAF41" s="73"/>
      <c r="BAG41" s="73"/>
      <c r="BAH41" s="73"/>
      <c r="BAI41" s="73"/>
      <c r="BAJ41" s="73"/>
      <c r="BAK41" s="73"/>
      <c r="BAL41" s="73"/>
      <c r="BAM41" s="73"/>
      <c r="BAN41" s="73"/>
      <c r="BAO41" s="73"/>
      <c r="BAP41" s="73"/>
      <c r="BAQ41" s="73"/>
      <c r="BAR41" s="73"/>
      <c r="BAS41" s="73"/>
      <c r="BAT41" s="73"/>
      <c r="BAU41" s="73"/>
      <c r="BAV41" s="73"/>
      <c r="BAW41" s="73"/>
      <c r="BAX41" s="73"/>
      <c r="BAY41" s="73"/>
      <c r="BAZ41" s="73"/>
      <c r="BBA41" s="73"/>
      <c r="BBB41" s="73"/>
      <c r="BBC41" s="73"/>
      <c r="BBD41" s="73"/>
      <c r="BBE41" s="73"/>
      <c r="BBF41" s="73"/>
      <c r="BBG41" s="73"/>
      <c r="BBH41" s="73"/>
      <c r="BBI41" s="73"/>
      <c r="BBJ41" s="73"/>
      <c r="BBK41" s="73"/>
      <c r="BBL41" s="73"/>
      <c r="BBM41" s="73"/>
      <c r="BBN41" s="73"/>
      <c r="BBO41" s="73"/>
      <c r="BBP41" s="73"/>
      <c r="BBQ41" s="73"/>
      <c r="BBR41" s="73"/>
      <c r="BBS41" s="73"/>
      <c r="BBT41" s="73"/>
      <c r="BBU41" s="73"/>
      <c r="BBV41" s="73"/>
      <c r="BBW41" s="73"/>
      <c r="BBX41" s="73"/>
      <c r="BBY41" s="73"/>
      <c r="BBZ41" s="73"/>
      <c r="BCA41" s="73"/>
      <c r="BCB41" s="73"/>
      <c r="BCC41" s="73"/>
      <c r="BCD41" s="73"/>
      <c r="BCE41" s="73"/>
      <c r="BCF41" s="73"/>
      <c r="BCG41" s="73"/>
      <c r="BCH41" s="73"/>
      <c r="BCI41" s="73"/>
      <c r="BCJ41" s="73"/>
      <c r="BCK41" s="73"/>
      <c r="BCL41" s="73"/>
      <c r="BCM41" s="73"/>
      <c r="BCN41" s="73"/>
      <c r="BCO41" s="73"/>
      <c r="BCP41" s="73"/>
      <c r="BCQ41" s="73"/>
      <c r="BCR41" s="73"/>
      <c r="BCS41" s="73"/>
      <c r="BCT41" s="73"/>
      <c r="BCU41" s="73"/>
      <c r="BCV41" s="73"/>
      <c r="BCW41" s="73"/>
      <c r="BCX41" s="73"/>
      <c r="BCY41" s="73"/>
      <c r="BCZ41" s="73"/>
      <c r="BDA41" s="73"/>
      <c r="BDB41" s="73"/>
      <c r="BDC41" s="73"/>
      <c r="BDD41" s="73"/>
      <c r="BDE41" s="73"/>
      <c r="BDF41" s="73"/>
      <c r="BDG41" s="73"/>
      <c r="BDH41" s="73"/>
      <c r="BDI41" s="73"/>
      <c r="BDJ41" s="73"/>
      <c r="BDK41" s="73"/>
      <c r="BDL41" s="73"/>
      <c r="BDM41" s="73"/>
      <c r="BDN41" s="73"/>
      <c r="BDO41" s="73"/>
      <c r="BDP41" s="73"/>
      <c r="BDQ41" s="73"/>
      <c r="BDR41" s="73"/>
      <c r="BDS41" s="73"/>
      <c r="BDT41" s="73"/>
      <c r="BDU41" s="73"/>
      <c r="BDV41" s="73"/>
      <c r="BDW41" s="73"/>
      <c r="BDX41" s="73"/>
      <c r="BDY41" s="73"/>
      <c r="BDZ41" s="73"/>
      <c r="BEA41" s="73"/>
      <c r="BEB41" s="73"/>
      <c r="BEC41" s="73"/>
      <c r="BED41" s="73"/>
      <c r="BEE41" s="73"/>
      <c r="BEF41" s="73"/>
      <c r="BEG41" s="73"/>
      <c r="BEH41" s="73"/>
      <c r="BEI41" s="73"/>
      <c r="BEJ41" s="73"/>
      <c r="BEK41" s="73"/>
      <c r="BEL41" s="73"/>
      <c r="BEM41" s="73"/>
      <c r="BEN41" s="73"/>
      <c r="BEO41" s="73"/>
      <c r="BEP41" s="73"/>
      <c r="BEQ41" s="73"/>
      <c r="BER41" s="73"/>
      <c r="BES41" s="73"/>
      <c r="BET41" s="73"/>
      <c r="BEU41" s="73"/>
      <c r="BEV41" s="73"/>
      <c r="BEW41" s="73"/>
      <c r="BEX41" s="73"/>
      <c r="BEY41" s="73"/>
      <c r="BEZ41" s="73"/>
      <c r="BFA41" s="73"/>
      <c r="BFB41" s="73"/>
      <c r="BFC41" s="73"/>
      <c r="BFD41" s="73"/>
      <c r="BFE41" s="73"/>
      <c r="BFF41" s="73"/>
      <c r="BFG41" s="73"/>
      <c r="BFH41" s="73"/>
      <c r="BFI41" s="73"/>
      <c r="BFJ41" s="73"/>
      <c r="BFK41" s="73"/>
      <c r="BFL41" s="73"/>
      <c r="BFM41" s="73"/>
      <c r="BFN41" s="73"/>
      <c r="BFO41" s="73"/>
      <c r="BFP41" s="73"/>
      <c r="BFQ41" s="73"/>
      <c r="BFR41" s="73"/>
      <c r="BFS41" s="73"/>
      <c r="BFT41" s="73"/>
      <c r="BFU41" s="73"/>
      <c r="BFV41" s="73"/>
      <c r="BFW41" s="73"/>
      <c r="BFX41" s="73"/>
      <c r="BFY41" s="73"/>
      <c r="BFZ41" s="73"/>
      <c r="BGA41" s="73"/>
      <c r="BGB41" s="73"/>
      <c r="BGC41" s="73"/>
      <c r="BGD41" s="73"/>
      <c r="BGE41" s="73"/>
      <c r="BGF41" s="73"/>
      <c r="BGG41" s="73"/>
      <c r="BGH41" s="73"/>
      <c r="BGI41" s="73"/>
      <c r="BGJ41" s="73"/>
      <c r="BGK41" s="73"/>
      <c r="BGL41" s="73"/>
      <c r="BGM41" s="73"/>
      <c r="BGN41" s="73"/>
      <c r="BGO41" s="73"/>
      <c r="BGP41" s="73"/>
      <c r="BGQ41" s="73"/>
      <c r="BGR41" s="73"/>
      <c r="BGS41" s="73"/>
      <c r="BGT41" s="73"/>
      <c r="BGU41" s="73"/>
      <c r="BGV41" s="73"/>
      <c r="BGW41" s="73"/>
      <c r="BGX41" s="73"/>
      <c r="BGY41" s="73"/>
      <c r="BGZ41" s="73"/>
      <c r="BHA41" s="73"/>
      <c r="BHB41" s="73"/>
      <c r="BHC41" s="73"/>
      <c r="BHD41" s="73"/>
      <c r="BHE41" s="73"/>
      <c r="BHF41" s="73"/>
      <c r="BHG41" s="73"/>
      <c r="BHH41" s="73"/>
      <c r="BHI41" s="73"/>
      <c r="BHJ41" s="73"/>
      <c r="BHK41" s="73"/>
      <c r="BHL41" s="73"/>
      <c r="BHM41" s="73"/>
      <c r="BHN41" s="73"/>
      <c r="BHO41" s="73"/>
      <c r="BHP41" s="73"/>
      <c r="BHQ41" s="73"/>
      <c r="BHR41" s="73"/>
      <c r="BHS41" s="73"/>
      <c r="BHT41" s="73"/>
      <c r="BHU41" s="73"/>
      <c r="BHV41" s="73"/>
      <c r="BHW41" s="73"/>
      <c r="BHX41" s="73"/>
      <c r="BHY41" s="73"/>
      <c r="BHZ41" s="73"/>
      <c r="BIA41" s="73"/>
      <c r="BIB41" s="73"/>
      <c r="BIC41" s="73"/>
      <c r="BID41" s="73"/>
      <c r="BIE41" s="73"/>
      <c r="BIF41" s="73"/>
      <c r="BIG41" s="73"/>
      <c r="BIH41" s="73"/>
      <c r="BII41" s="73"/>
      <c r="BIJ41" s="73"/>
      <c r="BIK41" s="73"/>
      <c r="BIL41" s="73"/>
      <c r="BIM41" s="73"/>
      <c r="BIN41" s="73"/>
      <c r="BIO41" s="73"/>
      <c r="BIP41" s="73"/>
      <c r="BIQ41" s="73"/>
      <c r="BIR41" s="73"/>
      <c r="BIS41" s="73"/>
      <c r="BIT41" s="73"/>
      <c r="BIU41" s="73"/>
      <c r="BIV41" s="73"/>
      <c r="BIW41" s="73"/>
      <c r="BIX41" s="73"/>
      <c r="BIY41" s="73"/>
      <c r="BIZ41" s="73"/>
      <c r="BJA41" s="73"/>
      <c r="BJB41" s="73"/>
      <c r="BJC41" s="73"/>
      <c r="BJD41" s="73"/>
      <c r="BJE41" s="73"/>
      <c r="BJF41" s="73"/>
      <c r="BJG41" s="73"/>
      <c r="BJH41" s="73"/>
      <c r="BJI41" s="73"/>
      <c r="BJJ41" s="73"/>
      <c r="BJK41" s="73"/>
      <c r="BJL41" s="73"/>
      <c r="BJM41" s="73"/>
      <c r="BJN41" s="73"/>
      <c r="BJO41" s="73"/>
      <c r="BJP41" s="73"/>
      <c r="BJQ41" s="73"/>
      <c r="BJR41" s="73"/>
      <c r="BJS41" s="73"/>
      <c r="BJT41" s="73"/>
      <c r="BJU41" s="73"/>
      <c r="BJV41" s="73"/>
      <c r="BJW41" s="73"/>
      <c r="BJX41" s="73"/>
      <c r="BJY41" s="73"/>
      <c r="BJZ41" s="73"/>
      <c r="BKA41" s="73"/>
      <c r="BKB41" s="73"/>
      <c r="BKC41" s="73"/>
      <c r="BKD41" s="73"/>
      <c r="BKE41" s="73"/>
      <c r="BKF41" s="73"/>
      <c r="BKG41" s="73"/>
      <c r="BKH41" s="73"/>
      <c r="BKI41" s="73"/>
      <c r="BKJ41" s="73"/>
      <c r="BKK41" s="73"/>
      <c r="BKL41" s="73"/>
      <c r="BKM41" s="73"/>
      <c r="BKN41" s="73"/>
      <c r="BKO41" s="73"/>
      <c r="BKP41" s="73"/>
      <c r="BKQ41" s="73"/>
      <c r="BKR41" s="73"/>
      <c r="BKS41" s="73"/>
      <c r="BKT41" s="73"/>
      <c r="BKU41" s="73"/>
      <c r="BKV41" s="73"/>
      <c r="BKW41" s="73"/>
      <c r="BKX41" s="73"/>
      <c r="BKY41" s="73"/>
      <c r="BKZ41" s="73"/>
      <c r="BLA41" s="73"/>
      <c r="BLB41" s="73"/>
      <c r="BLC41" s="73"/>
      <c r="BLD41" s="73"/>
      <c r="BLE41" s="73"/>
      <c r="BLF41" s="73"/>
      <c r="BLG41" s="73"/>
      <c r="BLH41" s="73"/>
      <c r="BLI41" s="73"/>
      <c r="BLJ41" s="73"/>
      <c r="BLK41" s="73"/>
      <c r="BLL41" s="73"/>
      <c r="BLM41" s="73"/>
      <c r="BLN41" s="73"/>
      <c r="BLO41" s="73"/>
      <c r="BLP41" s="73"/>
      <c r="BLQ41" s="73"/>
      <c r="BLR41" s="73"/>
      <c r="BLS41" s="73"/>
      <c r="BLT41" s="73"/>
      <c r="BLU41" s="73"/>
      <c r="BLV41" s="73"/>
      <c r="BLW41" s="73"/>
      <c r="BLX41" s="73"/>
      <c r="BLY41" s="73"/>
      <c r="BLZ41" s="73"/>
      <c r="BMA41" s="73"/>
      <c r="BMB41" s="73"/>
      <c r="BMC41" s="73"/>
      <c r="BMD41" s="73"/>
      <c r="BME41" s="73"/>
      <c r="BMF41" s="73"/>
      <c r="BMG41" s="73"/>
      <c r="BMH41" s="73"/>
      <c r="BMI41" s="73"/>
      <c r="BMJ41" s="73"/>
      <c r="BMK41" s="73"/>
      <c r="BML41" s="73"/>
      <c r="BMM41" s="73"/>
      <c r="BMN41" s="73"/>
      <c r="BMO41" s="73"/>
      <c r="BMP41" s="73"/>
      <c r="BMQ41" s="73"/>
      <c r="BMR41" s="73"/>
      <c r="BMS41" s="73"/>
      <c r="BMT41" s="73"/>
      <c r="BMU41" s="73"/>
      <c r="BMV41" s="73"/>
      <c r="BMW41" s="73"/>
      <c r="BMX41" s="73"/>
      <c r="BMY41" s="73"/>
      <c r="BMZ41" s="73"/>
      <c r="BNA41" s="73"/>
      <c r="BNB41" s="73"/>
      <c r="BNC41" s="73"/>
      <c r="BND41" s="73"/>
      <c r="BNE41" s="73"/>
      <c r="BNF41" s="73"/>
      <c r="BNG41" s="73"/>
      <c r="BNH41" s="73"/>
      <c r="BNI41" s="73"/>
      <c r="BNJ41" s="73"/>
      <c r="BNK41" s="73"/>
      <c r="BNL41" s="73"/>
      <c r="BNM41" s="73"/>
      <c r="BNN41" s="73"/>
      <c r="BNO41" s="73"/>
      <c r="BNP41" s="73"/>
      <c r="BNQ41" s="73"/>
      <c r="BNR41" s="73"/>
      <c r="BNS41" s="73"/>
      <c r="BNT41" s="73"/>
      <c r="BNU41" s="73"/>
      <c r="BNV41" s="73"/>
      <c r="BNW41" s="73"/>
      <c r="BNX41" s="73"/>
      <c r="BNY41" s="73"/>
      <c r="BNZ41" s="73"/>
      <c r="BOA41" s="73"/>
      <c r="BOB41" s="73"/>
      <c r="BOC41" s="73"/>
      <c r="BOD41" s="73"/>
      <c r="BOE41" s="73"/>
      <c r="BOF41" s="73"/>
      <c r="BOG41" s="73"/>
      <c r="BOH41" s="73"/>
      <c r="BOI41" s="73"/>
      <c r="BOJ41" s="73"/>
      <c r="BOK41" s="73"/>
      <c r="BOL41" s="73"/>
      <c r="BOM41" s="73"/>
      <c r="BON41" s="73"/>
      <c r="BOO41" s="73"/>
      <c r="BOP41" s="73"/>
      <c r="BOQ41" s="73"/>
      <c r="BOR41" s="73"/>
      <c r="BOS41" s="73"/>
      <c r="BOT41" s="73"/>
      <c r="BOU41" s="73"/>
      <c r="BOV41" s="73"/>
      <c r="BOW41" s="73"/>
      <c r="BOX41" s="73"/>
      <c r="BOY41" s="73"/>
      <c r="BOZ41" s="73"/>
      <c r="BPA41" s="73"/>
      <c r="BPB41" s="73"/>
      <c r="BPC41" s="73"/>
      <c r="BPD41" s="73"/>
      <c r="BPE41" s="73"/>
      <c r="BPF41" s="73"/>
      <c r="BPG41" s="73"/>
      <c r="BPH41" s="73"/>
      <c r="BPI41" s="73"/>
      <c r="BPJ41" s="73"/>
      <c r="BPK41" s="73"/>
      <c r="BPL41" s="73"/>
      <c r="BPM41" s="73"/>
      <c r="BPN41" s="73"/>
      <c r="BPO41" s="73"/>
      <c r="BPP41" s="73"/>
      <c r="BPQ41" s="73"/>
      <c r="BPR41" s="73"/>
      <c r="BPS41" s="73"/>
      <c r="BPT41" s="73"/>
      <c r="BPU41" s="73"/>
      <c r="BPV41" s="73"/>
      <c r="BPW41" s="73"/>
      <c r="BPX41" s="73"/>
      <c r="BPY41" s="73"/>
      <c r="BPZ41" s="73"/>
      <c r="BQA41" s="73"/>
      <c r="BQB41" s="73"/>
      <c r="BQC41" s="73"/>
      <c r="BQD41" s="73"/>
      <c r="BQE41" s="73"/>
      <c r="BQF41" s="73"/>
      <c r="BQG41" s="73"/>
      <c r="BQH41" s="73"/>
      <c r="BQI41" s="73"/>
      <c r="BQJ41" s="73"/>
      <c r="BQK41" s="73"/>
      <c r="BQL41" s="73"/>
      <c r="BQM41" s="73"/>
      <c r="BQN41" s="73"/>
      <c r="BQO41" s="73"/>
      <c r="BQP41" s="73"/>
      <c r="BQQ41" s="73"/>
      <c r="BQR41" s="73"/>
      <c r="BQS41" s="73"/>
      <c r="BQT41" s="73"/>
      <c r="BQU41" s="73"/>
      <c r="BQV41" s="73"/>
      <c r="BQW41" s="73"/>
      <c r="BQX41" s="73"/>
      <c r="BQY41" s="73"/>
      <c r="BQZ41" s="73"/>
      <c r="BRA41" s="73"/>
      <c r="BRB41" s="73"/>
      <c r="BRC41" s="73"/>
      <c r="BRD41" s="73"/>
      <c r="BRE41" s="73"/>
      <c r="BRF41" s="73"/>
      <c r="BRG41" s="73"/>
      <c r="BRH41" s="73"/>
      <c r="BRI41" s="73"/>
      <c r="BRJ41" s="73"/>
      <c r="BRK41" s="73"/>
      <c r="BRL41" s="73"/>
      <c r="BRM41" s="73"/>
      <c r="BRN41" s="73"/>
      <c r="BRO41" s="73"/>
      <c r="BRP41" s="73"/>
      <c r="BRQ41" s="73"/>
      <c r="BRR41" s="73"/>
      <c r="BRS41" s="73"/>
      <c r="BRT41" s="73"/>
      <c r="BRU41" s="73"/>
      <c r="BRV41" s="73"/>
      <c r="BRW41" s="73"/>
      <c r="BRX41" s="73"/>
      <c r="BRY41" s="73"/>
      <c r="BRZ41" s="73"/>
      <c r="BSA41" s="73"/>
      <c r="BSB41" s="73"/>
      <c r="BSC41" s="73"/>
      <c r="BSD41" s="73"/>
      <c r="BSE41" s="73"/>
      <c r="BSF41" s="73"/>
      <c r="BSG41" s="73"/>
      <c r="BSH41" s="73"/>
      <c r="BSI41" s="73"/>
      <c r="BSJ41" s="73"/>
      <c r="BSK41" s="73"/>
      <c r="BSL41" s="73"/>
      <c r="BSM41" s="73"/>
      <c r="BSN41" s="73"/>
      <c r="BSO41" s="73"/>
      <c r="BSP41" s="73"/>
      <c r="BSQ41" s="73"/>
      <c r="BSR41" s="73"/>
      <c r="BSS41" s="73"/>
      <c r="BST41" s="73"/>
      <c r="BSU41" s="73"/>
      <c r="BSV41" s="73"/>
      <c r="BSW41" s="73"/>
      <c r="BSX41" s="73"/>
      <c r="BSY41" s="73"/>
      <c r="BSZ41" s="73"/>
      <c r="BTA41" s="73"/>
      <c r="BTB41" s="73"/>
      <c r="BTC41" s="73"/>
      <c r="BTD41" s="73"/>
      <c r="BTE41" s="73"/>
      <c r="BTF41" s="73"/>
      <c r="BTG41" s="73"/>
      <c r="BTH41" s="73"/>
      <c r="BTI41" s="73"/>
      <c r="BTJ41" s="73"/>
      <c r="BTK41" s="73"/>
      <c r="BTL41" s="73"/>
      <c r="BTM41" s="73"/>
      <c r="BTN41" s="73"/>
      <c r="BTO41" s="73"/>
      <c r="BTP41" s="73"/>
      <c r="BTQ41" s="73"/>
      <c r="BTR41" s="73"/>
      <c r="BTS41" s="73"/>
      <c r="BTT41" s="73"/>
      <c r="BTU41" s="73"/>
      <c r="BTV41" s="73"/>
      <c r="BTW41" s="73"/>
      <c r="BTX41" s="73"/>
      <c r="BTY41" s="73"/>
      <c r="BTZ41" s="73"/>
      <c r="BUA41" s="73"/>
      <c r="BUB41" s="73"/>
      <c r="BUC41" s="73"/>
      <c r="BUD41" s="73"/>
      <c r="BUE41" s="73"/>
      <c r="BUF41" s="73"/>
      <c r="BUG41" s="73"/>
      <c r="BUH41" s="73"/>
      <c r="BUI41" s="73"/>
      <c r="BUJ41" s="73"/>
      <c r="BUK41" s="73"/>
      <c r="BUL41" s="73"/>
      <c r="BUM41" s="73"/>
      <c r="BUN41" s="73"/>
      <c r="BUO41" s="73"/>
      <c r="BUP41" s="73"/>
      <c r="BUQ41" s="73"/>
      <c r="BUR41" s="73"/>
      <c r="BUS41" s="73"/>
      <c r="BUT41" s="73"/>
      <c r="BUU41" s="73"/>
      <c r="BUV41" s="73"/>
      <c r="BUW41" s="73"/>
      <c r="BUX41" s="73"/>
      <c r="BUY41" s="73"/>
      <c r="BUZ41" s="73"/>
      <c r="BVA41" s="73"/>
      <c r="BVB41" s="73"/>
      <c r="BVC41" s="73"/>
      <c r="BVD41" s="73"/>
      <c r="BVE41" s="73"/>
      <c r="BVF41" s="73"/>
      <c r="BVG41" s="73"/>
      <c r="BVH41" s="73"/>
      <c r="BVI41" s="73"/>
      <c r="BVJ41" s="73"/>
      <c r="BVK41" s="73"/>
      <c r="BVL41" s="73"/>
      <c r="BVM41" s="73"/>
      <c r="BVN41" s="73"/>
      <c r="BVO41" s="73"/>
      <c r="BVP41" s="73"/>
      <c r="BVQ41" s="73"/>
      <c r="BVR41" s="73"/>
      <c r="BVS41" s="73"/>
      <c r="BVT41" s="73"/>
      <c r="BVU41" s="73"/>
      <c r="BVV41" s="73"/>
      <c r="BVW41" s="73"/>
      <c r="BVX41" s="73"/>
      <c r="BVY41" s="73"/>
      <c r="BVZ41" s="73"/>
      <c r="BWA41" s="73"/>
      <c r="BWB41" s="73"/>
      <c r="BWC41" s="73"/>
      <c r="BWD41" s="73"/>
      <c r="BWE41" s="73"/>
      <c r="BWF41" s="73"/>
      <c r="BWG41" s="73"/>
      <c r="BWH41" s="73"/>
      <c r="BWI41" s="73"/>
      <c r="BWJ41" s="73"/>
      <c r="BWK41" s="73"/>
      <c r="BWL41" s="73"/>
      <c r="BWM41" s="73"/>
      <c r="BWN41" s="73"/>
      <c r="BWO41" s="73"/>
      <c r="BWP41" s="73"/>
      <c r="BWQ41" s="73"/>
      <c r="BWR41" s="73"/>
      <c r="BWS41" s="73"/>
      <c r="BWT41" s="73"/>
      <c r="BWU41" s="73"/>
      <c r="BWV41" s="73"/>
      <c r="BWW41" s="73"/>
      <c r="BWX41" s="73"/>
      <c r="BWY41" s="73"/>
      <c r="BWZ41" s="73"/>
      <c r="BXA41" s="73"/>
      <c r="BXB41" s="73"/>
      <c r="BXC41" s="73"/>
      <c r="BXD41" s="73"/>
      <c r="BXE41" s="73"/>
      <c r="BXF41" s="73"/>
      <c r="BXG41" s="73"/>
      <c r="BXH41" s="73"/>
      <c r="BXI41" s="73"/>
      <c r="BXJ41" s="73"/>
      <c r="BXK41" s="73"/>
      <c r="BXL41" s="73"/>
      <c r="BXM41" s="73"/>
      <c r="BXN41" s="73"/>
      <c r="BXO41" s="73"/>
      <c r="BXP41" s="73"/>
      <c r="BXQ41" s="73"/>
      <c r="BXR41" s="73"/>
      <c r="BXS41" s="73"/>
      <c r="BXT41" s="73"/>
      <c r="BXU41" s="73"/>
      <c r="BXV41" s="73"/>
      <c r="BXW41" s="73"/>
      <c r="BXX41" s="73"/>
      <c r="BXY41" s="73"/>
      <c r="BXZ41" s="73"/>
      <c r="BYA41" s="73"/>
      <c r="BYB41" s="73"/>
      <c r="BYC41" s="73"/>
      <c r="BYD41" s="73"/>
      <c r="BYE41" s="73"/>
      <c r="BYF41" s="73"/>
      <c r="BYG41" s="73"/>
      <c r="BYH41" s="73"/>
      <c r="BYI41" s="73"/>
      <c r="BYJ41" s="73"/>
      <c r="BYK41" s="73"/>
      <c r="BYL41" s="73"/>
      <c r="BYM41" s="73"/>
      <c r="BYN41" s="73"/>
      <c r="BYO41" s="73"/>
      <c r="BYP41" s="73"/>
      <c r="BYQ41" s="73"/>
      <c r="BYR41" s="73"/>
      <c r="BYS41" s="73"/>
      <c r="BYT41" s="73"/>
      <c r="BYU41" s="73"/>
      <c r="BYV41" s="73"/>
      <c r="BYW41" s="73"/>
      <c r="BYX41" s="73"/>
      <c r="BYY41" s="73"/>
      <c r="BYZ41" s="73"/>
      <c r="BZA41" s="73"/>
      <c r="BZB41" s="73"/>
      <c r="BZC41" s="73"/>
      <c r="BZD41" s="73"/>
      <c r="BZE41" s="73"/>
      <c r="BZF41" s="73"/>
      <c r="BZG41" s="73"/>
      <c r="BZH41" s="73"/>
      <c r="BZI41" s="73"/>
      <c r="BZJ41" s="73"/>
      <c r="BZK41" s="73"/>
      <c r="BZL41" s="73"/>
      <c r="BZM41" s="73"/>
      <c r="BZN41" s="73"/>
      <c r="BZO41" s="73"/>
      <c r="BZP41" s="73"/>
      <c r="BZQ41" s="73"/>
      <c r="BZR41" s="73"/>
      <c r="BZS41" s="73"/>
      <c r="BZT41" s="73"/>
      <c r="BZU41" s="73"/>
      <c r="BZV41" s="73"/>
      <c r="BZW41" s="73"/>
      <c r="BZX41" s="73"/>
      <c r="BZY41" s="73"/>
      <c r="BZZ41" s="73"/>
      <c r="CAA41" s="73"/>
      <c r="CAB41" s="73"/>
      <c r="CAC41" s="73"/>
      <c r="CAD41" s="73"/>
      <c r="CAE41" s="73"/>
      <c r="CAF41" s="73"/>
      <c r="CAG41" s="73"/>
      <c r="CAH41" s="73"/>
      <c r="CAI41" s="73"/>
      <c r="CAJ41" s="73"/>
      <c r="CAK41" s="73"/>
      <c r="CAL41" s="73"/>
      <c r="CAM41" s="73"/>
      <c r="CAN41" s="73"/>
      <c r="CAO41" s="73"/>
      <c r="CAP41" s="73"/>
      <c r="CAQ41" s="73"/>
      <c r="CAR41" s="73"/>
      <c r="CAS41" s="73"/>
      <c r="CAT41" s="73"/>
      <c r="CAU41" s="73"/>
      <c r="CAV41" s="73"/>
      <c r="CAW41" s="73"/>
      <c r="CAX41" s="73"/>
      <c r="CAY41" s="73"/>
      <c r="CAZ41" s="73"/>
      <c r="CBA41" s="73"/>
      <c r="CBB41" s="73"/>
      <c r="CBC41" s="73"/>
      <c r="CBD41" s="73"/>
      <c r="CBE41" s="73"/>
      <c r="CBF41" s="73"/>
      <c r="CBG41" s="73"/>
      <c r="CBH41" s="73"/>
      <c r="CBI41" s="73"/>
      <c r="CBJ41" s="73"/>
      <c r="CBK41" s="73"/>
      <c r="CBL41" s="73"/>
      <c r="CBM41" s="73"/>
      <c r="CBN41" s="73"/>
      <c r="CBO41" s="73"/>
      <c r="CBP41" s="73"/>
      <c r="CBQ41" s="73"/>
      <c r="CBR41" s="73"/>
      <c r="CBS41" s="73"/>
      <c r="CBT41" s="73"/>
      <c r="CBU41" s="73"/>
      <c r="CBV41" s="73"/>
      <c r="CBW41" s="73"/>
      <c r="CBX41" s="73"/>
      <c r="CBY41" s="73"/>
      <c r="CBZ41" s="73"/>
      <c r="CCA41" s="73"/>
      <c r="CCB41" s="73"/>
      <c r="CCC41" s="73"/>
      <c r="CCD41" s="73"/>
      <c r="CCE41" s="73"/>
      <c r="CCF41" s="73"/>
      <c r="CCG41" s="73"/>
      <c r="CCH41" s="73"/>
      <c r="CCI41" s="73"/>
      <c r="CCJ41" s="73"/>
      <c r="CCK41" s="73"/>
      <c r="CCL41" s="73"/>
      <c r="CCM41" s="73"/>
      <c r="CCN41" s="73"/>
      <c r="CCO41" s="73"/>
      <c r="CCP41" s="73"/>
      <c r="CCQ41" s="73"/>
      <c r="CCR41" s="73"/>
      <c r="CCS41" s="73"/>
      <c r="CCT41" s="73"/>
      <c r="CCU41" s="73"/>
      <c r="CCV41" s="73"/>
      <c r="CCW41" s="73"/>
      <c r="CCX41" s="73"/>
      <c r="CCY41" s="73"/>
      <c r="CCZ41" s="73"/>
      <c r="CDA41" s="73"/>
      <c r="CDB41" s="73"/>
      <c r="CDC41" s="73"/>
      <c r="CDD41" s="73"/>
      <c r="CDE41" s="73"/>
      <c r="CDF41" s="73"/>
      <c r="CDG41" s="73"/>
      <c r="CDH41" s="73"/>
      <c r="CDI41" s="73"/>
      <c r="CDJ41" s="73"/>
      <c r="CDK41" s="73"/>
      <c r="CDL41" s="73"/>
      <c r="CDM41" s="73"/>
      <c r="CDN41" s="73"/>
      <c r="CDO41" s="73"/>
      <c r="CDP41" s="73"/>
      <c r="CDQ41" s="73"/>
      <c r="CDR41" s="73"/>
      <c r="CDS41" s="73"/>
      <c r="CDT41" s="73"/>
      <c r="CDU41" s="73"/>
      <c r="CDV41" s="73"/>
      <c r="CDW41" s="73"/>
      <c r="CDX41" s="73"/>
      <c r="CDY41" s="73"/>
      <c r="CDZ41" s="73"/>
      <c r="CEA41" s="73"/>
      <c r="CEB41" s="73"/>
      <c r="CEC41" s="73"/>
      <c r="CED41" s="73"/>
      <c r="CEE41" s="73"/>
      <c r="CEF41" s="73"/>
      <c r="CEG41" s="73"/>
      <c r="CEH41" s="73"/>
      <c r="CEI41" s="73"/>
      <c r="CEJ41" s="73"/>
      <c r="CEK41" s="73"/>
      <c r="CEL41" s="73"/>
      <c r="CEM41" s="73"/>
      <c r="CEN41" s="73"/>
      <c r="CEO41" s="73"/>
      <c r="CEP41" s="73"/>
      <c r="CEQ41" s="73"/>
      <c r="CER41" s="73"/>
      <c r="CES41" s="73"/>
      <c r="CET41" s="73"/>
      <c r="CEU41" s="73"/>
      <c r="CEV41" s="73"/>
      <c r="CEW41" s="73"/>
      <c r="CEX41" s="73"/>
      <c r="CEY41" s="73"/>
      <c r="CEZ41" s="73"/>
      <c r="CFA41" s="73"/>
      <c r="CFB41" s="73"/>
      <c r="CFC41" s="73"/>
      <c r="CFD41" s="73"/>
      <c r="CFE41" s="73"/>
      <c r="CFF41" s="73"/>
      <c r="CFG41" s="73"/>
      <c r="CFH41" s="73"/>
      <c r="CFI41" s="73"/>
      <c r="CFJ41" s="73"/>
      <c r="CFK41" s="73"/>
      <c r="CFL41" s="73"/>
      <c r="CFM41" s="73"/>
      <c r="CFN41" s="73"/>
      <c r="CFO41" s="73"/>
      <c r="CFP41" s="73"/>
      <c r="CFQ41" s="73"/>
      <c r="CFR41" s="73"/>
      <c r="CFS41" s="73"/>
      <c r="CFT41" s="73"/>
      <c r="CFU41" s="73"/>
      <c r="CFV41" s="73"/>
      <c r="CFW41" s="73"/>
      <c r="CFX41" s="73"/>
      <c r="CFY41" s="73"/>
      <c r="CFZ41" s="73"/>
      <c r="CGA41" s="73"/>
      <c r="CGB41" s="73"/>
      <c r="CGC41" s="73"/>
      <c r="CGD41" s="73"/>
      <c r="CGE41" s="73"/>
      <c r="CGF41" s="73"/>
      <c r="CGG41" s="73"/>
      <c r="CGH41" s="73"/>
      <c r="CGI41" s="73"/>
      <c r="CGJ41" s="73"/>
      <c r="CGK41" s="73"/>
      <c r="CGL41" s="73"/>
      <c r="CGM41" s="73"/>
      <c r="CGN41" s="73"/>
      <c r="CGO41" s="73"/>
      <c r="CGP41" s="73"/>
      <c r="CGQ41" s="73"/>
      <c r="CGR41" s="73"/>
      <c r="CGS41" s="73"/>
      <c r="CGT41" s="73"/>
      <c r="CGU41" s="73"/>
      <c r="CGV41" s="73"/>
      <c r="CGW41" s="73"/>
      <c r="CGX41" s="73"/>
      <c r="CGY41" s="73"/>
      <c r="CGZ41" s="73"/>
      <c r="CHA41" s="73"/>
      <c r="CHB41" s="73"/>
      <c r="CHC41" s="73"/>
      <c r="CHD41" s="73"/>
      <c r="CHE41" s="73"/>
      <c r="CHF41" s="73"/>
      <c r="CHG41" s="73"/>
      <c r="CHH41" s="73"/>
      <c r="CHI41" s="73"/>
      <c r="CHJ41" s="73"/>
      <c r="CHK41" s="73"/>
      <c r="CHL41" s="73"/>
      <c r="CHM41" s="73"/>
      <c r="CHN41" s="73"/>
      <c r="CHO41" s="73"/>
      <c r="CHP41" s="73"/>
      <c r="CHQ41" s="73"/>
      <c r="CHR41" s="73"/>
      <c r="CHS41" s="73"/>
      <c r="CHT41" s="73"/>
      <c r="CHU41" s="73"/>
      <c r="CHV41" s="73"/>
      <c r="CHW41" s="73"/>
      <c r="CHX41" s="73"/>
      <c r="CHY41" s="73"/>
      <c r="CHZ41" s="73"/>
      <c r="CIA41" s="73"/>
      <c r="CIB41" s="73"/>
      <c r="CIC41" s="73"/>
      <c r="CID41" s="73"/>
      <c r="CIE41" s="73"/>
      <c r="CIF41" s="73"/>
      <c r="CIG41" s="73"/>
      <c r="CIH41" s="73"/>
      <c r="CII41" s="73"/>
      <c r="CIJ41" s="73"/>
      <c r="CIK41" s="73"/>
      <c r="CIL41" s="73"/>
      <c r="CIM41" s="73"/>
      <c r="CIN41" s="73"/>
      <c r="CIO41" s="73"/>
      <c r="CIP41" s="73"/>
      <c r="CIQ41" s="73"/>
      <c r="CIR41" s="73"/>
      <c r="CIS41" s="73"/>
      <c r="CIT41" s="73"/>
      <c r="CIU41" s="73"/>
      <c r="CIV41" s="73"/>
      <c r="CIW41" s="73"/>
      <c r="CIX41" s="73"/>
      <c r="CIY41" s="73"/>
      <c r="CIZ41" s="73"/>
      <c r="CJA41" s="73"/>
      <c r="CJB41" s="73"/>
      <c r="CJC41" s="73"/>
      <c r="CJD41" s="73"/>
      <c r="CJE41" s="73"/>
      <c r="CJF41" s="73"/>
      <c r="CJG41" s="73"/>
      <c r="CJH41" s="73"/>
      <c r="CJI41" s="73"/>
      <c r="CJJ41" s="73"/>
      <c r="CJK41" s="73"/>
      <c r="CJL41" s="73"/>
      <c r="CJM41" s="73"/>
      <c r="CJN41" s="73"/>
      <c r="CJO41" s="73"/>
      <c r="CJP41" s="73"/>
      <c r="CJQ41" s="73"/>
      <c r="CJR41" s="73"/>
      <c r="CJS41" s="73"/>
      <c r="CJT41" s="73"/>
      <c r="CJU41" s="73"/>
      <c r="CJV41" s="73"/>
      <c r="CJW41" s="73"/>
      <c r="CJX41" s="73"/>
      <c r="CJY41" s="73"/>
      <c r="CJZ41" s="73"/>
      <c r="CKA41" s="73"/>
      <c r="CKB41" s="73"/>
      <c r="CKC41" s="73"/>
      <c r="CKD41" s="73"/>
      <c r="CKE41" s="73"/>
      <c r="CKF41" s="73"/>
      <c r="CKG41" s="73"/>
      <c r="CKH41" s="73"/>
      <c r="CKI41" s="73"/>
      <c r="CKJ41" s="73"/>
      <c r="CKK41" s="73"/>
      <c r="CKL41" s="73"/>
      <c r="CKM41" s="73"/>
      <c r="CKN41" s="73"/>
      <c r="CKO41" s="73"/>
      <c r="CKP41" s="73"/>
      <c r="CKQ41" s="73"/>
      <c r="CKR41" s="73"/>
      <c r="CKS41" s="73"/>
      <c r="CKT41" s="73"/>
      <c r="CKU41" s="73"/>
      <c r="CKV41" s="73"/>
      <c r="CKW41" s="73"/>
      <c r="CKX41" s="73"/>
      <c r="CKY41" s="73"/>
      <c r="CKZ41" s="73"/>
      <c r="CLA41" s="73"/>
      <c r="CLB41" s="73"/>
      <c r="CLC41" s="73"/>
      <c r="CLD41" s="73"/>
      <c r="CLE41" s="73"/>
      <c r="CLF41" s="73"/>
      <c r="CLG41" s="73"/>
      <c r="CLH41" s="73"/>
      <c r="CLI41" s="73"/>
      <c r="CLJ41" s="73"/>
      <c r="CLK41" s="73"/>
      <c r="CLL41" s="73"/>
      <c r="CLM41" s="73"/>
      <c r="CLN41" s="73"/>
      <c r="CLO41" s="73"/>
      <c r="CLP41" s="73"/>
      <c r="CLQ41" s="73"/>
      <c r="CLR41" s="73"/>
      <c r="CLS41" s="73"/>
      <c r="CLT41" s="73"/>
      <c r="CLU41" s="73"/>
      <c r="CLV41" s="73"/>
      <c r="CLW41" s="73"/>
      <c r="CLX41" s="73"/>
      <c r="CLY41" s="73"/>
      <c r="CLZ41" s="73"/>
      <c r="CMA41" s="73"/>
      <c r="CMB41" s="73"/>
      <c r="CMC41" s="73"/>
      <c r="CMD41" s="73"/>
      <c r="CME41" s="73"/>
      <c r="CMF41" s="73"/>
      <c r="CMG41" s="73"/>
      <c r="CMH41" s="73"/>
      <c r="CMI41" s="73"/>
      <c r="CMJ41" s="73"/>
      <c r="CMK41" s="73"/>
      <c r="CML41" s="73"/>
      <c r="CMM41" s="73"/>
      <c r="CMN41" s="73"/>
      <c r="CMO41" s="73"/>
      <c r="CMP41" s="73"/>
      <c r="CMQ41" s="73"/>
      <c r="CMR41" s="73"/>
      <c r="CMS41" s="73"/>
      <c r="CMT41" s="73"/>
      <c r="CMU41" s="73"/>
      <c r="CMV41" s="73"/>
      <c r="CMW41" s="73"/>
      <c r="CMX41" s="73"/>
      <c r="CMY41" s="73"/>
      <c r="CMZ41" s="73"/>
      <c r="CNA41" s="73"/>
      <c r="CNB41" s="73"/>
      <c r="CNC41" s="73"/>
      <c r="CND41" s="73"/>
      <c r="CNE41" s="73"/>
      <c r="CNF41" s="73"/>
      <c r="CNG41" s="73"/>
      <c r="CNH41" s="73"/>
      <c r="CNI41" s="73"/>
      <c r="CNJ41" s="73"/>
      <c r="CNK41" s="73"/>
      <c r="CNL41" s="73"/>
      <c r="CNM41" s="73"/>
      <c r="CNN41" s="73"/>
      <c r="CNO41" s="73"/>
      <c r="CNP41" s="73"/>
      <c r="CNQ41" s="73"/>
      <c r="CNR41" s="73"/>
      <c r="CNS41" s="73"/>
      <c r="CNT41" s="73"/>
      <c r="CNU41" s="73"/>
      <c r="CNV41" s="73"/>
      <c r="CNW41" s="73"/>
      <c r="CNX41" s="73"/>
      <c r="CNY41" s="73"/>
      <c r="CNZ41" s="73"/>
      <c r="COA41" s="73"/>
      <c r="COB41" s="73"/>
      <c r="COC41" s="73"/>
      <c r="COD41" s="73"/>
      <c r="COE41" s="73"/>
      <c r="COF41" s="73"/>
      <c r="COG41" s="73"/>
      <c r="COH41" s="73"/>
      <c r="COI41" s="73"/>
      <c r="COJ41" s="73"/>
      <c r="COK41" s="73"/>
      <c r="COL41" s="73"/>
      <c r="COM41" s="73"/>
      <c r="CON41" s="73"/>
      <c r="COO41" s="73"/>
      <c r="COP41" s="73"/>
      <c r="COQ41" s="73"/>
      <c r="COR41" s="73"/>
      <c r="COS41" s="73"/>
      <c r="COT41" s="73"/>
      <c r="COU41" s="73"/>
      <c r="COV41" s="73"/>
      <c r="COW41" s="73"/>
      <c r="COX41" s="73"/>
      <c r="COY41" s="73"/>
      <c r="COZ41" s="73"/>
      <c r="CPA41" s="73"/>
      <c r="CPB41" s="73"/>
      <c r="CPC41" s="73"/>
      <c r="CPD41" s="73"/>
      <c r="CPE41" s="73"/>
      <c r="CPF41" s="73"/>
      <c r="CPG41" s="73"/>
      <c r="CPH41" s="73"/>
      <c r="CPI41" s="73"/>
      <c r="CPJ41" s="73"/>
      <c r="CPK41" s="73"/>
      <c r="CPL41" s="73"/>
      <c r="CPM41" s="73"/>
      <c r="CPN41" s="73"/>
      <c r="CPO41" s="73"/>
      <c r="CPP41" s="73"/>
      <c r="CPQ41" s="73"/>
      <c r="CPR41" s="73"/>
      <c r="CPS41" s="73"/>
      <c r="CPT41" s="73"/>
      <c r="CPU41" s="73"/>
      <c r="CPV41" s="73"/>
      <c r="CPW41" s="73"/>
      <c r="CPX41" s="73"/>
      <c r="CPY41" s="73"/>
      <c r="CPZ41" s="73"/>
      <c r="CQA41" s="73"/>
      <c r="CQB41" s="73"/>
      <c r="CQC41" s="73"/>
      <c r="CQD41" s="73"/>
      <c r="CQE41" s="73"/>
      <c r="CQF41" s="73"/>
      <c r="CQG41" s="73"/>
      <c r="CQH41" s="73"/>
      <c r="CQI41" s="73"/>
      <c r="CQJ41" s="73"/>
      <c r="CQK41" s="73"/>
      <c r="CQL41" s="73"/>
      <c r="CQM41" s="73"/>
      <c r="CQN41" s="73"/>
      <c r="CQO41" s="73"/>
      <c r="CQP41" s="73"/>
      <c r="CQQ41" s="73"/>
      <c r="CQR41" s="73"/>
      <c r="CQS41" s="73"/>
      <c r="CQT41" s="73"/>
      <c r="CQU41" s="73"/>
      <c r="CQV41" s="73"/>
      <c r="CQW41" s="73"/>
      <c r="CQX41" s="73"/>
      <c r="CQY41" s="73"/>
      <c r="CQZ41" s="73"/>
      <c r="CRA41" s="73"/>
      <c r="CRB41" s="73"/>
      <c r="CRC41" s="73"/>
      <c r="CRD41" s="73"/>
      <c r="CRE41" s="73"/>
      <c r="CRF41" s="73"/>
      <c r="CRG41" s="73"/>
      <c r="CRH41" s="73"/>
      <c r="CRI41" s="73"/>
      <c r="CRJ41" s="73"/>
      <c r="CRK41" s="73"/>
      <c r="CRL41" s="73"/>
      <c r="CRM41" s="73"/>
      <c r="CRN41" s="73"/>
      <c r="CRO41" s="73"/>
      <c r="CRP41" s="73"/>
      <c r="CRQ41" s="73"/>
      <c r="CRR41" s="73"/>
      <c r="CRS41" s="73"/>
      <c r="CRT41" s="73"/>
      <c r="CRU41" s="73"/>
      <c r="CRV41" s="73"/>
      <c r="CRW41" s="73"/>
      <c r="CRX41" s="73"/>
      <c r="CRY41" s="73"/>
      <c r="CRZ41" s="73"/>
      <c r="CSA41" s="73"/>
      <c r="CSB41" s="73"/>
      <c r="CSC41" s="73"/>
      <c r="CSD41" s="73"/>
      <c r="CSE41" s="73"/>
      <c r="CSF41" s="73"/>
      <c r="CSG41" s="73"/>
      <c r="CSH41" s="73"/>
      <c r="CSI41" s="73"/>
      <c r="CSJ41" s="73"/>
      <c r="CSK41" s="73"/>
      <c r="CSL41" s="73"/>
      <c r="CSM41" s="73"/>
      <c r="CSN41" s="73"/>
      <c r="CSO41" s="73"/>
      <c r="CSP41" s="73"/>
      <c r="CSQ41" s="73"/>
      <c r="CSR41" s="73"/>
      <c r="CSS41" s="73"/>
      <c r="CST41" s="73"/>
      <c r="CSU41" s="73"/>
      <c r="CSV41" s="73"/>
      <c r="CSW41" s="73"/>
      <c r="CSX41" s="73"/>
      <c r="CSY41" s="73"/>
      <c r="CSZ41" s="73"/>
      <c r="CTA41" s="73"/>
      <c r="CTB41" s="73"/>
      <c r="CTC41" s="73"/>
      <c r="CTD41" s="73"/>
      <c r="CTE41" s="73"/>
      <c r="CTF41" s="73"/>
      <c r="CTG41" s="73"/>
      <c r="CTH41" s="73"/>
      <c r="CTI41" s="73"/>
      <c r="CTJ41" s="73"/>
      <c r="CTK41" s="73"/>
      <c r="CTL41" s="73"/>
      <c r="CTM41" s="73"/>
      <c r="CTN41" s="73"/>
      <c r="CTO41" s="73"/>
      <c r="CTP41" s="73"/>
      <c r="CTQ41" s="73"/>
      <c r="CTR41" s="73"/>
      <c r="CTS41" s="73"/>
      <c r="CTT41" s="73"/>
      <c r="CTU41" s="73"/>
      <c r="CTV41" s="73"/>
      <c r="CTW41" s="73"/>
      <c r="CTX41" s="73"/>
      <c r="CTY41" s="73"/>
      <c r="CTZ41" s="73"/>
      <c r="CUA41" s="73"/>
      <c r="CUB41" s="73"/>
      <c r="CUC41" s="73"/>
      <c r="CUD41" s="73"/>
      <c r="CUE41" s="73"/>
      <c r="CUF41" s="73"/>
      <c r="CUG41" s="73"/>
      <c r="CUH41" s="73"/>
      <c r="CUI41" s="73"/>
      <c r="CUJ41" s="73"/>
      <c r="CUK41" s="73"/>
      <c r="CUL41" s="73"/>
      <c r="CUM41" s="73"/>
      <c r="CUN41" s="73"/>
      <c r="CUO41" s="73"/>
      <c r="CUP41" s="73"/>
      <c r="CUQ41" s="73"/>
      <c r="CUR41" s="73"/>
      <c r="CUS41" s="73"/>
      <c r="CUT41" s="73"/>
      <c r="CUU41" s="73"/>
      <c r="CUV41" s="73"/>
      <c r="CUW41" s="73"/>
      <c r="CUX41" s="73"/>
      <c r="CUY41" s="73"/>
      <c r="CUZ41" s="73"/>
      <c r="CVA41" s="73"/>
      <c r="CVB41" s="73"/>
      <c r="CVC41" s="73"/>
      <c r="CVD41" s="73"/>
      <c r="CVE41" s="73"/>
      <c r="CVF41" s="73"/>
      <c r="CVG41" s="73"/>
      <c r="CVH41" s="73"/>
      <c r="CVI41" s="73"/>
      <c r="CVJ41" s="73"/>
      <c r="CVK41" s="73"/>
      <c r="CVL41" s="73"/>
      <c r="CVM41" s="73"/>
      <c r="CVN41" s="73"/>
      <c r="CVO41" s="73"/>
      <c r="CVP41" s="73"/>
      <c r="CVQ41" s="73"/>
      <c r="CVR41" s="73"/>
      <c r="CVS41" s="73"/>
      <c r="CVT41" s="73"/>
      <c r="CVU41" s="73"/>
      <c r="CVV41" s="73"/>
      <c r="CVW41" s="73"/>
      <c r="CVX41" s="73"/>
      <c r="CVY41" s="73"/>
      <c r="CVZ41" s="73"/>
      <c r="CWA41" s="73"/>
      <c r="CWB41" s="73"/>
      <c r="CWC41" s="73"/>
      <c r="CWD41" s="73"/>
      <c r="CWE41" s="73"/>
      <c r="CWF41" s="73"/>
      <c r="CWG41" s="73"/>
      <c r="CWH41" s="73"/>
      <c r="CWI41" s="73"/>
      <c r="CWJ41" s="73"/>
      <c r="CWK41" s="73"/>
      <c r="CWL41" s="73"/>
      <c r="CWM41" s="73"/>
      <c r="CWN41" s="73"/>
      <c r="CWO41" s="73"/>
      <c r="CWP41" s="73"/>
      <c r="CWQ41" s="73"/>
      <c r="CWR41" s="73"/>
      <c r="CWS41" s="73"/>
      <c r="CWT41" s="73"/>
      <c r="CWU41" s="73"/>
      <c r="CWV41" s="73"/>
      <c r="CWW41" s="73"/>
      <c r="CWX41" s="73"/>
      <c r="CWY41" s="73"/>
      <c r="CWZ41" s="73"/>
      <c r="CXA41" s="73"/>
      <c r="CXB41" s="73"/>
      <c r="CXC41" s="73"/>
      <c r="CXD41" s="73"/>
      <c r="CXE41" s="73"/>
      <c r="CXF41" s="73"/>
      <c r="CXG41" s="73"/>
      <c r="CXH41" s="73"/>
      <c r="CXI41" s="73"/>
      <c r="CXJ41" s="73"/>
      <c r="CXK41" s="73"/>
      <c r="CXL41" s="73"/>
      <c r="CXM41" s="73"/>
      <c r="CXN41" s="73"/>
      <c r="CXO41" s="73"/>
      <c r="CXP41" s="73"/>
      <c r="CXQ41" s="73"/>
      <c r="CXR41" s="73"/>
      <c r="CXS41" s="73"/>
      <c r="CXT41" s="73"/>
      <c r="CXU41" s="73"/>
      <c r="CXV41" s="73"/>
      <c r="CXW41" s="73"/>
      <c r="CXX41" s="73"/>
      <c r="CXY41" s="73"/>
      <c r="CXZ41" s="73"/>
      <c r="CYA41" s="73"/>
      <c r="CYB41" s="73"/>
      <c r="CYC41" s="73"/>
      <c r="CYD41" s="73"/>
      <c r="CYE41" s="73"/>
      <c r="CYF41" s="73"/>
      <c r="CYG41" s="73"/>
      <c r="CYH41" s="73"/>
      <c r="CYI41" s="73"/>
      <c r="CYJ41" s="73"/>
      <c r="CYK41" s="73"/>
      <c r="CYL41" s="73"/>
      <c r="CYM41" s="73"/>
      <c r="CYN41" s="73"/>
      <c r="CYO41" s="73"/>
      <c r="CYP41" s="73"/>
      <c r="CYQ41" s="73"/>
      <c r="CYR41" s="73"/>
      <c r="CYS41" s="73"/>
      <c r="CYT41" s="73"/>
      <c r="CYU41" s="73"/>
      <c r="CYV41" s="73"/>
      <c r="CYW41" s="73"/>
      <c r="CYX41" s="73"/>
      <c r="CYY41" s="73"/>
      <c r="CYZ41" s="73"/>
      <c r="CZA41" s="73"/>
      <c r="CZB41" s="73"/>
      <c r="CZC41" s="73"/>
      <c r="CZD41" s="73"/>
      <c r="CZE41" s="73"/>
      <c r="CZF41" s="73"/>
      <c r="CZG41" s="73"/>
      <c r="CZH41" s="73"/>
      <c r="CZI41" s="73"/>
      <c r="CZJ41" s="73"/>
      <c r="CZK41" s="73"/>
      <c r="CZL41" s="73"/>
      <c r="CZM41" s="73"/>
      <c r="CZN41" s="73"/>
      <c r="CZO41" s="73"/>
      <c r="CZP41" s="73"/>
      <c r="CZQ41" s="73"/>
      <c r="CZR41" s="73"/>
      <c r="CZS41" s="73"/>
      <c r="CZT41" s="73"/>
      <c r="CZU41" s="73"/>
      <c r="CZV41" s="73"/>
      <c r="CZW41" s="73"/>
      <c r="CZX41" s="73"/>
      <c r="CZY41" s="73"/>
      <c r="CZZ41" s="73"/>
      <c r="DAA41" s="73"/>
      <c r="DAB41" s="73"/>
      <c r="DAC41" s="73"/>
      <c r="DAD41" s="73"/>
      <c r="DAE41" s="73"/>
      <c r="DAF41" s="73"/>
      <c r="DAG41" s="73"/>
      <c r="DAH41" s="73"/>
      <c r="DAI41" s="73"/>
      <c r="DAJ41" s="73"/>
      <c r="DAK41" s="73"/>
      <c r="DAL41" s="73"/>
      <c r="DAM41" s="73"/>
      <c r="DAN41" s="73"/>
      <c r="DAO41" s="73"/>
      <c r="DAP41" s="73"/>
      <c r="DAQ41" s="73"/>
      <c r="DAR41" s="73"/>
      <c r="DAS41" s="73"/>
      <c r="DAT41" s="73"/>
      <c r="DAU41" s="73"/>
      <c r="DAV41" s="73"/>
      <c r="DAW41" s="73"/>
      <c r="DAX41" s="73"/>
      <c r="DAY41" s="73"/>
      <c r="DAZ41" s="73"/>
      <c r="DBA41" s="73"/>
      <c r="DBB41" s="73"/>
      <c r="DBC41" s="73"/>
      <c r="DBD41" s="73"/>
      <c r="DBE41" s="73"/>
      <c r="DBF41" s="73"/>
      <c r="DBG41" s="73"/>
      <c r="DBH41" s="73"/>
      <c r="DBI41" s="73"/>
      <c r="DBJ41" s="73"/>
      <c r="DBK41" s="73"/>
      <c r="DBL41" s="73"/>
      <c r="DBM41" s="73"/>
      <c r="DBN41" s="73"/>
      <c r="DBO41" s="73"/>
      <c r="DBP41" s="73"/>
      <c r="DBQ41" s="73"/>
      <c r="DBR41" s="73"/>
      <c r="DBS41" s="73"/>
      <c r="DBT41" s="73"/>
      <c r="DBU41" s="73"/>
      <c r="DBV41" s="73"/>
      <c r="DBW41" s="73"/>
      <c r="DBX41" s="73"/>
      <c r="DBY41" s="73"/>
      <c r="DBZ41" s="73"/>
      <c r="DCA41" s="73"/>
      <c r="DCB41" s="73"/>
      <c r="DCC41" s="73"/>
      <c r="DCD41" s="73"/>
      <c r="DCE41" s="73"/>
      <c r="DCF41" s="73"/>
      <c r="DCG41" s="73"/>
      <c r="DCH41" s="73"/>
      <c r="DCI41" s="73"/>
      <c r="DCJ41" s="73"/>
      <c r="DCK41" s="73"/>
      <c r="DCL41" s="73"/>
      <c r="DCM41" s="73"/>
      <c r="DCN41" s="73"/>
      <c r="DCO41" s="73"/>
      <c r="DCP41" s="73"/>
      <c r="DCQ41" s="73"/>
      <c r="DCR41" s="73"/>
      <c r="DCS41" s="73"/>
      <c r="DCT41" s="73"/>
      <c r="DCU41" s="73"/>
      <c r="DCV41" s="73"/>
      <c r="DCW41" s="73"/>
      <c r="DCX41" s="73"/>
      <c r="DCY41" s="73"/>
      <c r="DCZ41" s="73"/>
      <c r="DDA41" s="73"/>
      <c r="DDB41" s="73"/>
      <c r="DDC41" s="73"/>
      <c r="DDD41" s="73"/>
      <c r="DDE41" s="73"/>
      <c r="DDF41" s="73"/>
      <c r="DDG41" s="73"/>
      <c r="DDH41" s="73"/>
      <c r="DDI41" s="73"/>
      <c r="DDJ41" s="73"/>
      <c r="DDK41" s="73"/>
      <c r="DDL41" s="73"/>
      <c r="DDM41" s="73"/>
      <c r="DDN41" s="73"/>
      <c r="DDO41" s="73"/>
      <c r="DDP41" s="73"/>
      <c r="DDQ41" s="73"/>
      <c r="DDR41" s="73"/>
      <c r="DDS41" s="73"/>
      <c r="DDT41" s="73"/>
      <c r="DDU41" s="73"/>
      <c r="DDV41" s="73"/>
      <c r="DDW41" s="73"/>
      <c r="DDX41" s="73"/>
      <c r="DDY41" s="73"/>
      <c r="DDZ41" s="73"/>
      <c r="DEA41" s="73"/>
      <c r="DEB41" s="73"/>
      <c r="DEC41" s="73"/>
      <c r="DED41" s="73"/>
      <c r="DEE41" s="73"/>
      <c r="DEF41" s="73"/>
      <c r="DEG41" s="73"/>
      <c r="DEH41" s="73"/>
      <c r="DEI41" s="73"/>
      <c r="DEJ41" s="73"/>
      <c r="DEK41" s="73"/>
      <c r="DEL41" s="73"/>
      <c r="DEM41" s="73"/>
      <c r="DEN41" s="73"/>
      <c r="DEO41" s="73"/>
      <c r="DEP41" s="73"/>
      <c r="DEQ41" s="73"/>
      <c r="DER41" s="73"/>
      <c r="DES41" s="73"/>
      <c r="DET41" s="73"/>
      <c r="DEU41" s="73"/>
      <c r="DEV41" s="73"/>
      <c r="DEW41" s="73"/>
      <c r="DEX41" s="73"/>
      <c r="DEY41" s="73"/>
      <c r="DEZ41" s="73"/>
      <c r="DFA41" s="73"/>
      <c r="DFB41" s="73"/>
      <c r="DFC41" s="73"/>
      <c r="DFD41" s="73"/>
      <c r="DFE41" s="73"/>
      <c r="DFF41" s="73"/>
      <c r="DFG41" s="73"/>
      <c r="DFH41" s="73"/>
      <c r="DFI41" s="73"/>
      <c r="DFJ41" s="73"/>
      <c r="DFK41" s="73"/>
      <c r="DFL41" s="73"/>
      <c r="DFM41" s="73"/>
      <c r="DFN41" s="73"/>
      <c r="DFO41" s="73"/>
      <c r="DFP41" s="73"/>
      <c r="DFQ41" s="73"/>
      <c r="DFR41" s="73"/>
      <c r="DFS41" s="73"/>
      <c r="DFT41" s="73"/>
      <c r="DFU41" s="73"/>
      <c r="DFV41" s="73"/>
      <c r="DFW41" s="73"/>
      <c r="DFX41" s="73"/>
      <c r="DFY41" s="73"/>
      <c r="DFZ41" s="73"/>
      <c r="DGA41" s="73"/>
      <c r="DGB41" s="73"/>
      <c r="DGC41" s="73"/>
      <c r="DGD41" s="73"/>
      <c r="DGE41" s="73"/>
      <c r="DGF41" s="73"/>
      <c r="DGG41" s="73"/>
      <c r="DGH41" s="73"/>
      <c r="DGI41" s="73"/>
      <c r="DGJ41" s="73"/>
      <c r="DGK41" s="73"/>
      <c r="DGL41" s="73"/>
      <c r="DGM41" s="73"/>
      <c r="DGN41" s="73"/>
      <c r="DGO41" s="73"/>
      <c r="DGP41" s="73"/>
      <c r="DGQ41" s="73"/>
      <c r="DGR41" s="73"/>
      <c r="DGS41" s="73"/>
      <c r="DGT41" s="73"/>
      <c r="DGU41" s="73"/>
      <c r="DGV41" s="73"/>
      <c r="DGW41" s="73"/>
      <c r="DGX41" s="73"/>
      <c r="DGY41" s="73"/>
      <c r="DGZ41" s="73"/>
      <c r="DHA41" s="73"/>
      <c r="DHB41" s="73"/>
      <c r="DHC41" s="73"/>
      <c r="DHD41" s="73"/>
      <c r="DHE41" s="73"/>
      <c r="DHF41" s="73"/>
      <c r="DHG41" s="73"/>
      <c r="DHH41" s="73"/>
      <c r="DHI41" s="73"/>
      <c r="DHJ41" s="73"/>
      <c r="DHK41" s="73"/>
      <c r="DHL41" s="73"/>
      <c r="DHM41" s="73"/>
      <c r="DHN41" s="73"/>
      <c r="DHO41" s="73"/>
      <c r="DHP41" s="73"/>
      <c r="DHQ41" s="73"/>
      <c r="DHR41" s="73"/>
      <c r="DHS41" s="73"/>
      <c r="DHT41" s="73"/>
      <c r="DHU41" s="73"/>
      <c r="DHV41" s="73"/>
      <c r="DHW41" s="73"/>
      <c r="DHX41" s="73"/>
      <c r="DHY41" s="73"/>
      <c r="DHZ41" s="73"/>
      <c r="DIA41" s="73"/>
      <c r="DIB41" s="73"/>
      <c r="DIC41" s="73"/>
      <c r="DID41" s="73"/>
      <c r="DIE41" s="73"/>
      <c r="DIF41" s="73"/>
      <c r="DIG41" s="73"/>
      <c r="DIH41" s="73"/>
      <c r="DII41" s="73"/>
      <c r="DIJ41" s="73"/>
      <c r="DIK41" s="73"/>
      <c r="DIL41" s="73"/>
      <c r="DIM41" s="73"/>
      <c r="DIN41" s="73"/>
      <c r="DIO41" s="73"/>
      <c r="DIP41" s="73"/>
      <c r="DIQ41" s="73"/>
      <c r="DIR41" s="73"/>
      <c r="DIS41" s="73"/>
      <c r="DIT41" s="73"/>
      <c r="DIU41" s="73"/>
      <c r="DIV41" s="73"/>
      <c r="DIW41" s="73"/>
      <c r="DIX41" s="73"/>
      <c r="DIY41" s="73"/>
      <c r="DIZ41" s="73"/>
      <c r="DJA41" s="73"/>
      <c r="DJB41" s="73"/>
      <c r="DJC41" s="73"/>
      <c r="DJD41" s="73"/>
      <c r="DJE41" s="73"/>
      <c r="DJF41" s="73"/>
      <c r="DJG41" s="73"/>
      <c r="DJH41" s="73"/>
      <c r="DJI41" s="73"/>
      <c r="DJJ41" s="73"/>
      <c r="DJK41" s="73"/>
      <c r="DJL41" s="73"/>
      <c r="DJM41" s="73"/>
      <c r="DJN41" s="73"/>
      <c r="DJO41" s="73"/>
      <c r="DJP41" s="73"/>
      <c r="DJQ41" s="73"/>
      <c r="DJR41" s="73"/>
      <c r="DJS41" s="73"/>
      <c r="DJT41" s="73"/>
      <c r="DJU41" s="73"/>
      <c r="DJV41" s="73"/>
      <c r="DJW41" s="73"/>
      <c r="DJX41" s="73"/>
      <c r="DJY41" s="73"/>
      <c r="DJZ41" s="73"/>
      <c r="DKA41" s="73"/>
      <c r="DKB41" s="73"/>
      <c r="DKC41" s="73"/>
      <c r="DKD41" s="73"/>
      <c r="DKE41" s="73"/>
      <c r="DKF41" s="73"/>
      <c r="DKG41" s="73"/>
      <c r="DKH41" s="73"/>
      <c r="DKI41" s="73"/>
      <c r="DKJ41" s="73"/>
      <c r="DKK41" s="73"/>
      <c r="DKL41" s="73"/>
      <c r="DKM41" s="73"/>
      <c r="DKN41" s="73"/>
      <c r="DKO41" s="73"/>
      <c r="DKP41" s="73"/>
      <c r="DKQ41" s="73"/>
      <c r="DKR41" s="73"/>
      <c r="DKS41" s="73"/>
      <c r="DKT41" s="73"/>
      <c r="DKU41" s="73"/>
      <c r="DKV41" s="73"/>
      <c r="DKW41" s="73"/>
      <c r="DKX41" s="73"/>
      <c r="DKY41" s="73"/>
      <c r="DKZ41" s="73"/>
      <c r="DLA41" s="73"/>
      <c r="DLB41" s="73"/>
      <c r="DLC41" s="73"/>
      <c r="DLD41" s="73"/>
      <c r="DLE41" s="73"/>
      <c r="DLF41" s="73"/>
      <c r="DLG41" s="73"/>
      <c r="DLH41" s="73"/>
      <c r="DLI41" s="73"/>
      <c r="DLJ41" s="73"/>
      <c r="DLK41" s="73"/>
      <c r="DLL41" s="73"/>
      <c r="DLM41" s="73"/>
      <c r="DLN41" s="73"/>
      <c r="DLO41" s="73"/>
      <c r="DLP41" s="73"/>
      <c r="DLQ41" s="73"/>
      <c r="DLR41" s="73"/>
      <c r="DLS41" s="73"/>
      <c r="DLT41" s="73"/>
      <c r="DLU41" s="73"/>
      <c r="DLV41" s="73"/>
      <c r="DLW41" s="73"/>
      <c r="DLX41" s="73"/>
      <c r="DLY41" s="73"/>
      <c r="DLZ41" s="73"/>
      <c r="DMA41" s="73"/>
      <c r="DMB41" s="73"/>
      <c r="DMC41" s="73"/>
      <c r="DMD41" s="73"/>
      <c r="DME41" s="73"/>
      <c r="DMF41" s="73"/>
      <c r="DMG41" s="73"/>
      <c r="DMH41" s="73"/>
      <c r="DMI41" s="73"/>
      <c r="DMJ41" s="73"/>
      <c r="DMK41" s="73"/>
      <c r="DML41" s="73"/>
      <c r="DMM41" s="73"/>
      <c r="DMN41" s="73"/>
      <c r="DMO41" s="73"/>
      <c r="DMP41" s="73"/>
      <c r="DMQ41" s="73"/>
      <c r="DMR41" s="73"/>
      <c r="DMS41" s="73"/>
      <c r="DMT41" s="73"/>
      <c r="DMU41" s="73"/>
      <c r="DMV41" s="73"/>
      <c r="DMW41" s="73"/>
      <c r="DMX41" s="73"/>
      <c r="DMY41" s="73"/>
      <c r="DMZ41" s="73"/>
      <c r="DNA41" s="73"/>
      <c r="DNB41" s="73"/>
      <c r="DNC41" s="73"/>
      <c r="DND41" s="73"/>
      <c r="DNE41" s="73"/>
      <c r="DNF41" s="73"/>
      <c r="DNG41" s="73"/>
      <c r="DNH41" s="73"/>
      <c r="DNI41" s="73"/>
      <c r="DNJ41" s="73"/>
      <c r="DNK41" s="73"/>
      <c r="DNL41" s="73"/>
      <c r="DNM41" s="73"/>
      <c r="DNN41" s="73"/>
      <c r="DNO41" s="73"/>
      <c r="DNP41" s="73"/>
      <c r="DNQ41" s="73"/>
      <c r="DNR41" s="73"/>
      <c r="DNS41" s="73"/>
      <c r="DNT41" s="73"/>
      <c r="DNU41" s="73"/>
      <c r="DNV41" s="73"/>
      <c r="DNW41" s="73"/>
      <c r="DNX41" s="73"/>
      <c r="DNY41" s="73"/>
      <c r="DNZ41" s="73"/>
      <c r="DOA41" s="73"/>
      <c r="DOB41" s="73"/>
      <c r="DOC41" s="73"/>
      <c r="DOD41" s="73"/>
      <c r="DOE41" s="73"/>
      <c r="DOF41" s="73"/>
      <c r="DOG41" s="73"/>
      <c r="DOH41" s="73"/>
      <c r="DOI41" s="73"/>
      <c r="DOJ41" s="73"/>
      <c r="DOK41" s="73"/>
      <c r="DOL41" s="73"/>
      <c r="DOM41" s="73"/>
      <c r="DON41" s="73"/>
      <c r="DOO41" s="73"/>
      <c r="DOP41" s="73"/>
      <c r="DOQ41" s="73"/>
      <c r="DOR41" s="73"/>
      <c r="DOS41" s="73"/>
      <c r="DOT41" s="73"/>
      <c r="DOU41" s="73"/>
      <c r="DOV41" s="73"/>
      <c r="DOW41" s="73"/>
      <c r="DOX41" s="73"/>
      <c r="DOY41" s="73"/>
      <c r="DOZ41" s="73"/>
      <c r="DPA41" s="73"/>
      <c r="DPB41" s="73"/>
      <c r="DPC41" s="73"/>
      <c r="DPD41" s="73"/>
      <c r="DPE41" s="73"/>
      <c r="DPF41" s="73"/>
      <c r="DPG41" s="73"/>
      <c r="DPH41" s="73"/>
      <c r="DPI41" s="73"/>
      <c r="DPJ41" s="73"/>
      <c r="DPK41" s="73"/>
      <c r="DPL41" s="73"/>
      <c r="DPM41" s="73"/>
      <c r="DPN41" s="73"/>
      <c r="DPO41" s="73"/>
      <c r="DPP41" s="73"/>
      <c r="DPQ41" s="73"/>
      <c r="DPR41" s="73"/>
      <c r="DPS41" s="73"/>
      <c r="DPT41" s="73"/>
      <c r="DPU41" s="73"/>
      <c r="DPV41" s="73"/>
      <c r="DPW41" s="73"/>
      <c r="DPX41" s="73"/>
      <c r="DPY41" s="73"/>
      <c r="DPZ41" s="73"/>
      <c r="DQA41" s="73"/>
      <c r="DQB41" s="73"/>
      <c r="DQC41" s="73"/>
      <c r="DQD41" s="73"/>
      <c r="DQE41" s="73"/>
      <c r="DQF41" s="73"/>
      <c r="DQG41" s="73"/>
      <c r="DQH41" s="73"/>
      <c r="DQI41" s="73"/>
      <c r="DQJ41" s="73"/>
      <c r="DQK41" s="73"/>
      <c r="DQL41" s="73"/>
      <c r="DQM41" s="73"/>
      <c r="DQN41" s="73"/>
      <c r="DQO41" s="73"/>
      <c r="DQP41" s="73"/>
      <c r="DQQ41" s="73"/>
      <c r="DQR41" s="73"/>
      <c r="DQS41" s="73"/>
      <c r="DQT41" s="73"/>
      <c r="DQU41" s="73"/>
      <c r="DQV41" s="73"/>
      <c r="DQW41" s="73"/>
      <c r="DQX41" s="73"/>
      <c r="DQY41" s="73"/>
      <c r="DQZ41" s="73"/>
      <c r="DRA41" s="73"/>
      <c r="DRB41" s="73"/>
      <c r="DRC41" s="73"/>
      <c r="DRD41" s="73"/>
      <c r="DRE41" s="73"/>
      <c r="DRF41" s="73"/>
      <c r="DRG41" s="73"/>
      <c r="DRH41" s="73"/>
      <c r="DRI41" s="73"/>
      <c r="DRJ41" s="73"/>
      <c r="DRK41" s="73"/>
      <c r="DRL41" s="73"/>
      <c r="DRM41" s="73"/>
      <c r="DRN41" s="73"/>
      <c r="DRO41" s="73"/>
      <c r="DRP41" s="73"/>
      <c r="DRQ41" s="73"/>
      <c r="DRR41" s="73"/>
      <c r="DRS41" s="73"/>
      <c r="DRT41" s="73"/>
      <c r="DRU41" s="73"/>
      <c r="DRV41" s="73"/>
      <c r="DRW41" s="73"/>
      <c r="DRX41" s="73"/>
      <c r="DRY41" s="73"/>
      <c r="DRZ41" s="73"/>
      <c r="DSA41" s="73"/>
      <c r="DSB41" s="73"/>
      <c r="DSC41" s="73"/>
      <c r="DSD41" s="73"/>
      <c r="DSE41" s="73"/>
      <c r="DSF41" s="73"/>
      <c r="DSG41" s="73"/>
      <c r="DSH41" s="73"/>
      <c r="DSI41" s="73"/>
      <c r="DSJ41" s="73"/>
      <c r="DSK41" s="73"/>
      <c r="DSL41" s="73"/>
      <c r="DSM41" s="73"/>
      <c r="DSN41" s="73"/>
      <c r="DSO41" s="73"/>
      <c r="DSP41" s="73"/>
      <c r="DSQ41" s="73"/>
      <c r="DSR41" s="73"/>
      <c r="DSS41" s="73"/>
      <c r="DST41" s="73"/>
      <c r="DSU41" s="73"/>
      <c r="DSV41" s="73"/>
      <c r="DSW41" s="73"/>
      <c r="DSX41" s="73"/>
      <c r="DSY41" s="73"/>
      <c r="DSZ41" s="73"/>
      <c r="DTA41" s="73"/>
      <c r="DTB41" s="73"/>
      <c r="DTC41" s="73"/>
      <c r="DTD41" s="73"/>
      <c r="DTE41" s="73"/>
      <c r="DTF41" s="73"/>
      <c r="DTG41" s="73"/>
      <c r="DTH41" s="73"/>
      <c r="DTI41" s="73"/>
      <c r="DTJ41" s="73"/>
      <c r="DTK41" s="73"/>
      <c r="DTL41" s="73"/>
      <c r="DTM41" s="73"/>
      <c r="DTN41" s="73"/>
      <c r="DTO41" s="73"/>
      <c r="DTP41" s="73"/>
      <c r="DTQ41" s="73"/>
      <c r="DTR41" s="73"/>
      <c r="DTS41" s="73"/>
      <c r="DTT41" s="73"/>
      <c r="DTU41" s="73"/>
      <c r="DTV41" s="73"/>
      <c r="DTW41" s="73"/>
      <c r="DTX41" s="73"/>
      <c r="DTY41" s="73"/>
      <c r="DTZ41" s="73"/>
      <c r="DUA41" s="73"/>
      <c r="DUB41" s="73"/>
      <c r="DUC41" s="73"/>
      <c r="DUD41" s="73"/>
      <c r="DUE41" s="73"/>
      <c r="DUF41" s="73"/>
      <c r="DUG41" s="73"/>
      <c r="DUH41" s="73"/>
      <c r="DUI41" s="73"/>
      <c r="DUJ41" s="73"/>
      <c r="DUK41" s="73"/>
      <c r="DUL41" s="73"/>
      <c r="DUM41" s="73"/>
      <c r="DUN41" s="73"/>
      <c r="DUO41" s="73"/>
      <c r="DUP41" s="73"/>
      <c r="DUQ41" s="73"/>
      <c r="DUR41" s="73"/>
      <c r="DUS41" s="73"/>
      <c r="DUT41" s="73"/>
      <c r="DUU41" s="73"/>
      <c r="DUV41" s="73"/>
      <c r="DUW41" s="73"/>
      <c r="DUX41" s="73"/>
      <c r="DUY41" s="73"/>
      <c r="DUZ41" s="73"/>
      <c r="DVA41" s="73"/>
      <c r="DVB41" s="73"/>
      <c r="DVC41" s="73"/>
      <c r="DVD41" s="73"/>
      <c r="DVE41" s="73"/>
      <c r="DVF41" s="73"/>
      <c r="DVG41" s="73"/>
      <c r="DVH41" s="73"/>
      <c r="DVI41" s="73"/>
      <c r="DVJ41" s="73"/>
      <c r="DVK41" s="73"/>
      <c r="DVL41" s="73"/>
      <c r="DVM41" s="73"/>
      <c r="DVN41" s="73"/>
      <c r="DVO41" s="73"/>
      <c r="DVP41" s="73"/>
      <c r="DVQ41" s="73"/>
      <c r="DVR41" s="73"/>
      <c r="DVS41" s="73"/>
      <c r="DVT41" s="73"/>
      <c r="DVU41" s="73"/>
      <c r="DVV41" s="73"/>
      <c r="DVW41" s="73"/>
      <c r="DVX41" s="73"/>
      <c r="DVY41" s="73"/>
      <c r="DVZ41" s="73"/>
      <c r="DWA41" s="73"/>
      <c r="DWB41" s="73"/>
      <c r="DWC41" s="73"/>
      <c r="DWD41" s="73"/>
      <c r="DWE41" s="73"/>
      <c r="DWF41" s="73"/>
      <c r="DWG41" s="73"/>
      <c r="DWH41" s="73"/>
      <c r="DWI41" s="73"/>
      <c r="DWJ41" s="73"/>
      <c r="DWK41" s="73"/>
      <c r="DWL41" s="73"/>
      <c r="DWM41" s="73"/>
      <c r="DWN41" s="73"/>
      <c r="DWO41" s="73"/>
      <c r="DWP41" s="73"/>
      <c r="DWQ41" s="73"/>
      <c r="DWR41" s="73"/>
      <c r="DWS41" s="73"/>
      <c r="DWT41" s="73"/>
      <c r="DWU41" s="73"/>
      <c r="DWV41" s="73"/>
      <c r="DWW41" s="73"/>
      <c r="DWX41" s="73"/>
      <c r="DWY41" s="73"/>
      <c r="DWZ41" s="73"/>
      <c r="DXA41" s="73"/>
      <c r="DXB41" s="73"/>
      <c r="DXC41" s="73"/>
      <c r="DXD41" s="73"/>
      <c r="DXE41" s="73"/>
      <c r="DXF41" s="73"/>
      <c r="DXG41" s="73"/>
      <c r="DXH41" s="73"/>
      <c r="DXI41" s="73"/>
      <c r="DXJ41" s="73"/>
      <c r="DXK41" s="73"/>
      <c r="DXL41" s="73"/>
      <c r="DXM41" s="73"/>
      <c r="DXN41" s="73"/>
      <c r="DXO41" s="73"/>
      <c r="DXP41" s="73"/>
      <c r="DXQ41" s="73"/>
      <c r="DXR41" s="73"/>
      <c r="DXS41" s="73"/>
      <c r="DXT41" s="73"/>
      <c r="DXU41" s="73"/>
      <c r="DXV41" s="73"/>
      <c r="DXW41" s="73"/>
      <c r="DXX41" s="73"/>
      <c r="DXY41" s="73"/>
      <c r="DXZ41" s="73"/>
      <c r="DYA41" s="73"/>
      <c r="DYB41" s="73"/>
      <c r="DYC41" s="73"/>
      <c r="DYD41" s="73"/>
      <c r="DYE41" s="73"/>
      <c r="DYF41" s="73"/>
      <c r="DYG41" s="73"/>
      <c r="DYH41" s="73"/>
      <c r="DYI41" s="73"/>
      <c r="DYJ41" s="73"/>
      <c r="DYK41" s="73"/>
      <c r="DYL41" s="73"/>
      <c r="DYM41" s="73"/>
      <c r="DYN41" s="73"/>
      <c r="DYO41" s="73"/>
      <c r="DYP41" s="73"/>
      <c r="DYQ41" s="73"/>
      <c r="DYR41" s="73"/>
      <c r="DYS41" s="73"/>
      <c r="DYT41" s="73"/>
      <c r="DYU41" s="73"/>
      <c r="DYV41" s="73"/>
      <c r="DYW41" s="73"/>
      <c r="DYX41" s="73"/>
      <c r="DYY41" s="73"/>
      <c r="DYZ41" s="73"/>
      <c r="DZA41" s="73"/>
      <c r="DZB41" s="73"/>
      <c r="DZC41" s="73"/>
      <c r="DZD41" s="73"/>
      <c r="DZE41" s="73"/>
      <c r="DZF41" s="73"/>
      <c r="DZG41" s="73"/>
      <c r="DZH41" s="73"/>
      <c r="DZI41" s="73"/>
      <c r="DZJ41" s="73"/>
      <c r="DZK41" s="73"/>
      <c r="DZL41" s="73"/>
      <c r="DZM41" s="73"/>
      <c r="DZN41" s="73"/>
      <c r="DZO41" s="73"/>
      <c r="DZP41" s="73"/>
      <c r="DZQ41" s="73"/>
      <c r="DZR41" s="73"/>
      <c r="DZS41" s="73"/>
      <c r="DZT41" s="73"/>
      <c r="DZU41" s="73"/>
      <c r="DZV41" s="73"/>
      <c r="DZW41" s="73"/>
      <c r="DZX41" s="73"/>
      <c r="DZY41" s="73"/>
      <c r="DZZ41" s="73"/>
      <c r="EAA41" s="73"/>
      <c r="EAB41" s="73"/>
      <c r="EAC41" s="73"/>
      <c r="EAD41" s="73"/>
      <c r="EAE41" s="73"/>
      <c r="EAF41" s="73"/>
      <c r="EAG41" s="73"/>
      <c r="EAH41" s="73"/>
      <c r="EAI41" s="73"/>
      <c r="EAJ41" s="73"/>
      <c r="EAK41" s="73"/>
      <c r="EAL41" s="73"/>
      <c r="EAM41" s="73"/>
      <c r="EAN41" s="73"/>
      <c r="EAO41" s="73"/>
      <c r="EAP41" s="73"/>
      <c r="EAQ41" s="73"/>
      <c r="EAR41" s="73"/>
      <c r="EAS41" s="73"/>
      <c r="EAT41" s="73"/>
      <c r="EAU41" s="73"/>
      <c r="EAV41" s="73"/>
      <c r="EAW41" s="73"/>
      <c r="EAX41" s="73"/>
      <c r="EAY41" s="73"/>
      <c r="EAZ41" s="73"/>
      <c r="EBA41" s="73"/>
      <c r="EBB41" s="73"/>
      <c r="EBC41" s="73"/>
      <c r="EBD41" s="73"/>
      <c r="EBE41" s="73"/>
      <c r="EBF41" s="73"/>
      <c r="EBG41" s="73"/>
      <c r="EBH41" s="73"/>
      <c r="EBI41" s="73"/>
      <c r="EBJ41" s="73"/>
      <c r="EBK41" s="73"/>
      <c r="EBL41" s="73"/>
      <c r="EBM41" s="73"/>
      <c r="EBN41" s="73"/>
      <c r="EBO41" s="73"/>
      <c r="EBP41" s="73"/>
      <c r="EBQ41" s="73"/>
      <c r="EBR41" s="73"/>
      <c r="EBS41" s="73"/>
      <c r="EBT41" s="73"/>
      <c r="EBU41" s="73"/>
      <c r="EBV41" s="73"/>
      <c r="EBW41" s="73"/>
      <c r="EBX41" s="73"/>
      <c r="EBY41" s="73"/>
      <c r="EBZ41" s="73"/>
      <c r="ECA41" s="73"/>
      <c r="ECB41" s="73"/>
      <c r="ECC41" s="73"/>
      <c r="ECD41" s="73"/>
      <c r="ECE41" s="73"/>
      <c r="ECF41" s="73"/>
      <c r="ECG41" s="73"/>
      <c r="ECH41" s="73"/>
      <c r="ECI41" s="73"/>
      <c r="ECJ41" s="73"/>
      <c r="ECK41" s="73"/>
      <c r="ECL41" s="73"/>
      <c r="ECM41" s="73"/>
      <c r="ECN41" s="73"/>
      <c r="ECO41" s="73"/>
      <c r="ECP41" s="73"/>
      <c r="ECQ41" s="73"/>
      <c r="ECR41" s="73"/>
      <c r="ECS41" s="73"/>
      <c r="ECT41" s="73"/>
      <c r="ECU41" s="73"/>
      <c r="ECV41" s="73"/>
      <c r="ECW41" s="73"/>
      <c r="ECX41" s="73"/>
      <c r="ECY41" s="73"/>
      <c r="ECZ41" s="73"/>
      <c r="EDA41" s="73"/>
      <c r="EDB41" s="73"/>
      <c r="EDC41" s="73"/>
      <c r="EDD41" s="73"/>
      <c r="EDE41" s="73"/>
      <c r="EDF41" s="73"/>
      <c r="EDG41" s="73"/>
      <c r="EDH41" s="73"/>
      <c r="EDI41" s="73"/>
      <c r="EDJ41" s="73"/>
      <c r="EDK41" s="73"/>
      <c r="EDL41" s="73"/>
      <c r="EDM41" s="73"/>
      <c r="EDN41" s="73"/>
      <c r="EDO41" s="73"/>
      <c r="EDP41" s="73"/>
      <c r="EDQ41" s="73"/>
      <c r="EDR41" s="73"/>
      <c r="EDS41" s="73"/>
      <c r="EDT41" s="73"/>
      <c r="EDU41" s="73"/>
      <c r="EDV41" s="73"/>
      <c r="EDW41" s="73"/>
      <c r="EDX41" s="73"/>
      <c r="EDY41" s="73"/>
      <c r="EDZ41" s="73"/>
      <c r="EEA41" s="73"/>
      <c r="EEB41" s="73"/>
      <c r="EEC41" s="73"/>
      <c r="EED41" s="73"/>
      <c r="EEE41" s="73"/>
      <c r="EEF41" s="73"/>
      <c r="EEG41" s="73"/>
      <c r="EEH41" s="73"/>
      <c r="EEI41" s="73"/>
      <c r="EEJ41" s="73"/>
      <c r="EEK41" s="73"/>
      <c r="EEL41" s="73"/>
      <c r="EEM41" s="73"/>
      <c r="EEN41" s="73"/>
      <c r="EEO41" s="73"/>
      <c r="EEP41" s="73"/>
      <c r="EEQ41" s="73"/>
      <c r="EER41" s="73"/>
      <c r="EES41" s="73"/>
      <c r="EET41" s="73"/>
      <c r="EEU41" s="73"/>
      <c r="EEV41" s="73"/>
      <c r="EEW41" s="73"/>
      <c r="EEX41" s="73"/>
      <c r="EEY41" s="73"/>
      <c r="EEZ41" s="73"/>
      <c r="EFA41" s="73"/>
      <c r="EFB41" s="73"/>
      <c r="EFC41" s="73"/>
      <c r="EFD41" s="73"/>
      <c r="EFE41" s="73"/>
      <c r="EFF41" s="73"/>
      <c r="EFG41" s="73"/>
      <c r="EFH41" s="73"/>
      <c r="EFI41" s="73"/>
      <c r="EFJ41" s="73"/>
      <c r="EFK41" s="73"/>
      <c r="EFL41" s="73"/>
      <c r="EFM41" s="73"/>
      <c r="EFN41" s="73"/>
      <c r="EFO41" s="73"/>
      <c r="EFP41" s="73"/>
      <c r="EFQ41" s="73"/>
      <c r="EFR41" s="73"/>
      <c r="EFS41" s="73"/>
      <c r="EFT41" s="73"/>
      <c r="EFU41" s="73"/>
      <c r="EFV41" s="73"/>
      <c r="EFW41" s="73"/>
      <c r="EFX41" s="73"/>
      <c r="EFY41" s="73"/>
      <c r="EFZ41" s="73"/>
      <c r="EGA41" s="73"/>
      <c r="EGB41" s="73"/>
      <c r="EGC41" s="73"/>
      <c r="EGD41" s="73"/>
      <c r="EGE41" s="73"/>
      <c r="EGF41" s="73"/>
      <c r="EGG41" s="73"/>
      <c r="EGH41" s="73"/>
      <c r="EGI41" s="73"/>
      <c r="EGJ41" s="73"/>
      <c r="EGK41" s="73"/>
      <c r="EGL41" s="73"/>
      <c r="EGM41" s="73"/>
      <c r="EGN41" s="73"/>
      <c r="EGO41" s="73"/>
      <c r="EGP41" s="73"/>
      <c r="EGQ41" s="73"/>
      <c r="EGR41" s="73"/>
      <c r="EGS41" s="73"/>
      <c r="EGT41" s="73"/>
      <c r="EGU41" s="73"/>
      <c r="EGV41" s="73"/>
      <c r="EGW41" s="73"/>
      <c r="EGX41" s="73"/>
      <c r="EGY41" s="73"/>
      <c r="EGZ41" s="73"/>
      <c r="EHA41" s="73"/>
      <c r="EHB41" s="73"/>
      <c r="EHC41" s="73"/>
      <c r="EHD41" s="73"/>
      <c r="EHE41" s="73"/>
      <c r="EHF41" s="73"/>
      <c r="EHG41" s="73"/>
      <c r="EHH41" s="73"/>
      <c r="EHI41" s="73"/>
      <c r="EHJ41" s="73"/>
      <c r="EHK41" s="73"/>
      <c r="EHL41" s="73"/>
      <c r="EHM41" s="73"/>
      <c r="EHN41" s="73"/>
      <c r="EHO41" s="73"/>
      <c r="EHP41" s="73"/>
      <c r="EHQ41" s="73"/>
      <c r="EHR41" s="73"/>
      <c r="EHS41" s="73"/>
      <c r="EHT41" s="73"/>
      <c r="EHU41" s="73"/>
      <c r="EHV41" s="73"/>
      <c r="EHW41" s="73"/>
      <c r="EHX41" s="73"/>
      <c r="EHY41" s="73"/>
      <c r="EHZ41" s="73"/>
      <c r="EIA41" s="73"/>
      <c r="EIB41" s="73"/>
      <c r="EIC41" s="73"/>
      <c r="EID41" s="73"/>
      <c r="EIE41" s="73"/>
      <c r="EIF41" s="73"/>
      <c r="EIG41" s="73"/>
      <c r="EIH41" s="73"/>
      <c r="EII41" s="73"/>
      <c r="EIJ41" s="73"/>
      <c r="EIK41" s="73"/>
      <c r="EIL41" s="73"/>
      <c r="EIM41" s="73"/>
      <c r="EIN41" s="73"/>
      <c r="EIO41" s="73"/>
      <c r="EIP41" s="73"/>
      <c r="EIQ41" s="73"/>
      <c r="EIR41" s="73"/>
      <c r="EIS41" s="73"/>
      <c r="EIT41" s="73"/>
      <c r="EIU41" s="73"/>
      <c r="EIV41" s="73"/>
      <c r="EIW41" s="73"/>
      <c r="EIX41" s="73"/>
      <c r="EIY41" s="73"/>
      <c r="EIZ41" s="73"/>
      <c r="EJA41" s="73"/>
      <c r="EJB41" s="73"/>
      <c r="EJC41" s="73"/>
      <c r="EJD41" s="73"/>
      <c r="EJE41" s="73"/>
      <c r="EJF41" s="73"/>
      <c r="EJG41" s="73"/>
      <c r="EJH41" s="73"/>
      <c r="EJI41" s="73"/>
      <c r="EJJ41" s="73"/>
      <c r="EJK41" s="73"/>
      <c r="EJL41" s="73"/>
      <c r="EJM41" s="73"/>
      <c r="EJN41" s="73"/>
      <c r="EJO41" s="73"/>
      <c r="EJP41" s="73"/>
      <c r="EJQ41" s="73"/>
      <c r="EJR41" s="73"/>
      <c r="EJS41" s="73"/>
      <c r="EJT41" s="73"/>
      <c r="EJU41" s="73"/>
      <c r="EJV41" s="73"/>
      <c r="EJW41" s="73"/>
      <c r="EJX41" s="73"/>
      <c r="EJY41" s="73"/>
      <c r="EJZ41" s="73"/>
      <c r="EKA41" s="73"/>
      <c r="EKB41" s="73"/>
      <c r="EKC41" s="73"/>
      <c r="EKD41" s="73"/>
      <c r="EKE41" s="73"/>
      <c r="EKF41" s="73"/>
      <c r="EKG41" s="73"/>
      <c r="EKH41" s="73"/>
      <c r="EKI41" s="73"/>
      <c r="EKJ41" s="73"/>
      <c r="EKK41" s="73"/>
      <c r="EKL41" s="73"/>
      <c r="EKM41" s="73"/>
      <c r="EKN41" s="73"/>
      <c r="EKO41" s="73"/>
      <c r="EKP41" s="73"/>
      <c r="EKQ41" s="73"/>
      <c r="EKR41" s="73"/>
      <c r="EKS41" s="73"/>
      <c r="EKT41" s="73"/>
      <c r="EKU41" s="73"/>
      <c r="EKV41" s="73"/>
      <c r="EKW41" s="73"/>
      <c r="EKX41" s="73"/>
      <c r="EKY41" s="73"/>
      <c r="EKZ41" s="73"/>
      <c r="ELA41" s="73"/>
      <c r="ELB41" s="73"/>
      <c r="ELC41" s="73"/>
      <c r="ELD41" s="73"/>
      <c r="ELE41" s="73"/>
      <c r="ELF41" s="73"/>
      <c r="ELG41" s="73"/>
      <c r="ELH41" s="73"/>
      <c r="ELI41" s="73"/>
      <c r="ELJ41" s="73"/>
      <c r="ELK41" s="73"/>
      <c r="ELL41" s="73"/>
      <c r="ELM41" s="73"/>
      <c r="ELN41" s="73"/>
      <c r="ELO41" s="73"/>
      <c r="ELP41" s="73"/>
      <c r="ELQ41" s="73"/>
      <c r="ELR41" s="73"/>
      <c r="ELS41" s="73"/>
      <c r="ELT41" s="73"/>
      <c r="ELU41" s="73"/>
      <c r="ELV41" s="73"/>
      <c r="ELW41" s="73"/>
      <c r="ELX41" s="73"/>
      <c r="ELY41" s="73"/>
      <c r="ELZ41" s="73"/>
      <c r="EMA41" s="73"/>
      <c r="EMB41" s="73"/>
      <c r="EMC41" s="73"/>
      <c r="EMD41" s="73"/>
      <c r="EME41" s="73"/>
      <c r="EMF41" s="73"/>
      <c r="EMG41" s="73"/>
      <c r="EMH41" s="73"/>
      <c r="EMI41" s="73"/>
      <c r="EMJ41" s="73"/>
      <c r="EMK41" s="73"/>
      <c r="EML41" s="73"/>
      <c r="EMM41" s="73"/>
      <c r="EMN41" s="73"/>
      <c r="EMO41" s="73"/>
      <c r="EMP41" s="73"/>
      <c r="EMQ41" s="73"/>
      <c r="EMR41" s="73"/>
      <c r="EMS41" s="73"/>
      <c r="EMT41" s="73"/>
      <c r="EMU41" s="73"/>
      <c r="EMV41" s="73"/>
      <c r="EMW41" s="73"/>
      <c r="EMX41" s="73"/>
      <c r="EMY41" s="73"/>
      <c r="EMZ41" s="73"/>
      <c r="ENA41" s="73"/>
      <c r="ENB41" s="73"/>
      <c r="ENC41" s="73"/>
      <c r="END41" s="73"/>
      <c r="ENE41" s="73"/>
      <c r="ENF41" s="73"/>
      <c r="ENG41" s="73"/>
      <c r="ENH41" s="73"/>
      <c r="ENI41" s="73"/>
      <c r="ENJ41" s="73"/>
      <c r="ENK41" s="73"/>
      <c r="ENL41" s="73"/>
      <c r="ENM41" s="73"/>
      <c r="ENN41" s="73"/>
      <c r="ENO41" s="73"/>
      <c r="ENP41" s="73"/>
      <c r="ENQ41" s="73"/>
      <c r="ENR41" s="73"/>
      <c r="ENS41" s="73"/>
      <c r="ENT41" s="73"/>
      <c r="ENU41" s="73"/>
      <c r="ENV41" s="73"/>
      <c r="ENW41" s="73"/>
      <c r="ENX41" s="73"/>
      <c r="ENY41" s="73"/>
      <c r="ENZ41" s="73"/>
      <c r="EOA41" s="73"/>
      <c r="EOB41" s="73"/>
      <c r="EOC41" s="73"/>
      <c r="EOD41" s="73"/>
      <c r="EOE41" s="73"/>
      <c r="EOF41" s="73"/>
      <c r="EOG41" s="73"/>
      <c r="EOH41" s="73"/>
      <c r="EOI41" s="73"/>
      <c r="EOJ41" s="73"/>
      <c r="EOK41" s="73"/>
      <c r="EOL41" s="73"/>
      <c r="EOM41" s="73"/>
      <c r="EON41" s="73"/>
      <c r="EOO41" s="73"/>
      <c r="EOP41" s="73"/>
      <c r="EOQ41" s="73"/>
      <c r="EOR41" s="73"/>
      <c r="EOS41" s="73"/>
      <c r="EOT41" s="73"/>
      <c r="EOU41" s="73"/>
      <c r="EOV41" s="73"/>
      <c r="EOW41" s="73"/>
      <c r="EOX41" s="73"/>
      <c r="EOY41" s="73"/>
      <c r="EOZ41" s="73"/>
      <c r="EPA41" s="73"/>
      <c r="EPB41" s="73"/>
      <c r="EPC41" s="73"/>
      <c r="EPD41" s="73"/>
      <c r="EPE41" s="73"/>
      <c r="EPF41" s="73"/>
      <c r="EPG41" s="73"/>
      <c r="EPH41" s="73"/>
      <c r="EPI41" s="73"/>
      <c r="EPJ41" s="73"/>
      <c r="EPK41" s="73"/>
      <c r="EPL41" s="73"/>
      <c r="EPM41" s="73"/>
      <c r="EPN41" s="73"/>
      <c r="EPO41" s="73"/>
      <c r="EPP41" s="73"/>
      <c r="EPQ41" s="73"/>
      <c r="EPR41" s="73"/>
      <c r="EPS41" s="73"/>
      <c r="EPT41" s="73"/>
      <c r="EPU41" s="73"/>
      <c r="EPV41" s="73"/>
      <c r="EPW41" s="73"/>
      <c r="EPX41" s="73"/>
      <c r="EPY41" s="73"/>
      <c r="EPZ41" s="73"/>
      <c r="EQA41" s="73"/>
      <c r="EQB41" s="73"/>
      <c r="EQC41" s="73"/>
      <c r="EQD41" s="73"/>
      <c r="EQE41" s="73"/>
      <c r="EQF41" s="73"/>
      <c r="EQG41" s="73"/>
      <c r="EQH41" s="73"/>
      <c r="EQI41" s="73"/>
      <c r="EQJ41" s="73"/>
      <c r="EQK41" s="73"/>
      <c r="EQL41" s="73"/>
      <c r="EQM41" s="73"/>
      <c r="EQN41" s="73"/>
      <c r="EQO41" s="73"/>
      <c r="EQP41" s="73"/>
      <c r="EQQ41" s="73"/>
      <c r="EQR41" s="73"/>
      <c r="EQS41" s="73"/>
      <c r="EQT41" s="73"/>
      <c r="EQU41" s="73"/>
      <c r="EQV41" s="73"/>
      <c r="EQW41" s="73"/>
      <c r="EQX41" s="73"/>
      <c r="EQY41" s="73"/>
      <c r="EQZ41" s="73"/>
      <c r="ERA41" s="73"/>
      <c r="ERB41" s="73"/>
      <c r="ERC41" s="73"/>
      <c r="ERD41" s="73"/>
      <c r="ERE41" s="73"/>
      <c r="ERF41" s="73"/>
      <c r="ERG41" s="73"/>
      <c r="ERH41" s="73"/>
      <c r="ERI41" s="73"/>
      <c r="ERJ41" s="73"/>
      <c r="ERK41" s="73"/>
      <c r="ERL41" s="73"/>
      <c r="ERM41" s="73"/>
      <c r="ERN41" s="73"/>
      <c r="ERO41" s="73"/>
      <c r="ERP41" s="73"/>
      <c r="ERQ41" s="73"/>
      <c r="ERR41" s="73"/>
      <c r="ERS41" s="73"/>
      <c r="ERT41" s="73"/>
      <c r="ERU41" s="73"/>
      <c r="ERV41" s="73"/>
      <c r="ERW41" s="73"/>
      <c r="ERX41" s="73"/>
      <c r="ERY41" s="73"/>
      <c r="ERZ41" s="73"/>
      <c r="ESA41" s="73"/>
      <c r="ESB41" s="73"/>
      <c r="ESC41" s="73"/>
      <c r="ESD41" s="73"/>
      <c r="ESE41" s="73"/>
      <c r="ESF41" s="73"/>
      <c r="ESG41" s="73"/>
      <c r="ESH41" s="73"/>
      <c r="ESI41" s="73"/>
      <c r="ESJ41" s="73"/>
      <c r="ESK41" s="73"/>
      <c r="ESL41" s="73"/>
      <c r="ESM41" s="73"/>
      <c r="ESN41" s="73"/>
      <c r="ESO41" s="73"/>
      <c r="ESP41" s="73"/>
      <c r="ESQ41" s="73"/>
      <c r="ESR41" s="73"/>
      <c r="ESS41" s="73"/>
      <c r="EST41" s="73"/>
      <c r="ESU41" s="73"/>
      <c r="ESV41" s="73"/>
      <c r="ESW41" s="73"/>
      <c r="ESX41" s="73"/>
      <c r="ESY41" s="73"/>
      <c r="ESZ41" s="73"/>
      <c r="ETA41" s="73"/>
      <c r="ETB41" s="73"/>
      <c r="ETC41" s="73"/>
      <c r="ETD41" s="73"/>
      <c r="ETE41" s="73"/>
      <c r="ETF41" s="73"/>
      <c r="ETG41" s="73"/>
      <c r="ETH41" s="73"/>
      <c r="ETI41" s="73"/>
      <c r="ETJ41" s="73"/>
      <c r="ETK41" s="73"/>
      <c r="ETL41" s="73"/>
      <c r="ETM41" s="73"/>
      <c r="ETN41" s="73"/>
      <c r="ETO41" s="73"/>
      <c r="ETP41" s="73"/>
      <c r="ETQ41" s="73"/>
      <c r="ETR41" s="73"/>
      <c r="ETS41" s="73"/>
      <c r="ETT41" s="73"/>
      <c r="ETU41" s="73"/>
      <c r="ETV41" s="73"/>
      <c r="ETW41" s="73"/>
      <c r="ETX41" s="73"/>
      <c r="ETY41" s="73"/>
      <c r="ETZ41" s="73"/>
      <c r="EUA41" s="73"/>
      <c r="EUB41" s="73"/>
      <c r="EUC41" s="73"/>
      <c r="EUD41" s="73"/>
      <c r="EUE41" s="73"/>
      <c r="EUF41" s="73"/>
      <c r="EUG41" s="73"/>
      <c r="EUH41" s="73"/>
      <c r="EUI41" s="73"/>
      <c r="EUJ41" s="73"/>
      <c r="EUK41" s="73"/>
      <c r="EUL41" s="73"/>
      <c r="EUM41" s="73"/>
      <c r="EUN41" s="73"/>
      <c r="EUO41" s="73"/>
      <c r="EUP41" s="73"/>
      <c r="EUQ41" s="73"/>
      <c r="EUR41" s="73"/>
      <c r="EUS41" s="73"/>
      <c r="EUT41" s="73"/>
      <c r="EUU41" s="73"/>
      <c r="EUV41" s="73"/>
      <c r="EUW41" s="73"/>
      <c r="EUX41" s="73"/>
      <c r="EUY41" s="73"/>
      <c r="EUZ41" s="73"/>
      <c r="EVA41" s="73"/>
      <c r="EVB41" s="73"/>
      <c r="EVC41" s="73"/>
      <c r="EVD41" s="73"/>
      <c r="EVE41" s="73"/>
      <c r="EVF41" s="73"/>
      <c r="EVG41" s="73"/>
      <c r="EVH41" s="73"/>
      <c r="EVI41" s="73"/>
      <c r="EVJ41" s="73"/>
      <c r="EVK41" s="73"/>
      <c r="EVL41" s="73"/>
      <c r="EVM41" s="73"/>
      <c r="EVN41" s="73"/>
      <c r="EVO41" s="73"/>
      <c r="EVP41" s="73"/>
      <c r="EVQ41" s="73"/>
      <c r="EVR41" s="73"/>
      <c r="EVS41" s="73"/>
      <c r="EVT41" s="73"/>
      <c r="EVU41" s="73"/>
      <c r="EVV41" s="73"/>
      <c r="EVW41" s="73"/>
      <c r="EVX41" s="73"/>
      <c r="EVY41" s="73"/>
      <c r="EVZ41" s="73"/>
      <c r="EWA41" s="73"/>
      <c r="EWB41" s="73"/>
      <c r="EWC41" s="73"/>
      <c r="EWD41" s="73"/>
      <c r="EWE41" s="73"/>
      <c r="EWF41" s="73"/>
      <c r="EWG41" s="73"/>
      <c r="EWH41" s="73"/>
      <c r="EWI41" s="73"/>
      <c r="EWJ41" s="73"/>
      <c r="EWK41" s="73"/>
      <c r="EWL41" s="73"/>
      <c r="EWM41" s="73"/>
      <c r="EWN41" s="73"/>
      <c r="EWO41" s="73"/>
      <c r="EWP41" s="73"/>
      <c r="EWQ41" s="73"/>
      <c r="EWR41" s="73"/>
      <c r="EWS41" s="73"/>
      <c r="EWT41" s="73"/>
      <c r="EWU41" s="73"/>
      <c r="EWV41" s="73"/>
      <c r="EWW41" s="73"/>
      <c r="EWX41" s="73"/>
      <c r="EWY41" s="73"/>
      <c r="EWZ41" s="73"/>
      <c r="EXA41" s="73"/>
      <c r="EXB41" s="73"/>
      <c r="EXC41" s="73"/>
      <c r="EXD41" s="73"/>
      <c r="EXE41" s="73"/>
      <c r="EXF41" s="73"/>
      <c r="EXG41" s="73"/>
      <c r="EXH41" s="73"/>
      <c r="EXI41" s="73"/>
      <c r="EXJ41" s="73"/>
      <c r="EXK41" s="73"/>
      <c r="EXL41" s="73"/>
      <c r="EXM41" s="73"/>
      <c r="EXN41" s="73"/>
      <c r="EXO41" s="73"/>
      <c r="EXP41" s="73"/>
      <c r="EXQ41" s="73"/>
      <c r="EXR41" s="73"/>
      <c r="EXS41" s="73"/>
      <c r="EXT41" s="73"/>
      <c r="EXU41" s="73"/>
      <c r="EXV41" s="73"/>
      <c r="EXW41" s="73"/>
      <c r="EXX41" s="73"/>
      <c r="EXY41" s="73"/>
      <c r="EXZ41" s="73"/>
      <c r="EYA41" s="73"/>
      <c r="EYB41" s="73"/>
      <c r="EYC41" s="73"/>
      <c r="EYD41" s="73"/>
      <c r="EYE41" s="73"/>
      <c r="EYF41" s="73"/>
      <c r="EYG41" s="73"/>
      <c r="EYH41" s="73"/>
      <c r="EYI41" s="73"/>
      <c r="EYJ41" s="73"/>
      <c r="EYK41" s="73"/>
      <c r="EYL41" s="73"/>
      <c r="EYM41" s="73"/>
      <c r="EYN41" s="73"/>
      <c r="EYO41" s="73"/>
      <c r="EYP41" s="73"/>
      <c r="EYQ41" s="73"/>
      <c r="EYR41" s="73"/>
      <c r="EYS41" s="73"/>
      <c r="EYT41" s="73"/>
      <c r="EYU41" s="73"/>
      <c r="EYV41" s="73"/>
      <c r="EYW41" s="73"/>
      <c r="EYX41" s="73"/>
      <c r="EYY41" s="73"/>
      <c r="EYZ41" s="73"/>
      <c r="EZA41" s="73"/>
      <c r="EZB41" s="73"/>
      <c r="EZC41" s="73"/>
      <c r="EZD41" s="73"/>
      <c r="EZE41" s="73"/>
      <c r="EZF41" s="73"/>
      <c r="EZG41" s="73"/>
      <c r="EZH41" s="73"/>
      <c r="EZI41" s="73"/>
      <c r="EZJ41" s="73"/>
      <c r="EZK41" s="73"/>
      <c r="EZL41" s="73"/>
      <c r="EZM41" s="73"/>
      <c r="EZN41" s="73"/>
      <c r="EZO41" s="73"/>
      <c r="EZP41" s="73"/>
      <c r="EZQ41" s="73"/>
      <c r="EZR41" s="73"/>
      <c r="EZS41" s="73"/>
      <c r="EZT41" s="73"/>
      <c r="EZU41" s="73"/>
      <c r="EZV41" s="73"/>
      <c r="EZW41" s="73"/>
      <c r="EZX41" s="73"/>
      <c r="EZY41" s="73"/>
      <c r="EZZ41" s="73"/>
      <c r="FAA41" s="73"/>
      <c r="FAB41" s="73"/>
      <c r="FAC41" s="73"/>
      <c r="FAD41" s="73"/>
      <c r="FAE41" s="73"/>
      <c r="FAF41" s="73"/>
      <c r="FAG41" s="73"/>
      <c r="FAH41" s="73"/>
      <c r="FAI41" s="73"/>
      <c r="FAJ41" s="73"/>
      <c r="FAK41" s="73"/>
      <c r="FAL41" s="73"/>
      <c r="FAM41" s="73"/>
      <c r="FAN41" s="73"/>
      <c r="FAO41" s="73"/>
      <c r="FAP41" s="73"/>
      <c r="FAQ41" s="73"/>
      <c r="FAR41" s="73"/>
      <c r="FAS41" s="73"/>
      <c r="FAT41" s="73"/>
      <c r="FAU41" s="73"/>
      <c r="FAV41" s="73"/>
      <c r="FAW41" s="73"/>
      <c r="FAX41" s="73"/>
      <c r="FAY41" s="73"/>
      <c r="FAZ41" s="73"/>
      <c r="FBA41" s="73"/>
      <c r="FBB41" s="73"/>
      <c r="FBC41" s="73"/>
      <c r="FBD41" s="73"/>
      <c r="FBE41" s="73"/>
      <c r="FBF41" s="73"/>
      <c r="FBG41" s="73"/>
      <c r="FBH41" s="73"/>
      <c r="FBI41" s="73"/>
      <c r="FBJ41" s="73"/>
      <c r="FBK41" s="73"/>
      <c r="FBL41" s="73"/>
      <c r="FBM41" s="73"/>
      <c r="FBN41" s="73"/>
      <c r="FBO41" s="73"/>
      <c r="FBP41" s="73"/>
      <c r="FBQ41" s="73"/>
      <c r="FBR41" s="73"/>
      <c r="FBS41" s="73"/>
      <c r="FBT41" s="73"/>
      <c r="FBU41" s="73"/>
      <c r="FBV41" s="73"/>
      <c r="FBW41" s="73"/>
      <c r="FBX41" s="73"/>
      <c r="FBY41" s="73"/>
      <c r="FBZ41" s="73"/>
      <c r="FCA41" s="73"/>
      <c r="FCB41" s="73"/>
      <c r="FCC41" s="73"/>
      <c r="FCD41" s="73"/>
      <c r="FCE41" s="73"/>
      <c r="FCF41" s="73"/>
      <c r="FCG41" s="73"/>
      <c r="FCH41" s="73"/>
      <c r="FCI41" s="73"/>
      <c r="FCJ41" s="73"/>
      <c r="FCK41" s="73"/>
      <c r="FCL41" s="73"/>
      <c r="FCM41" s="73"/>
      <c r="FCN41" s="73"/>
      <c r="FCO41" s="73"/>
      <c r="FCP41" s="73"/>
      <c r="FCQ41" s="73"/>
      <c r="FCR41" s="73"/>
      <c r="FCS41" s="73"/>
      <c r="FCT41" s="73"/>
      <c r="FCU41" s="73"/>
      <c r="FCV41" s="73"/>
      <c r="FCW41" s="73"/>
      <c r="FCX41" s="73"/>
      <c r="FCY41" s="73"/>
      <c r="FCZ41" s="73"/>
      <c r="FDA41" s="73"/>
      <c r="FDB41" s="73"/>
      <c r="FDC41" s="73"/>
      <c r="FDD41" s="73"/>
      <c r="FDE41" s="73"/>
      <c r="FDF41" s="73"/>
      <c r="FDG41" s="73"/>
      <c r="FDH41" s="73"/>
      <c r="FDI41" s="73"/>
      <c r="FDJ41" s="73"/>
      <c r="FDK41" s="73"/>
      <c r="FDL41" s="73"/>
      <c r="FDM41" s="73"/>
      <c r="FDN41" s="73"/>
      <c r="FDO41" s="73"/>
      <c r="FDP41" s="73"/>
      <c r="FDQ41" s="73"/>
      <c r="FDR41" s="73"/>
      <c r="FDS41" s="73"/>
      <c r="FDT41" s="73"/>
      <c r="FDU41" s="73"/>
      <c r="FDV41" s="73"/>
      <c r="FDW41" s="73"/>
      <c r="FDX41" s="73"/>
      <c r="FDY41" s="73"/>
      <c r="FDZ41" s="73"/>
      <c r="FEA41" s="73"/>
      <c r="FEB41" s="73"/>
      <c r="FEC41" s="73"/>
      <c r="FED41" s="73"/>
      <c r="FEE41" s="73"/>
      <c r="FEF41" s="73"/>
      <c r="FEG41" s="73"/>
      <c r="FEH41" s="73"/>
      <c r="FEI41" s="73"/>
      <c r="FEJ41" s="73"/>
      <c r="FEK41" s="73"/>
      <c r="FEL41" s="73"/>
      <c r="FEM41" s="73"/>
      <c r="FEN41" s="73"/>
      <c r="FEO41" s="73"/>
      <c r="FEP41" s="73"/>
      <c r="FEQ41" s="73"/>
      <c r="FER41" s="73"/>
      <c r="FES41" s="73"/>
      <c r="FET41" s="73"/>
      <c r="FEU41" s="73"/>
      <c r="FEV41" s="73"/>
      <c r="FEW41" s="73"/>
      <c r="FEX41" s="73"/>
      <c r="FEY41" s="73"/>
      <c r="FEZ41" s="73"/>
      <c r="FFA41" s="73"/>
      <c r="FFB41" s="73"/>
      <c r="FFC41" s="73"/>
      <c r="FFD41" s="73"/>
      <c r="FFE41" s="73"/>
      <c r="FFF41" s="73"/>
      <c r="FFG41" s="73"/>
      <c r="FFH41" s="73"/>
      <c r="FFI41" s="73"/>
      <c r="FFJ41" s="73"/>
      <c r="FFK41" s="73"/>
      <c r="FFL41" s="73"/>
      <c r="FFM41" s="73"/>
      <c r="FFN41" s="73"/>
      <c r="FFO41" s="73"/>
      <c r="FFP41" s="73"/>
      <c r="FFQ41" s="73"/>
      <c r="FFR41" s="73"/>
      <c r="FFS41" s="73"/>
      <c r="FFT41" s="73"/>
      <c r="FFU41" s="73"/>
      <c r="FFV41" s="73"/>
      <c r="FFW41" s="73"/>
      <c r="FFX41" s="73"/>
      <c r="FFY41" s="73"/>
      <c r="FFZ41" s="73"/>
      <c r="FGA41" s="73"/>
      <c r="FGB41" s="73"/>
      <c r="FGC41" s="73"/>
      <c r="FGD41" s="73"/>
      <c r="FGE41" s="73"/>
      <c r="FGF41" s="73"/>
      <c r="FGG41" s="73"/>
      <c r="FGH41" s="73"/>
      <c r="FGI41" s="73"/>
      <c r="FGJ41" s="73"/>
      <c r="FGK41" s="73"/>
      <c r="FGL41" s="73"/>
      <c r="FGM41" s="73"/>
      <c r="FGN41" s="73"/>
      <c r="FGO41" s="73"/>
      <c r="FGP41" s="73"/>
      <c r="FGQ41" s="73"/>
      <c r="FGR41" s="73"/>
      <c r="FGS41" s="73"/>
      <c r="FGT41" s="73"/>
      <c r="FGU41" s="73"/>
      <c r="FGV41" s="73"/>
      <c r="FGW41" s="73"/>
      <c r="FGX41" s="73"/>
      <c r="FGY41" s="73"/>
      <c r="FGZ41" s="73"/>
      <c r="FHA41" s="73"/>
      <c r="FHB41" s="73"/>
      <c r="FHC41" s="73"/>
      <c r="FHD41" s="73"/>
      <c r="FHE41" s="73"/>
      <c r="FHF41" s="73"/>
      <c r="FHG41" s="73"/>
      <c r="FHH41" s="73"/>
      <c r="FHI41" s="73"/>
      <c r="FHJ41" s="73"/>
      <c r="FHK41" s="73"/>
      <c r="FHL41" s="73"/>
      <c r="FHM41" s="73"/>
      <c r="FHN41" s="73"/>
      <c r="FHO41" s="73"/>
      <c r="FHP41" s="73"/>
      <c r="FHQ41" s="73"/>
      <c r="FHR41" s="73"/>
      <c r="FHS41" s="73"/>
      <c r="FHT41" s="73"/>
      <c r="FHU41" s="73"/>
      <c r="FHV41" s="73"/>
      <c r="FHW41" s="73"/>
      <c r="FHX41" s="73"/>
      <c r="FHY41" s="73"/>
      <c r="FHZ41" s="73"/>
      <c r="FIA41" s="73"/>
      <c r="FIB41" s="73"/>
      <c r="FIC41" s="73"/>
      <c r="FID41" s="73"/>
      <c r="FIE41" s="73"/>
      <c r="FIF41" s="73"/>
      <c r="FIG41" s="73"/>
      <c r="FIH41" s="73"/>
      <c r="FII41" s="73"/>
      <c r="FIJ41" s="73"/>
      <c r="FIK41" s="73"/>
      <c r="FIL41" s="73"/>
      <c r="FIM41" s="73"/>
      <c r="FIN41" s="73"/>
      <c r="FIO41" s="73"/>
      <c r="FIP41" s="73"/>
      <c r="FIQ41" s="73"/>
      <c r="FIR41" s="73"/>
      <c r="FIS41" s="73"/>
      <c r="FIT41" s="73"/>
      <c r="FIU41" s="73"/>
      <c r="FIV41" s="73"/>
      <c r="FIW41" s="73"/>
      <c r="FIX41" s="73"/>
      <c r="FIY41" s="73"/>
      <c r="FIZ41" s="73"/>
      <c r="FJA41" s="73"/>
      <c r="FJB41" s="73"/>
      <c r="FJC41" s="73"/>
      <c r="FJD41" s="73"/>
      <c r="FJE41" s="73"/>
      <c r="FJF41" s="73"/>
      <c r="FJG41" s="73"/>
      <c r="FJH41" s="73"/>
      <c r="FJI41" s="73"/>
      <c r="FJJ41" s="73"/>
      <c r="FJK41" s="73"/>
      <c r="FJL41" s="73"/>
      <c r="FJM41" s="73"/>
      <c r="FJN41" s="73"/>
      <c r="FJO41" s="73"/>
      <c r="FJP41" s="73"/>
      <c r="FJQ41" s="73"/>
      <c r="FJR41" s="73"/>
      <c r="FJS41" s="73"/>
      <c r="FJT41" s="73"/>
      <c r="FJU41" s="73"/>
      <c r="FJV41" s="73"/>
      <c r="FJW41" s="73"/>
      <c r="FJX41" s="73"/>
      <c r="FJY41" s="73"/>
      <c r="FJZ41" s="73"/>
      <c r="FKA41" s="73"/>
      <c r="FKB41" s="73"/>
      <c r="FKC41" s="73"/>
      <c r="FKD41" s="73"/>
      <c r="FKE41" s="73"/>
      <c r="FKF41" s="73"/>
      <c r="FKG41" s="73"/>
      <c r="FKH41" s="73"/>
      <c r="FKI41" s="73"/>
      <c r="FKJ41" s="73"/>
      <c r="FKK41" s="73"/>
      <c r="FKL41" s="73"/>
      <c r="FKM41" s="73"/>
      <c r="FKN41" s="73"/>
      <c r="FKO41" s="73"/>
      <c r="FKP41" s="73"/>
      <c r="FKQ41" s="73"/>
      <c r="FKR41" s="73"/>
      <c r="FKS41" s="73"/>
      <c r="FKT41" s="73"/>
      <c r="FKU41" s="73"/>
      <c r="FKV41" s="73"/>
      <c r="FKW41" s="73"/>
      <c r="FKX41" s="73"/>
      <c r="FKY41" s="73"/>
      <c r="FKZ41" s="73"/>
      <c r="FLA41" s="73"/>
      <c r="FLB41" s="73"/>
      <c r="FLC41" s="73"/>
      <c r="FLD41" s="73"/>
      <c r="FLE41" s="73"/>
      <c r="FLF41" s="73"/>
      <c r="FLG41" s="73"/>
      <c r="FLH41" s="73"/>
      <c r="FLI41" s="73"/>
      <c r="FLJ41" s="73"/>
      <c r="FLK41" s="73"/>
      <c r="FLL41" s="73"/>
      <c r="FLM41" s="73"/>
      <c r="FLN41" s="73"/>
      <c r="FLO41" s="73"/>
      <c r="FLP41" s="73"/>
      <c r="FLQ41" s="73"/>
      <c r="FLR41" s="73"/>
      <c r="FLS41" s="73"/>
      <c r="FLT41" s="73"/>
      <c r="FLU41" s="73"/>
      <c r="FLV41" s="73"/>
      <c r="FLW41" s="73"/>
      <c r="FLX41" s="73"/>
      <c r="FLY41" s="73"/>
      <c r="FLZ41" s="73"/>
      <c r="FMA41" s="73"/>
      <c r="FMB41" s="73"/>
      <c r="FMC41" s="73"/>
      <c r="FMD41" s="73"/>
      <c r="FME41" s="73"/>
      <c r="FMF41" s="73"/>
      <c r="FMG41" s="73"/>
      <c r="FMH41" s="73"/>
      <c r="FMI41" s="73"/>
      <c r="FMJ41" s="73"/>
      <c r="FMK41" s="73"/>
      <c r="FML41" s="73"/>
      <c r="FMM41" s="73"/>
      <c r="FMN41" s="73"/>
      <c r="FMO41" s="73"/>
      <c r="FMP41" s="73"/>
      <c r="FMQ41" s="73"/>
      <c r="FMR41" s="73"/>
      <c r="FMS41" s="73"/>
      <c r="FMT41" s="73"/>
      <c r="FMU41" s="73"/>
      <c r="FMV41" s="73"/>
      <c r="FMW41" s="73"/>
      <c r="FMX41" s="73"/>
      <c r="FMY41" s="73"/>
      <c r="FMZ41" s="73"/>
      <c r="FNA41" s="73"/>
      <c r="FNB41" s="73"/>
      <c r="FNC41" s="73"/>
      <c r="FND41" s="73"/>
      <c r="FNE41" s="73"/>
      <c r="FNF41" s="73"/>
      <c r="FNG41" s="73"/>
      <c r="FNH41" s="73"/>
      <c r="FNI41" s="73"/>
      <c r="FNJ41" s="73"/>
      <c r="FNK41" s="73"/>
      <c r="FNL41" s="73"/>
      <c r="FNM41" s="73"/>
      <c r="FNN41" s="73"/>
      <c r="FNO41" s="73"/>
      <c r="FNP41" s="73"/>
      <c r="FNQ41" s="73"/>
      <c r="FNR41" s="73"/>
      <c r="FNS41" s="73"/>
      <c r="FNT41" s="73"/>
      <c r="FNU41" s="73"/>
      <c r="FNV41" s="73"/>
      <c r="FNW41" s="73"/>
      <c r="FNX41" s="73"/>
      <c r="FNY41" s="73"/>
      <c r="FNZ41" s="73"/>
      <c r="FOA41" s="73"/>
      <c r="FOB41" s="73"/>
      <c r="FOC41" s="73"/>
      <c r="FOD41" s="73"/>
      <c r="FOE41" s="73"/>
      <c r="FOF41" s="73"/>
      <c r="FOG41" s="73"/>
      <c r="FOH41" s="73"/>
      <c r="FOI41" s="73"/>
      <c r="FOJ41" s="73"/>
      <c r="FOK41" s="73"/>
      <c r="FOL41" s="73"/>
      <c r="FOM41" s="73"/>
      <c r="FON41" s="73"/>
      <c r="FOO41" s="73"/>
      <c r="FOP41" s="73"/>
      <c r="FOQ41" s="73"/>
      <c r="FOR41" s="73"/>
      <c r="FOS41" s="73"/>
      <c r="FOT41" s="73"/>
      <c r="FOU41" s="73"/>
      <c r="FOV41" s="73"/>
      <c r="FOW41" s="73"/>
      <c r="FOX41" s="73"/>
      <c r="FOY41" s="73"/>
      <c r="FOZ41" s="73"/>
      <c r="FPA41" s="73"/>
      <c r="FPB41" s="73"/>
      <c r="FPC41" s="73"/>
      <c r="FPD41" s="73"/>
      <c r="FPE41" s="73"/>
      <c r="FPF41" s="73"/>
      <c r="FPG41" s="73"/>
      <c r="FPH41" s="73"/>
      <c r="FPI41" s="73"/>
      <c r="FPJ41" s="73"/>
      <c r="FPK41" s="73"/>
      <c r="FPL41" s="73"/>
      <c r="FPM41" s="73"/>
      <c r="FPN41" s="73"/>
      <c r="FPO41" s="73"/>
      <c r="FPP41" s="73"/>
      <c r="FPQ41" s="73"/>
      <c r="FPR41" s="73"/>
      <c r="FPS41" s="73"/>
      <c r="FPT41" s="73"/>
      <c r="FPU41" s="73"/>
      <c r="FPV41" s="73"/>
      <c r="FPW41" s="73"/>
      <c r="FPX41" s="73"/>
      <c r="FPY41" s="73"/>
      <c r="FPZ41" s="73"/>
      <c r="FQA41" s="73"/>
      <c r="FQB41" s="73"/>
      <c r="FQC41" s="73"/>
      <c r="FQD41" s="73"/>
      <c r="FQE41" s="73"/>
      <c r="FQF41" s="73"/>
      <c r="FQG41" s="73"/>
      <c r="FQH41" s="73"/>
      <c r="FQI41" s="73"/>
      <c r="FQJ41" s="73"/>
      <c r="FQK41" s="73"/>
      <c r="FQL41" s="73"/>
      <c r="FQM41" s="73"/>
      <c r="FQN41" s="73"/>
      <c r="FQO41" s="73"/>
      <c r="FQP41" s="73"/>
      <c r="FQQ41" s="73"/>
      <c r="FQR41" s="73"/>
      <c r="FQS41" s="73"/>
      <c r="FQT41" s="73"/>
      <c r="FQU41" s="73"/>
      <c r="FQV41" s="73"/>
      <c r="FQW41" s="73"/>
      <c r="FQX41" s="73"/>
      <c r="FQY41" s="73"/>
      <c r="FQZ41" s="73"/>
      <c r="FRA41" s="73"/>
      <c r="FRB41" s="73"/>
      <c r="FRC41" s="73"/>
      <c r="FRD41" s="73"/>
      <c r="FRE41" s="73"/>
      <c r="FRF41" s="73"/>
      <c r="FRG41" s="73"/>
      <c r="FRH41" s="73"/>
      <c r="FRI41" s="73"/>
      <c r="FRJ41" s="73"/>
      <c r="FRK41" s="73"/>
      <c r="FRL41" s="73"/>
      <c r="FRM41" s="73"/>
      <c r="FRN41" s="73"/>
      <c r="FRO41" s="73"/>
      <c r="FRP41" s="73"/>
      <c r="FRQ41" s="73"/>
      <c r="FRR41" s="73"/>
      <c r="FRS41" s="73"/>
      <c r="FRT41" s="73"/>
      <c r="FRU41" s="73"/>
      <c r="FRV41" s="73"/>
      <c r="FRW41" s="73"/>
      <c r="FRX41" s="73"/>
      <c r="FRY41" s="73"/>
      <c r="FRZ41" s="73"/>
      <c r="FSA41" s="73"/>
      <c r="FSB41" s="73"/>
      <c r="FSC41" s="73"/>
      <c r="FSD41" s="73"/>
      <c r="FSE41" s="73"/>
      <c r="FSF41" s="73"/>
      <c r="FSG41" s="73"/>
      <c r="FSH41" s="73"/>
      <c r="FSI41" s="73"/>
      <c r="FSJ41" s="73"/>
      <c r="FSK41" s="73"/>
      <c r="FSL41" s="73"/>
      <c r="FSM41" s="73"/>
      <c r="FSN41" s="73"/>
      <c r="FSO41" s="73"/>
      <c r="FSP41" s="73"/>
      <c r="FSQ41" s="73"/>
      <c r="FSR41" s="73"/>
      <c r="FSS41" s="73"/>
      <c r="FST41" s="73"/>
      <c r="FSU41" s="73"/>
      <c r="FSV41" s="73"/>
      <c r="FSW41" s="73"/>
      <c r="FSX41" s="73"/>
      <c r="FSY41" s="73"/>
      <c r="FSZ41" s="73"/>
      <c r="FTA41" s="73"/>
      <c r="FTB41" s="73"/>
      <c r="FTC41" s="73"/>
      <c r="FTD41" s="73"/>
      <c r="FTE41" s="73"/>
      <c r="FTF41" s="73"/>
      <c r="FTG41" s="73"/>
      <c r="FTH41" s="73"/>
      <c r="FTI41" s="73"/>
      <c r="FTJ41" s="73"/>
      <c r="FTK41" s="73"/>
      <c r="FTL41" s="73"/>
      <c r="FTM41" s="73"/>
      <c r="FTN41" s="73"/>
      <c r="FTO41" s="73"/>
      <c r="FTP41" s="73"/>
      <c r="FTQ41" s="73"/>
      <c r="FTR41" s="73"/>
      <c r="FTS41" s="73"/>
      <c r="FTT41" s="73"/>
      <c r="FTU41" s="73"/>
      <c r="FTV41" s="73"/>
      <c r="FTW41" s="73"/>
      <c r="FTX41" s="73"/>
      <c r="FTY41" s="73"/>
      <c r="FTZ41" s="73"/>
      <c r="FUA41" s="73"/>
      <c r="FUB41" s="73"/>
      <c r="FUC41" s="73"/>
      <c r="FUD41" s="73"/>
      <c r="FUE41" s="73"/>
      <c r="FUF41" s="73"/>
      <c r="FUG41" s="73"/>
      <c r="FUH41" s="73"/>
      <c r="FUI41" s="73"/>
      <c r="FUJ41" s="73"/>
      <c r="FUK41" s="73"/>
      <c r="FUL41" s="73"/>
      <c r="FUM41" s="73"/>
      <c r="FUN41" s="73"/>
      <c r="FUO41" s="73"/>
      <c r="FUP41" s="73"/>
      <c r="FUQ41" s="73"/>
      <c r="FUR41" s="73"/>
      <c r="FUS41" s="73"/>
      <c r="FUT41" s="73"/>
      <c r="FUU41" s="73"/>
      <c r="FUV41" s="73"/>
      <c r="FUW41" s="73"/>
      <c r="FUX41" s="73"/>
      <c r="FUY41" s="73"/>
      <c r="FUZ41" s="73"/>
      <c r="FVA41" s="73"/>
      <c r="FVB41" s="73"/>
      <c r="FVC41" s="73"/>
      <c r="FVD41" s="73"/>
      <c r="FVE41" s="73"/>
      <c r="FVF41" s="73"/>
      <c r="FVG41" s="73"/>
      <c r="FVH41" s="73"/>
      <c r="FVI41" s="73"/>
      <c r="FVJ41" s="73"/>
      <c r="FVK41" s="73"/>
      <c r="FVL41" s="73"/>
      <c r="FVM41" s="73"/>
      <c r="FVN41" s="73"/>
      <c r="FVO41" s="73"/>
      <c r="FVP41" s="73"/>
      <c r="FVQ41" s="73"/>
      <c r="FVR41" s="73"/>
      <c r="FVS41" s="73"/>
      <c r="FVT41" s="73"/>
      <c r="FVU41" s="73"/>
      <c r="FVV41" s="73"/>
      <c r="FVW41" s="73"/>
      <c r="FVX41" s="73"/>
      <c r="FVY41" s="73"/>
      <c r="FVZ41" s="73"/>
      <c r="FWA41" s="73"/>
      <c r="FWB41" s="73"/>
      <c r="FWC41" s="73"/>
      <c r="FWD41" s="73"/>
      <c r="FWE41" s="73"/>
      <c r="FWF41" s="73"/>
      <c r="FWG41" s="73"/>
      <c r="FWH41" s="73"/>
      <c r="FWI41" s="73"/>
      <c r="FWJ41" s="73"/>
      <c r="FWK41" s="73"/>
      <c r="FWL41" s="73"/>
      <c r="FWM41" s="73"/>
      <c r="FWN41" s="73"/>
      <c r="FWO41" s="73"/>
      <c r="FWP41" s="73"/>
      <c r="FWQ41" s="73"/>
      <c r="FWR41" s="73"/>
      <c r="FWS41" s="73"/>
      <c r="FWT41" s="73"/>
      <c r="FWU41" s="73"/>
      <c r="FWV41" s="73"/>
      <c r="FWW41" s="73"/>
      <c r="FWX41" s="73"/>
      <c r="FWY41" s="73"/>
      <c r="FWZ41" s="73"/>
      <c r="FXA41" s="73"/>
      <c r="FXB41" s="73"/>
      <c r="FXC41" s="73"/>
      <c r="FXD41" s="73"/>
      <c r="FXE41" s="73"/>
      <c r="FXF41" s="73"/>
      <c r="FXG41" s="73"/>
      <c r="FXH41" s="73"/>
      <c r="FXI41" s="73"/>
      <c r="FXJ41" s="73"/>
      <c r="FXK41" s="73"/>
      <c r="FXL41" s="73"/>
      <c r="FXM41" s="73"/>
      <c r="FXN41" s="73"/>
      <c r="FXO41" s="73"/>
      <c r="FXP41" s="73"/>
      <c r="FXQ41" s="73"/>
      <c r="FXR41" s="73"/>
      <c r="FXS41" s="73"/>
      <c r="FXT41" s="73"/>
      <c r="FXU41" s="73"/>
      <c r="FXV41" s="73"/>
      <c r="FXW41" s="73"/>
      <c r="FXX41" s="73"/>
      <c r="FXY41" s="73"/>
      <c r="FXZ41" s="73"/>
      <c r="FYA41" s="73"/>
      <c r="FYB41" s="73"/>
      <c r="FYC41" s="73"/>
      <c r="FYD41" s="73"/>
      <c r="FYE41" s="73"/>
      <c r="FYF41" s="73"/>
      <c r="FYG41" s="73"/>
      <c r="FYH41" s="73"/>
      <c r="FYI41" s="73"/>
      <c r="FYJ41" s="73"/>
      <c r="FYK41" s="73"/>
      <c r="FYL41" s="73"/>
      <c r="FYM41" s="73"/>
      <c r="FYN41" s="73"/>
      <c r="FYO41" s="73"/>
      <c r="FYP41" s="73"/>
      <c r="FYQ41" s="73"/>
      <c r="FYR41" s="73"/>
      <c r="FYS41" s="73"/>
      <c r="FYT41" s="73"/>
      <c r="FYU41" s="73"/>
      <c r="FYV41" s="73"/>
      <c r="FYW41" s="73"/>
      <c r="FYX41" s="73"/>
      <c r="FYY41" s="73"/>
      <c r="FYZ41" s="73"/>
      <c r="FZA41" s="73"/>
      <c r="FZB41" s="73"/>
      <c r="FZC41" s="73"/>
      <c r="FZD41" s="73"/>
      <c r="FZE41" s="73"/>
      <c r="FZF41" s="73"/>
      <c r="FZG41" s="73"/>
      <c r="FZH41" s="73"/>
      <c r="FZI41" s="73"/>
      <c r="FZJ41" s="73"/>
      <c r="FZK41" s="73"/>
      <c r="FZL41" s="73"/>
      <c r="FZM41" s="73"/>
      <c r="FZN41" s="73"/>
      <c r="FZO41" s="73"/>
      <c r="FZP41" s="73"/>
      <c r="FZQ41" s="73"/>
      <c r="FZR41" s="73"/>
      <c r="FZS41" s="73"/>
      <c r="FZT41" s="73"/>
      <c r="FZU41" s="73"/>
      <c r="FZV41" s="73"/>
      <c r="FZW41" s="73"/>
      <c r="FZX41" s="73"/>
      <c r="FZY41" s="73"/>
      <c r="FZZ41" s="73"/>
      <c r="GAA41" s="73"/>
      <c r="GAB41" s="73"/>
      <c r="GAC41" s="73"/>
      <c r="GAD41" s="73"/>
      <c r="GAE41" s="73"/>
      <c r="GAF41" s="73"/>
      <c r="GAG41" s="73"/>
      <c r="GAH41" s="73"/>
      <c r="GAI41" s="73"/>
      <c r="GAJ41" s="73"/>
      <c r="GAK41" s="73"/>
      <c r="GAL41" s="73"/>
      <c r="GAM41" s="73"/>
      <c r="GAN41" s="73"/>
      <c r="GAO41" s="73"/>
      <c r="GAP41" s="73"/>
      <c r="GAQ41" s="73"/>
      <c r="GAR41" s="73"/>
      <c r="GAS41" s="73"/>
      <c r="GAT41" s="73"/>
      <c r="GAU41" s="73"/>
      <c r="GAV41" s="73"/>
      <c r="GAW41" s="73"/>
      <c r="GAX41" s="73"/>
      <c r="GAY41" s="73"/>
      <c r="GAZ41" s="73"/>
      <c r="GBA41" s="73"/>
      <c r="GBB41" s="73"/>
      <c r="GBC41" s="73"/>
      <c r="GBD41" s="73"/>
      <c r="GBE41" s="73"/>
      <c r="GBF41" s="73"/>
      <c r="GBG41" s="73"/>
      <c r="GBH41" s="73"/>
      <c r="GBI41" s="73"/>
      <c r="GBJ41" s="73"/>
      <c r="GBK41" s="73"/>
      <c r="GBL41" s="73"/>
      <c r="GBM41" s="73"/>
      <c r="GBN41" s="73"/>
      <c r="GBO41" s="73"/>
      <c r="GBP41" s="73"/>
      <c r="GBQ41" s="73"/>
      <c r="GBR41" s="73"/>
      <c r="GBS41" s="73"/>
      <c r="GBT41" s="73"/>
      <c r="GBU41" s="73"/>
      <c r="GBV41" s="73"/>
      <c r="GBW41" s="73"/>
      <c r="GBX41" s="73"/>
      <c r="GBY41" s="73"/>
      <c r="GBZ41" s="73"/>
      <c r="GCA41" s="73"/>
      <c r="GCB41" s="73"/>
      <c r="GCC41" s="73"/>
      <c r="GCD41" s="73"/>
      <c r="GCE41" s="73"/>
      <c r="GCF41" s="73"/>
      <c r="GCG41" s="73"/>
      <c r="GCH41" s="73"/>
      <c r="GCI41" s="73"/>
      <c r="GCJ41" s="73"/>
      <c r="GCK41" s="73"/>
      <c r="GCL41" s="73"/>
      <c r="GCM41" s="73"/>
      <c r="GCN41" s="73"/>
      <c r="GCO41" s="73"/>
      <c r="GCP41" s="73"/>
      <c r="GCQ41" s="73"/>
      <c r="GCR41" s="73"/>
      <c r="GCS41" s="73"/>
      <c r="GCT41" s="73"/>
      <c r="GCU41" s="73"/>
      <c r="GCV41" s="73"/>
      <c r="GCW41" s="73"/>
      <c r="GCX41" s="73"/>
      <c r="GCY41" s="73"/>
      <c r="GCZ41" s="73"/>
      <c r="GDA41" s="73"/>
      <c r="GDB41" s="73"/>
      <c r="GDC41" s="73"/>
      <c r="GDD41" s="73"/>
      <c r="GDE41" s="73"/>
      <c r="GDF41" s="73"/>
      <c r="GDG41" s="73"/>
      <c r="GDH41" s="73"/>
      <c r="GDI41" s="73"/>
      <c r="GDJ41" s="73"/>
      <c r="GDK41" s="73"/>
      <c r="GDL41" s="73"/>
      <c r="GDM41" s="73"/>
      <c r="GDN41" s="73"/>
      <c r="GDO41" s="73"/>
      <c r="GDP41" s="73"/>
      <c r="GDQ41" s="73"/>
      <c r="GDR41" s="73"/>
      <c r="GDS41" s="73"/>
      <c r="GDT41" s="73"/>
      <c r="GDU41" s="73"/>
      <c r="GDV41" s="73"/>
      <c r="GDW41" s="73"/>
      <c r="GDX41" s="73"/>
      <c r="GDY41" s="73"/>
      <c r="GDZ41" s="73"/>
      <c r="GEA41" s="73"/>
      <c r="GEB41" s="73"/>
      <c r="GEC41" s="73"/>
      <c r="GED41" s="73"/>
      <c r="GEE41" s="73"/>
      <c r="GEF41" s="73"/>
      <c r="GEG41" s="73"/>
      <c r="GEH41" s="73"/>
      <c r="GEI41" s="73"/>
      <c r="GEJ41" s="73"/>
      <c r="GEK41" s="73"/>
      <c r="GEL41" s="73"/>
      <c r="GEM41" s="73"/>
      <c r="GEN41" s="73"/>
      <c r="GEO41" s="73"/>
      <c r="GEP41" s="73"/>
      <c r="GEQ41" s="73"/>
      <c r="GER41" s="73"/>
      <c r="GES41" s="73"/>
      <c r="GET41" s="73"/>
      <c r="GEU41" s="73"/>
      <c r="GEV41" s="73"/>
      <c r="GEW41" s="73"/>
      <c r="GEX41" s="73"/>
      <c r="GEY41" s="73"/>
      <c r="GEZ41" s="73"/>
      <c r="GFA41" s="73"/>
      <c r="GFB41" s="73"/>
      <c r="GFC41" s="73"/>
      <c r="GFD41" s="73"/>
      <c r="GFE41" s="73"/>
      <c r="GFF41" s="73"/>
      <c r="GFG41" s="73"/>
      <c r="GFH41" s="73"/>
      <c r="GFI41" s="73"/>
      <c r="GFJ41" s="73"/>
      <c r="GFK41" s="73"/>
      <c r="GFL41" s="73"/>
      <c r="GFM41" s="73"/>
      <c r="GFN41" s="73"/>
      <c r="GFO41" s="73"/>
      <c r="GFP41" s="73"/>
      <c r="GFQ41" s="73"/>
      <c r="GFR41" s="73"/>
      <c r="GFS41" s="73"/>
      <c r="GFT41" s="73"/>
      <c r="GFU41" s="73"/>
      <c r="GFV41" s="73"/>
      <c r="GFW41" s="73"/>
      <c r="GFX41" s="73"/>
      <c r="GFY41" s="73"/>
      <c r="GFZ41" s="73"/>
      <c r="GGA41" s="73"/>
      <c r="GGB41" s="73"/>
      <c r="GGC41" s="73"/>
      <c r="GGD41" s="73"/>
      <c r="GGE41" s="73"/>
      <c r="GGF41" s="73"/>
      <c r="GGG41" s="73"/>
      <c r="GGH41" s="73"/>
      <c r="GGI41" s="73"/>
      <c r="GGJ41" s="73"/>
      <c r="GGK41" s="73"/>
      <c r="GGL41" s="73"/>
      <c r="GGM41" s="73"/>
      <c r="GGN41" s="73"/>
      <c r="GGO41" s="73"/>
      <c r="GGP41" s="73"/>
      <c r="GGQ41" s="73"/>
      <c r="GGR41" s="73"/>
      <c r="GGS41" s="73"/>
      <c r="GGT41" s="73"/>
      <c r="GGU41" s="73"/>
      <c r="GGV41" s="73"/>
      <c r="GGW41" s="73"/>
      <c r="GGX41" s="73"/>
      <c r="GGY41" s="73"/>
      <c r="GGZ41" s="73"/>
      <c r="GHA41" s="73"/>
      <c r="GHB41" s="73"/>
      <c r="GHC41" s="73"/>
      <c r="GHD41" s="73"/>
      <c r="GHE41" s="73"/>
      <c r="GHF41" s="73"/>
      <c r="GHG41" s="73"/>
      <c r="GHH41" s="73"/>
      <c r="GHI41" s="73"/>
      <c r="GHJ41" s="73"/>
      <c r="GHK41" s="73"/>
      <c r="GHL41" s="73"/>
      <c r="GHM41" s="73"/>
      <c r="GHN41" s="73"/>
      <c r="GHO41" s="73"/>
      <c r="GHP41" s="73"/>
      <c r="GHQ41" s="73"/>
      <c r="GHR41" s="73"/>
      <c r="GHS41" s="73"/>
      <c r="GHT41" s="73"/>
      <c r="GHU41" s="73"/>
      <c r="GHV41" s="73"/>
      <c r="GHW41" s="73"/>
      <c r="GHX41" s="73"/>
      <c r="GHY41" s="73"/>
      <c r="GHZ41" s="73"/>
      <c r="GIA41" s="73"/>
      <c r="GIB41" s="73"/>
      <c r="GIC41" s="73"/>
      <c r="GID41" s="73"/>
      <c r="GIE41" s="73"/>
      <c r="GIF41" s="73"/>
      <c r="GIG41" s="73"/>
      <c r="GIH41" s="73"/>
      <c r="GII41" s="73"/>
      <c r="GIJ41" s="73"/>
      <c r="GIK41" s="73"/>
      <c r="GIL41" s="73"/>
      <c r="GIM41" s="73"/>
      <c r="GIN41" s="73"/>
      <c r="GIO41" s="73"/>
      <c r="GIP41" s="73"/>
      <c r="GIQ41" s="73"/>
      <c r="GIR41" s="73"/>
      <c r="GIS41" s="73"/>
      <c r="GIT41" s="73"/>
      <c r="GIU41" s="73"/>
      <c r="GIV41" s="73"/>
      <c r="GIW41" s="73"/>
      <c r="GIX41" s="73"/>
      <c r="GIY41" s="73"/>
      <c r="GIZ41" s="73"/>
      <c r="GJA41" s="73"/>
      <c r="GJB41" s="73"/>
      <c r="GJC41" s="73"/>
      <c r="GJD41" s="73"/>
      <c r="GJE41" s="73"/>
      <c r="GJF41" s="73"/>
      <c r="GJG41" s="73"/>
      <c r="GJH41" s="73"/>
      <c r="GJI41" s="73"/>
      <c r="GJJ41" s="73"/>
      <c r="GJK41" s="73"/>
      <c r="GJL41" s="73"/>
      <c r="GJM41" s="73"/>
      <c r="GJN41" s="73"/>
      <c r="GJO41" s="73"/>
      <c r="GJP41" s="73"/>
      <c r="GJQ41" s="73"/>
      <c r="GJR41" s="73"/>
      <c r="GJS41" s="73"/>
      <c r="GJT41" s="73"/>
      <c r="GJU41" s="73"/>
      <c r="GJV41" s="73"/>
      <c r="GJW41" s="73"/>
      <c r="GJX41" s="73"/>
      <c r="GJY41" s="73"/>
      <c r="GJZ41" s="73"/>
      <c r="GKA41" s="73"/>
      <c r="GKB41" s="73"/>
      <c r="GKC41" s="73"/>
      <c r="GKD41" s="73"/>
      <c r="GKE41" s="73"/>
      <c r="GKF41" s="73"/>
      <c r="GKG41" s="73"/>
      <c r="GKH41" s="73"/>
      <c r="GKI41" s="73"/>
      <c r="GKJ41" s="73"/>
      <c r="GKK41" s="73"/>
      <c r="GKL41" s="73"/>
      <c r="GKM41" s="73"/>
      <c r="GKN41" s="73"/>
      <c r="GKO41" s="73"/>
      <c r="GKP41" s="73"/>
      <c r="GKQ41" s="73"/>
      <c r="GKR41" s="73"/>
      <c r="GKS41" s="73"/>
      <c r="GKT41" s="73"/>
      <c r="GKU41" s="73"/>
      <c r="GKV41" s="73"/>
      <c r="GKW41" s="73"/>
      <c r="GKX41" s="73"/>
      <c r="GKY41" s="73"/>
      <c r="GKZ41" s="73"/>
      <c r="GLA41" s="73"/>
      <c r="GLB41" s="73"/>
      <c r="GLC41" s="73"/>
      <c r="GLD41" s="73"/>
      <c r="GLE41" s="73"/>
      <c r="GLF41" s="73"/>
      <c r="GLG41" s="73"/>
      <c r="GLH41" s="73"/>
      <c r="GLI41" s="73"/>
      <c r="GLJ41" s="73"/>
      <c r="GLK41" s="73"/>
      <c r="GLL41" s="73"/>
      <c r="GLM41" s="73"/>
      <c r="GLN41" s="73"/>
      <c r="GLO41" s="73"/>
      <c r="GLP41" s="73"/>
      <c r="GLQ41" s="73"/>
      <c r="GLR41" s="73"/>
      <c r="GLS41" s="73"/>
      <c r="GLT41" s="73"/>
      <c r="GLU41" s="73"/>
      <c r="GLV41" s="73"/>
      <c r="GLW41" s="73"/>
      <c r="GLX41" s="73"/>
      <c r="GLY41" s="73"/>
      <c r="GLZ41" s="73"/>
      <c r="GMA41" s="73"/>
      <c r="GMB41" s="73"/>
      <c r="GMC41" s="73"/>
      <c r="GMD41" s="73"/>
      <c r="GME41" s="73"/>
      <c r="GMF41" s="73"/>
      <c r="GMG41" s="73"/>
      <c r="GMH41" s="73"/>
      <c r="GMI41" s="73"/>
      <c r="GMJ41" s="73"/>
      <c r="GMK41" s="73"/>
      <c r="GML41" s="73"/>
      <c r="GMM41" s="73"/>
      <c r="GMN41" s="73"/>
      <c r="GMO41" s="73"/>
      <c r="GMP41" s="73"/>
      <c r="GMQ41" s="73"/>
      <c r="GMR41" s="73"/>
      <c r="GMS41" s="73"/>
      <c r="GMT41" s="73"/>
      <c r="GMU41" s="73"/>
      <c r="GMV41" s="73"/>
      <c r="GMW41" s="73"/>
      <c r="GMX41" s="73"/>
      <c r="GMY41" s="73"/>
      <c r="GMZ41" s="73"/>
      <c r="GNA41" s="73"/>
      <c r="GNB41" s="73"/>
      <c r="GNC41" s="73"/>
      <c r="GND41" s="73"/>
      <c r="GNE41" s="73"/>
      <c r="GNF41" s="73"/>
      <c r="GNG41" s="73"/>
      <c r="GNH41" s="73"/>
      <c r="GNI41" s="73"/>
      <c r="GNJ41" s="73"/>
      <c r="GNK41" s="73"/>
      <c r="GNL41" s="73"/>
      <c r="GNM41" s="73"/>
      <c r="GNN41" s="73"/>
      <c r="GNO41" s="73"/>
      <c r="GNP41" s="73"/>
      <c r="GNQ41" s="73"/>
      <c r="GNR41" s="73"/>
      <c r="GNS41" s="73"/>
      <c r="GNT41" s="73"/>
      <c r="GNU41" s="73"/>
      <c r="GNV41" s="73"/>
      <c r="GNW41" s="73"/>
      <c r="GNX41" s="73"/>
      <c r="GNY41" s="73"/>
      <c r="GNZ41" s="73"/>
      <c r="GOA41" s="73"/>
      <c r="GOB41" s="73"/>
      <c r="GOC41" s="73"/>
      <c r="GOD41" s="73"/>
      <c r="GOE41" s="73"/>
      <c r="GOF41" s="73"/>
      <c r="GOG41" s="73"/>
      <c r="GOH41" s="73"/>
      <c r="GOI41" s="73"/>
      <c r="GOJ41" s="73"/>
      <c r="GOK41" s="73"/>
      <c r="GOL41" s="73"/>
      <c r="GOM41" s="73"/>
      <c r="GON41" s="73"/>
      <c r="GOO41" s="73"/>
      <c r="GOP41" s="73"/>
      <c r="GOQ41" s="73"/>
      <c r="GOR41" s="73"/>
      <c r="GOS41" s="73"/>
      <c r="GOT41" s="73"/>
      <c r="GOU41" s="73"/>
      <c r="GOV41" s="73"/>
      <c r="GOW41" s="73"/>
      <c r="GOX41" s="73"/>
      <c r="GOY41" s="73"/>
      <c r="GOZ41" s="73"/>
      <c r="GPA41" s="73"/>
      <c r="GPB41" s="73"/>
      <c r="GPC41" s="73"/>
      <c r="GPD41" s="73"/>
      <c r="GPE41" s="73"/>
      <c r="GPF41" s="73"/>
      <c r="GPG41" s="73"/>
      <c r="GPH41" s="73"/>
      <c r="GPI41" s="73"/>
      <c r="GPJ41" s="73"/>
      <c r="GPK41" s="73"/>
      <c r="GPL41" s="73"/>
      <c r="GPM41" s="73"/>
      <c r="GPN41" s="73"/>
      <c r="GPO41" s="73"/>
      <c r="GPP41" s="73"/>
      <c r="GPQ41" s="73"/>
      <c r="GPR41" s="73"/>
      <c r="GPS41" s="73"/>
      <c r="GPT41" s="73"/>
      <c r="GPU41" s="73"/>
      <c r="GPV41" s="73"/>
      <c r="GPW41" s="73"/>
      <c r="GPX41" s="73"/>
      <c r="GPY41" s="73"/>
      <c r="GPZ41" s="73"/>
      <c r="GQA41" s="73"/>
      <c r="GQB41" s="73"/>
      <c r="GQC41" s="73"/>
      <c r="GQD41" s="73"/>
      <c r="GQE41" s="73"/>
      <c r="GQF41" s="73"/>
      <c r="GQG41" s="73"/>
      <c r="GQH41" s="73"/>
      <c r="GQI41" s="73"/>
      <c r="GQJ41" s="73"/>
      <c r="GQK41" s="73"/>
      <c r="GQL41" s="73"/>
      <c r="GQM41" s="73"/>
      <c r="GQN41" s="73"/>
      <c r="GQO41" s="73"/>
      <c r="GQP41" s="73"/>
      <c r="GQQ41" s="73"/>
      <c r="GQR41" s="73"/>
      <c r="GQS41" s="73"/>
      <c r="GQT41" s="73"/>
      <c r="GQU41" s="73"/>
      <c r="GQV41" s="73"/>
      <c r="GQW41" s="73"/>
      <c r="GQX41" s="73"/>
      <c r="GQY41" s="73"/>
      <c r="GQZ41" s="73"/>
      <c r="GRA41" s="73"/>
      <c r="GRB41" s="73"/>
      <c r="GRC41" s="73"/>
      <c r="GRD41" s="73"/>
      <c r="GRE41" s="73"/>
      <c r="GRF41" s="73"/>
      <c r="GRG41" s="73"/>
      <c r="GRH41" s="73"/>
      <c r="GRI41" s="73"/>
      <c r="GRJ41" s="73"/>
      <c r="GRK41" s="73"/>
      <c r="GRL41" s="73"/>
      <c r="GRM41" s="73"/>
      <c r="GRN41" s="73"/>
      <c r="GRO41" s="73"/>
      <c r="GRP41" s="73"/>
      <c r="GRQ41" s="73"/>
      <c r="GRR41" s="73"/>
      <c r="GRS41" s="73"/>
      <c r="GRT41" s="73"/>
      <c r="GRU41" s="73"/>
      <c r="GRV41" s="73"/>
      <c r="GRW41" s="73"/>
      <c r="GRX41" s="73"/>
      <c r="GRY41" s="73"/>
      <c r="GRZ41" s="73"/>
      <c r="GSA41" s="73"/>
      <c r="GSB41" s="73"/>
      <c r="GSC41" s="73"/>
      <c r="GSD41" s="73"/>
      <c r="GSE41" s="73"/>
      <c r="GSF41" s="73"/>
      <c r="GSG41" s="73"/>
      <c r="GSH41" s="73"/>
      <c r="GSI41" s="73"/>
      <c r="GSJ41" s="73"/>
      <c r="GSK41" s="73"/>
      <c r="GSL41" s="73"/>
      <c r="GSM41" s="73"/>
      <c r="GSN41" s="73"/>
      <c r="GSO41" s="73"/>
      <c r="GSP41" s="73"/>
      <c r="GSQ41" s="73"/>
      <c r="GSR41" s="73"/>
      <c r="GSS41" s="73"/>
      <c r="GST41" s="73"/>
      <c r="GSU41" s="73"/>
      <c r="GSV41" s="73"/>
      <c r="GSW41" s="73"/>
      <c r="GSX41" s="73"/>
      <c r="GSY41" s="73"/>
      <c r="GSZ41" s="73"/>
      <c r="GTA41" s="73"/>
      <c r="GTB41" s="73"/>
      <c r="GTC41" s="73"/>
      <c r="GTD41" s="73"/>
      <c r="GTE41" s="73"/>
      <c r="GTF41" s="73"/>
      <c r="GTG41" s="73"/>
      <c r="GTH41" s="73"/>
      <c r="GTI41" s="73"/>
      <c r="GTJ41" s="73"/>
      <c r="GTK41" s="73"/>
      <c r="GTL41" s="73"/>
      <c r="GTM41" s="73"/>
      <c r="GTN41" s="73"/>
      <c r="GTO41" s="73"/>
      <c r="GTP41" s="73"/>
      <c r="GTQ41" s="73"/>
      <c r="GTR41" s="73"/>
      <c r="GTS41" s="73"/>
      <c r="GTT41" s="73"/>
      <c r="GTU41" s="73"/>
      <c r="GTV41" s="73"/>
      <c r="GTW41" s="73"/>
      <c r="GTX41" s="73"/>
      <c r="GTY41" s="73"/>
      <c r="GTZ41" s="73"/>
      <c r="GUA41" s="73"/>
      <c r="GUB41" s="73"/>
      <c r="GUC41" s="73"/>
      <c r="GUD41" s="73"/>
      <c r="GUE41" s="73"/>
      <c r="GUF41" s="73"/>
      <c r="GUG41" s="73"/>
      <c r="GUH41" s="73"/>
      <c r="GUI41" s="73"/>
      <c r="GUJ41" s="73"/>
      <c r="GUK41" s="73"/>
      <c r="GUL41" s="73"/>
      <c r="GUM41" s="73"/>
      <c r="GUN41" s="73"/>
      <c r="GUO41" s="73"/>
      <c r="GUP41" s="73"/>
      <c r="GUQ41" s="73"/>
      <c r="GUR41" s="73"/>
      <c r="GUS41" s="73"/>
      <c r="GUT41" s="73"/>
      <c r="GUU41" s="73"/>
      <c r="GUV41" s="73"/>
      <c r="GUW41" s="73"/>
      <c r="GUX41" s="73"/>
      <c r="GUY41" s="73"/>
      <c r="GUZ41" s="73"/>
      <c r="GVA41" s="73"/>
      <c r="GVB41" s="73"/>
      <c r="GVC41" s="73"/>
      <c r="GVD41" s="73"/>
      <c r="GVE41" s="73"/>
      <c r="GVF41" s="73"/>
      <c r="GVG41" s="73"/>
      <c r="GVH41" s="73"/>
      <c r="GVI41" s="73"/>
      <c r="GVJ41" s="73"/>
      <c r="GVK41" s="73"/>
      <c r="GVL41" s="73"/>
      <c r="GVM41" s="73"/>
      <c r="GVN41" s="73"/>
      <c r="GVO41" s="73"/>
      <c r="GVP41" s="73"/>
      <c r="GVQ41" s="73"/>
      <c r="GVR41" s="73"/>
      <c r="GVS41" s="73"/>
      <c r="GVT41" s="73"/>
      <c r="GVU41" s="73"/>
      <c r="GVV41" s="73"/>
      <c r="GVW41" s="73"/>
      <c r="GVX41" s="73"/>
      <c r="GVY41" s="73"/>
      <c r="GVZ41" s="73"/>
      <c r="GWA41" s="73"/>
      <c r="GWB41" s="73"/>
      <c r="GWC41" s="73"/>
      <c r="GWD41" s="73"/>
      <c r="GWE41" s="73"/>
      <c r="GWF41" s="73"/>
      <c r="GWG41" s="73"/>
      <c r="GWH41" s="73"/>
      <c r="GWI41" s="73"/>
      <c r="GWJ41" s="73"/>
      <c r="GWK41" s="73"/>
      <c r="GWL41" s="73"/>
      <c r="GWM41" s="73"/>
      <c r="GWN41" s="73"/>
      <c r="GWO41" s="73"/>
      <c r="GWP41" s="73"/>
      <c r="GWQ41" s="73"/>
      <c r="GWR41" s="73"/>
      <c r="GWS41" s="73"/>
      <c r="GWT41" s="73"/>
      <c r="GWU41" s="73"/>
      <c r="GWV41" s="73"/>
      <c r="GWW41" s="73"/>
      <c r="GWX41" s="73"/>
      <c r="GWY41" s="73"/>
      <c r="GWZ41" s="73"/>
      <c r="GXA41" s="73"/>
      <c r="GXB41" s="73"/>
      <c r="GXC41" s="73"/>
      <c r="GXD41" s="73"/>
      <c r="GXE41" s="73"/>
      <c r="GXF41" s="73"/>
      <c r="GXG41" s="73"/>
      <c r="GXH41" s="73"/>
      <c r="GXI41" s="73"/>
      <c r="GXJ41" s="73"/>
      <c r="GXK41" s="73"/>
      <c r="GXL41" s="73"/>
      <c r="GXM41" s="73"/>
      <c r="GXN41" s="73"/>
      <c r="GXO41" s="73"/>
      <c r="GXP41" s="73"/>
      <c r="GXQ41" s="73"/>
      <c r="GXR41" s="73"/>
      <c r="GXS41" s="73"/>
      <c r="GXT41" s="73"/>
      <c r="GXU41" s="73"/>
      <c r="GXV41" s="73"/>
      <c r="GXW41" s="73"/>
      <c r="GXX41" s="73"/>
      <c r="GXY41" s="73"/>
      <c r="GXZ41" s="73"/>
      <c r="GYA41" s="73"/>
      <c r="GYB41" s="73"/>
      <c r="GYC41" s="73"/>
      <c r="GYD41" s="73"/>
      <c r="GYE41" s="73"/>
      <c r="GYF41" s="73"/>
      <c r="GYG41" s="73"/>
      <c r="GYH41" s="73"/>
      <c r="GYI41" s="73"/>
      <c r="GYJ41" s="73"/>
      <c r="GYK41" s="73"/>
      <c r="GYL41" s="73"/>
      <c r="GYM41" s="73"/>
      <c r="GYN41" s="73"/>
      <c r="GYO41" s="73"/>
      <c r="GYP41" s="73"/>
      <c r="GYQ41" s="73"/>
      <c r="GYR41" s="73"/>
      <c r="GYS41" s="73"/>
      <c r="GYT41" s="73"/>
      <c r="GYU41" s="73"/>
      <c r="GYV41" s="73"/>
      <c r="GYW41" s="73"/>
      <c r="GYX41" s="73"/>
      <c r="GYY41" s="73"/>
      <c r="GYZ41" s="73"/>
      <c r="GZA41" s="73"/>
      <c r="GZB41" s="73"/>
      <c r="GZC41" s="73"/>
      <c r="GZD41" s="73"/>
      <c r="GZE41" s="73"/>
      <c r="GZF41" s="73"/>
      <c r="GZG41" s="73"/>
      <c r="GZH41" s="73"/>
      <c r="GZI41" s="73"/>
      <c r="GZJ41" s="73"/>
      <c r="GZK41" s="73"/>
      <c r="GZL41" s="73"/>
      <c r="GZM41" s="73"/>
      <c r="GZN41" s="73"/>
      <c r="GZO41" s="73"/>
      <c r="GZP41" s="73"/>
      <c r="GZQ41" s="73"/>
      <c r="GZR41" s="73"/>
      <c r="GZS41" s="73"/>
      <c r="GZT41" s="73"/>
      <c r="GZU41" s="73"/>
      <c r="GZV41" s="73"/>
      <c r="GZW41" s="73"/>
      <c r="GZX41" s="73"/>
      <c r="GZY41" s="73"/>
      <c r="GZZ41" s="73"/>
      <c r="HAA41" s="73"/>
      <c r="HAB41" s="73"/>
      <c r="HAC41" s="73"/>
      <c r="HAD41" s="73"/>
      <c r="HAE41" s="73"/>
      <c r="HAF41" s="73"/>
      <c r="HAG41" s="73"/>
      <c r="HAH41" s="73"/>
      <c r="HAI41" s="73"/>
      <c r="HAJ41" s="73"/>
      <c r="HAK41" s="73"/>
      <c r="HAL41" s="73"/>
      <c r="HAM41" s="73"/>
      <c r="HAN41" s="73"/>
      <c r="HAO41" s="73"/>
      <c r="HAP41" s="73"/>
      <c r="HAQ41" s="73"/>
      <c r="HAR41" s="73"/>
      <c r="HAS41" s="73"/>
      <c r="HAT41" s="73"/>
      <c r="HAU41" s="73"/>
      <c r="HAV41" s="73"/>
      <c r="HAW41" s="73"/>
      <c r="HAX41" s="73"/>
      <c r="HAY41" s="73"/>
      <c r="HAZ41" s="73"/>
      <c r="HBA41" s="73"/>
      <c r="HBB41" s="73"/>
      <c r="HBC41" s="73"/>
      <c r="HBD41" s="73"/>
      <c r="HBE41" s="73"/>
      <c r="HBF41" s="73"/>
      <c r="HBG41" s="73"/>
      <c r="HBH41" s="73"/>
      <c r="HBI41" s="73"/>
      <c r="HBJ41" s="73"/>
      <c r="HBK41" s="73"/>
      <c r="HBL41" s="73"/>
      <c r="HBM41" s="73"/>
      <c r="HBN41" s="73"/>
      <c r="HBO41" s="73"/>
      <c r="HBP41" s="73"/>
      <c r="HBQ41" s="73"/>
      <c r="HBR41" s="73"/>
      <c r="HBS41" s="73"/>
      <c r="HBT41" s="73"/>
      <c r="HBU41" s="73"/>
      <c r="HBV41" s="73"/>
      <c r="HBW41" s="73"/>
      <c r="HBX41" s="73"/>
      <c r="HBY41" s="73"/>
      <c r="HBZ41" s="73"/>
      <c r="HCA41" s="73"/>
      <c r="HCB41" s="73"/>
      <c r="HCC41" s="73"/>
      <c r="HCD41" s="73"/>
      <c r="HCE41" s="73"/>
      <c r="HCF41" s="73"/>
      <c r="HCG41" s="73"/>
      <c r="HCH41" s="73"/>
      <c r="HCI41" s="73"/>
      <c r="HCJ41" s="73"/>
      <c r="HCK41" s="73"/>
      <c r="HCL41" s="73"/>
      <c r="HCM41" s="73"/>
      <c r="HCN41" s="73"/>
      <c r="HCO41" s="73"/>
      <c r="HCP41" s="73"/>
      <c r="HCQ41" s="73"/>
      <c r="HCR41" s="73"/>
      <c r="HCS41" s="73"/>
      <c r="HCT41" s="73"/>
      <c r="HCU41" s="73"/>
      <c r="HCV41" s="73"/>
      <c r="HCW41" s="73"/>
      <c r="HCX41" s="73"/>
      <c r="HCY41" s="73"/>
      <c r="HCZ41" s="73"/>
      <c r="HDA41" s="73"/>
      <c r="HDB41" s="73"/>
      <c r="HDC41" s="73"/>
      <c r="HDD41" s="73"/>
      <c r="HDE41" s="73"/>
      <c r="HDF41" s="73"/>
      <c r="HDG41" s="73"/>
      <c r="HDH41" s="73"/>
      <c r="HDI41" s="73"/>
      <c r="HDJ41" s="73"/>
      <c r="HDK41" s="73"/>
      <c r="HDL41" s="73"/>
      <c r="HDM41" s="73"/>
      <c r="HDN41" s="73"/>
      <c r="HDO41" s="73"/>
      <c r="HDP41" s="73"/>
      <c r="HDQ41" s="73"/>
      <c r="HDR41" s="73"/>
      <c r="HDS41" s="73"/>
      <c r="HDT41" s="73"/>
      <c r="HDU41" s="73"/>
      <c r="HDV41" s="73"/>
      <c r="HDW41" s="73"/>
      <c r="HDX41" s="73"/>
      <c r="HDY41" s="73"/>
      <c r="HDZ41" s="73"/>
      <c r="HEA41" s="73"/>
      <c r="HEB41" s="73"/>
      <c r="HEC41" s="73"/>
      <c r="HED41" s="73"/>
      <c r="HEE41" s="73"/>
      <c r="HEF41" s="73"/>
      <c r="HEG41" s="73"/>
      <c r="HEH41" s="73"/>
      <c r="HEI41" s="73"/>
      <c r="HEJ41" s="73"/>
      <c r="HEK41" s="73"/>
      <c r="HEL41" s="73"/>
      <c r="HEM41" s="73"/>
      <c r="HEN41" s="73"/>
      <c r="HEO41" s="73"/>
      <c r="HEP41" s="73"/>
      <c r="HEQ41" s="73"/>
      <c r="HER41" s="73"/>
      <c r="HES41" s="73"/>
      <c r="HET41" s="73"/>
      <c r="HEU41" s="73"/>
      <c r="HEV41" s="73"/>
      <c r="HEW41" s="73"/>
      <c r="HEX41" s="73"/>
      <c r="HEY41" s="73"/>
      <c r="HEZ41" s="73"/>
      <c r="HFA41" s="73"/>
      <c r="HFB41" s="73"/>
      <c r="HFC41" s="73"/>
      <c r="HFD41" s="73"/>
      <c r="HFE41" s="73"/>
      <c r="HFF41" s="73"/>
      <c r="HFG41" s="73"/>
      <c r="HFH41" s="73"/>
      <c r="HFI41" s="73"/>
      <c r="HFJ41" s="73"/>
      <c r="HFK41" s="73"/>
      <c r="HFL41" s="73"/>
      <c r="HFM41" s="73"/>
      <c r="HFN41" s="73"/>
      <c r="HFO41" s="73"/>
      <c r="HFP41" s="73"/>
      <c r="HFQ41" s="73"/>
      <c r="HFR41" s="73"/>
      <c r="HFS41" s="73"/>
      <c r="HFT41" s="73"/>
      <c r="HFU41" s="73"/>
      <c r="HFV41" s="73"/>
      <c r="HFW41" s="73"/>
      <c r="HFX41" s="73"/>
      <c r="HFY41" s="73"/>
      <c r="HFZ41" s="73"/>
      <c r="HGA41" s="73"/>
      <c r="HGB41" s="73"/>
      <c r="HGC41" s="73"/>
      <c r="HGD41" s="73"/>
      <c r="HGE41" s="73"/>
      <c r="HGF41" s="73"/>
      <c r="HGG41" s="73"/>
      <c r="HGH41" s="73"/>
      <c r="HGI41" s="73"/>
      <c r="HGJ41" s="73"/>
      <c r="HGK41" s="73"/>
      <c r="HGL41" s="73"/>
      <c r="HGM41" s="73"/>
      <c r="HGN41" s="73"/>
      <c r="HGO41" s="73"/>
      <c r="HGP41" s="73"/>
      <c r="HGQ41" s="73"/>
      <c r="HGR41" s="73"/>
      <c r="HGS41" s="73"/>
      <c r="HGT41" s="73"/>
      <c r="HGU41" s="73"/>
      <c r="HGV41" s="73"/>
      <c r="HGW41" s="73"/>
      <c r="HGX41" s="73"/>
      <c r="HGY41" s="73"/>
      <c r="HGZ41" s="73"/>
      <c r="HHA41" s="73"/>
      <c r="HHB41" s="73"/>
      <c r="HHC41" s="73"/>
      <c r="HHD41" s="73"/>
      <c r="HHE41" s="73"/>
      <c r="HHF41" s="73"/>
      <c r="HHG41" s="73"/>
      <c r="HHH41" s="73"/>
      <c r="HHI41" s="73"/>
      <c r="HHJ41" s="73"/>
      <c r="HHK41" s="73"/>
      <c r="HHL41" s="73"/>
      <c r="HHM41" s="73"/>
      <c r="HHN41" s="73"/>
      <c r="HHO41" s="73"/>
      <c r="HHP41" s="73"/>
      <c r="HHQ41" s="73"/>
      <c r="HHR41" s="73"/>
      <c r="HHS41" s="73"/>
      <c r="HHT41" s="73"/>
      <c r="HHU41" s="73"/>
      <c r="HHV41" s="73"/>
      <c r="HHW41" s="73"/>
      <c r="HHX41" s="73"/>
      <c r="HHY41" s="73"/>
      <c r="HHZ41" s="73"/>
      <c r="HIA41" s="73"/>
      <c r="HIB41" s="73"/>
      <c r="HIC41" s="73"/>
      <c r="HID41" s="73"/>
      <c r="HIE41" s="73"/>
      <c r="HIF41" s="73"/>
      <c r="HIG41" s="73"/>
      <c r="HIH41" s="73"/>
      <c r="HII41" s="73"/>
      <c r="HIJ41" s="73"/>
      <c r="HIK41" s="73"/>
      <c r="HIL41" s="73"/>
      <c r="HIM41" s="73"/>
      <c r="HIN41" s="73"/>
      <c r="HIO41" s="73"/>
      <c r="HIP41" s="73"/>
      <c r="HIQ41" s="73"/>
      <c r="HIR41" s="73"/>
      <c r="HIS41" s="73"/>
      <c r="HIT41" s="73"/>
      <c r="HIU41" s="73"/>
      <c r="HIV41" s="73"/>
      <c r="HIW41" s="73"/>
      <c r="HIX41" s="73"/>
      <c r="HIY41" s="73"/>
      <c r="HIZ41" s="73"/>
      <c r="HJA41" s="73"/>
      <c r="HJB41" s="73"/>
      <c r="HJC41" s="73"/>
      <c r="HJD41" s="73"/>
      <c r="HJE41" s="73"/>
      <c r="HJF41" s="73"/>
      <c r="HJG41" s="73"/>
      <c r="HJH41" s="73"/>
      <c r="HJI41" s="73"/>
      <c r="HJJ41" s="73"/>
      <c r="HJK41" s="73"/>
      <c r="HJL41" s="73"/>
      <c r="HJM41" s="73"/>
      <c r="HJN41" s="73"/>
      <c r="HJO41" s="73"/>
      <c r="HJP41" s="73"/>
      <c r="HJQ41" s="73"/>
      <c r="HJR41" s="73"/>
      <c r="HJS41" s="73"/>
      <c r="HJT41" s="73"/>
      <c r="HJU41" s="73"/>
      <c r="HJV41" s="73"/>
      <c r="HJW41" s="73"/>
      <c r="HJX41" s="73"/>
      <c r="HJY41" s="73"/>
      <c r="HJZ41" s="73"/>
      <c r="HKA41" s="73"/>
      <c r="HKB41" s="73"/>
      <c r="HKC41" s="73"/>
      <c r="HKD41" s="73"/>
      <c r="HKE41" s="73"/>
      <c r="HKF41" s="73"/>
      <c r="HKG41" s="73"/>
      <c r="HKH41" s="73"/>
      <c r="HKI41" s="73"/>
      <c r="HKJ41" s="73"/>
      <c r="HKK41" s="73"/>
      <c r="HKL41" s="73"/>
      <c r="HKM41" s="73"/>
      <c r="HKN41" s="73"/>
      <c r="HKO41" s="73"/>
      <c r="HKP41" s="73"/>
      <c r="HKQ41" s="73"/>
      <c r="HKR41" s="73"/>
      <c r="HKS41" s="73"/>
      <c r="HKT41" s="73"/>
      <c r="HKU41" s="73"/>
      <c r="HKV41" s="73"/>
      <c r="HKW41" s="73"/>
      <c r="HKX41" s="73"/>
      <c r="HKY41" s="73"/>
      <c r="HKZ41" s="73"/>
      <c r="HLA41" s="73"/>
      <c r="HLB41" s="73"/>
      <c r="HLC41" s="73"/>
      <c r="HLD41" s="73"/>
      <c r="HLE41" s="73"/>
      <c r="HLF41" s="73"/>
      <c r="HLG41" s="73"/>
      <c r="HLH41" s="73"/>
      <c r="HLI41" s="73"/>
      <c r="HLJ41" s="73"/>
      <c r="HLK41" s="73"/>
      <c r="HLL41" s="73"/>
      <c r="HLM41" s="73"/>
      <c r="HLN41" s="73"/>
      <c r="HLO41" s="73"/>
      <c r="HLP41" s="73"/>
      <c r="HLQ41" s="73"/>
      <c r="HLR41" s="73"/>
      <c r="HLS41" s="73"/>
      <c r="HLT41" s="73"/>
      <c r="HLU41" s="73"/>
      <c r="HLV41" s="73"/>
      <c r="HLW41" s="73"/>
      <c r="HLX41" s="73"/>
      <c r="HLY41" s="73"/>
      <c r="HLZ41" s="73"/>
      <c r="HMA41" s="73"/>
      <c r="HMB41" s="73"/>
      <c r="HMC41" s="73"/>
      <c r="HMD41" s="73"/>
      <c r="HME41" s="73"/>
      <c r="HMF41" s="73"/>
      <c r="HMG41" s="73"/>
      <c r="HMH41" s="73"/>
      <c r="HMI41" s="73"/>
      <c r="HMJ41" s="73"/>
      <c r="HMK41" s="73"/>
      <c r="HML41" s="73"/>
      <c r="HMM41" s="73"/>
      <c r="HMN41" s="73"/>
      <c r="HMO41" s="73"/>
      <c r="HMP41" s="73"/>
      <c r="HMQ41" s="73"/>
      <c r="HMR41" s="73"/>
      <c r="HMS41" s="73"/>
      <c r="HMT41" s="73"/>
      <c r="HMU41" s="73"/>
      <c r="HMV41" s="73"/>
      <c r="HMW41" s="73"/>
      <c r="HMX41" s="73"/>
      <c r="HMY41" s="73"/>
      <c r="HMZ41" s="73"/>
      <c r="HNA41" s="73"/>
      <c r="HNB41" s="73"/>
      <c r="HNC41" s="73"/>
      <c r="HND41" s="73"/>
      <c r="HNE41" s="73"/>
      <c r="HNF41" s="73"/>
      <c r="HNG41" s="73"/>
      <c r="HNH41" s="73"/>
      <c r="HNI41" s="73"/>
      <c r="HNJ41" s="73"/>
      <c r="HNK41" s="73"/>
      <c r="HNL41" s="73"/>
      <c r="HNM41" s="73"/>
      <c r="HNN41" s="73"/>
      <c r="HNO41" s="73"/>
      <c r="HNP41" s="73"/>
      <c r="HNQ41" s="73"/>
      <c r="HNR41" s="73"/>
      <c r="HNS41" s="73"/>
      <c r="HNT41" s="73"/>
      <c r="HNU41" s="73"/>
      <c r="HNV41" s="73"/>
      <c r="HNW41" s="73"/>
      <c r="HNX41" s="73"/>
      <c r="HNY41" s="73"/>
      <c r="HNZ41" s="73"/>
      <c r="HOA41" s="73"/>
      <c r="HOB41" s="73"/>
      <c r="HOC41" s="73"/>
      <c r="HOD41" s="73"/>
      <c r="HOE41" s="73"/>
      <c r="HOF41" s="73"/>
      <c r="HOG41" s="73"/>
      <c r="HOH41" s="73"/>
      <c r="HOI41" s="73"/>
      <c r="HOJ41" s="73"/>
      <c r="HOK41" s="73"/>
      <c r="HOL41" s="73"/>
      <c r="HOM41" s="73"/>
      <c r="HON41" s="73"/>
      <c r="HOO41" s="73"/>
      <c r="HOP41" s="73"/>
      <c r="HOQ41" s="73"/>
      <c r="HOR41" s="73"/>
      <c r="HOS41" s="73"/>
      <c r="HOT41" s="73"/>
      <c r="HOU41" s="73"/>
      <c r="HOV41" s="73"/>
      <c r="HOW41" s="73"/>
      <c r="HOX41" s="73"/>
      <c r="HOY41" s="73"/>
      <c r="HOZ41" s="73"/>
      <c r="HPA41" s="73"/>
      <c r="HPB41" s="73"/>
      <c r="HPC41" s="73"/>
      <c r="HPD41" s="73"/>
      <c r="HPE41" s="73"/>
      <c r="HPF41" s="73"/>
      <c r="HPG41" s="73"/>
      <c r="HPH41" s="73"/>
      <c r="HPI41" s="73"/>
      <c r="HPJ41" s="73"/>
      <c r="HPK41" s="73"/>
      <c r="HPL41" s="73"/>
      <c r="HPM41" s="73"/>
      <c r="HPN41" s="73"/>
      <c r="HPO41" s="73"/>
      <c r="HPP41" s="73"/>
      <c r="HPQ41" s="73"/>
      <c r="HPR41" s="73"/>
      <c r="HPS41" s="73"/>
      <c r="HPT41" s="73"/>
      <c r="HPU41" s="73"/>
      <c r="HPV41" s="73"/>
      <c r="HPW41" s="73"/>
      <c r="HPX41" s="73"/>
      <c r="HPY41" s="73"/>
      <c r="HPZ41" s="73"/>
      <c r="HQA41" s="73"/>
      <c r="HQB41" s="73"/>
      <c r="HQC41" s="73"/>
      <c r="HQD41" s="73"/>
      <c r="HQE41" s="73"/>
      <c r="HQF41" s="73"/>
      <c r="HQG41" s="73"/>
      <c r="HQH41" s="73"/>
      <c r="HQI41" s="73"/>
      <c r="HQJ41" s="73"/>
      <c r="HQK41" s="73"/>
      <c r="HQL41" s="73"/>
      <c r="HQM41" s="73"/>
      <c r="HQN41" s="73"/>
      <c r="HQO41" s="73"/>
      <c r="HQP41" s="73"/>
      <c r="HQQ41" s="73"/>
      <c r="HQR41" s="73"/>
      <c r="HQS41" s="73"/>
      <c r="HQT41" s="73"/>
      <c r="HQU41" s="73"/>
      <c r="HQV41" s="73"/>
      <c r="HQW41" s="73"/>
      <c r="HQX41" s="73"/>
      <c r="HQY41" s="73"/>
      <c r="HQZ41" s="73"/>
      <c r="HRA41" s="73"/>
      <c r="HRB41" s="73"/>
      <c r="HRC41" s="73"/>
      <c r="HRD41" s="73"/>
      <c r="HRE41" s="73"/>
      <c r="HRF41" s="73"/>
      <c r="HRG41" s="73"/>
      <c r="HRH41" s="73"/>
      <c r="HRI41" s="73"/>
      <c r="HRJ41" s="73"/>
      <c r="HRK41" s="73"/>
      <c r="HRL41" s="73"/>
      <c r="HRM41" s="73"/>
      <c r="HRN41" s="73"/>
      <c r="HRO41" s="73"/>
      <c r="HRP41" s="73"/>
      <c r="HRQ41" s="73"/>
      <c r="HRR41" s="73"/>
      <c r="HRS41" s="73"/>
      <c r="HRT41" s="73"/>
      <c r="HRU41" s="73"/>
      <c r="HRV41" s="73"/>
      <c r="HRW41" s="73"/>
      <c r="HRX41" s="73"/>
      <c r="HRY41" s="73"/>
      <c r="HRZ41" s="73"/>
      <c r="HSA41" s="73"/>
      <c r="HSB41" s="73"/>
      <c r="HSC41" s="73"/>
      <c r="HSD41" s="73"/>
      <c r="HSE41" s="73"/>
      <c r="HSF41" s="73"/>
      <c r="HSG41" s="73"/>
      <c r="HSH41" s="73"/>
      <c r="HSI41" s="73"/>
      <c r="HSJ41" s="73"/>
      <c r="HSK41" s="73"/>
      <c r="HSL41" s="73"/>
      <c r="HSM41" s="73"/>
      <c r="HSN41" s="73"/>
      <c r="HSO41" s="73"/>
      <c r="HSP41" s="73"/>
      <c r="HSQ41" s="73"/>
      <c r="HSR41" s="73"/>
      <c r="HSS41" s="73"/>
      <c r="HST41" s="73"/>
      <c r="HSU41" s="73"/>
      <c r="HSV41" s="73"/>
      <c r="HSW41" s="73"/>
      <c r="HSX41" s="73"/>
      <c r="HSY41" s="73"/>
      <c r="HSZ41" s="73"/>
      <c r="HTA41" s="73"/>
      <c r="HTB41" s="73"/>
      <c r="HTC41" s="73"/>
      <c r="HTD41" s="73"/>
      <c r="HTE41" s="73"/>
      <c r="HTF41" s="73"/>
      <c r="HTG41" s="73"/>
      <c r="HTH41" s="73"/>
      <c r="HTI41" s="73"/>
      <c r="HTJ41" s="73"/>
      <c r="HTK41" s="73"/>
      <c r="HTL41" s="73"/>
      <c r="HTM41" s="73"/>
      <c r="HTN41" s="73"/>
      <c r="HTO41" s="73"/>
      <c r="HTP41" s="73"/>
      <c r="HTQ41" s="73"/>
      <c r="HTR41" s="73"/>
      <c r="HTS41" s="73"/>
      <c r="HTT41" s="73"/>
      <c r="HTU41" s="73"/>
      <c r="HTV41" s="73"/>
      <c r="HTW41" s="73"/>
      <c r="HTX41" s="73"/>
      <c r="HTY41" s="73"/>
      <c r="HTZ41" s="73"/>
      <c r="HUA41" s="73"/>
      <c r="HUB41" s="73"/>
      <c r="HUC41" s="73"/>
      <c r="HUD41" s="73"/>
      <c r="HUE41" s="73"/>
      <c r="HUF41" s="73"/>
      <c r="HUG41" s="73"/>
      <c r="HUH41" s="73"/>
      <c r="HUI41" s="73"/>
      <c r="HUJ41" s="73"/>
      <c r="HUK41" s="73"/>
      <c r="HUL41" s="73"/>
      <c r="HUM41" s="73"/>
      <c r="HUN41" s="73"/>
      <c r="HUO41" s="73"/>
      <c r="HUP41" s="73"/>
      <c r="HUQ41" s="73"/>
      <c r="HUR41" s="73"/>
      <c r="HUS41" s="73"/>
      <c r="HUT41" s="73"/>
      <c r="HUU41" s="73"/>
      <c r="HUV41" s="73"/>
      <c r="HUW41" s="73"/>
      <c r="HUX41" s="73"/>
      <c r="HUY41" s="73"/>
      <c r="HUZ41" s="73"/>
      <c r="HVA41" s="73"/>
      <c r="HVB41" s="73"/>
      <c r="HVC41" s="73"/>
      <c r="HVD41" s="73"/>
      <c r="HVE41" s="73"/>
      <c r="HVF41" s="73"/>
      <c r="HVG41" s="73"/>
      <c r="HVH41" s="73"/>
      <c r="HVI41" s="73"/>
      <c r="HVJ41" s="73"/>
      <c r="HVK41" s="73"/>
      <c r="HVL41" s="73"/>
      <c r="HVM41" s="73"/>
      <c r="HVN41" s="73"/>
      <c r="HVO41" s="73"/>
      <c r="HVP41" s="73"/>
      <c r="HVQ41" s="73"/>
      <c r="HVR41" s="73"/>
      <c r="HVS41" s="73"/>
      <c r="HVT41" s="73"/>
      <c r="HVU41" s="73"/>
      <c r="HVV41" s="73"/>
      <c r="HVW41" s="73"/>
      <c r="HVX41" s="73"/>
      <c r="HVY41" s="73"/>
      <c r="HVZ41" s="73"/>
      <c r="HWA41" s="73"/>
      <c r="HWB41" s="73"/>
      <c r="HWC41" s="73"/>
      <c r="HWD41" s="73"/>
      <c r="HWE41" s="73"/>
      <c r="HWF41" s="73"/>
      <c r="HWG41" s="73"/>
      <c r="HWH41" s="73"/>
      <c r="HWI41" s="73"/>
      <c r="HWJ41" s="73"/>
      <c r="HWK41" s="73"/>
      <c r="HWL41" s="73"/>
      <c r="HWM41" s="73"/>
      <c r="HWN41" s="73"/>
      <c r="HWO41" s="73"/>
      <c r="HWP41" s="73"/>
      <c r="HWQ41" s="73"/>
      <c r="HWR41" s="73"/>
      <c r="HWS41" s="73"/>
      <c r="HWT41" s="73"/>
      <c r="HWU41" s="73"/>
      <c r="HWV41" s="73"/>
      <c r="HWW41" s="73"/>
      <c r="HWX41" s="73"/>
      <c r="HWY41" s="73"/>
      <c r="HWZ41" s="73"/>
      <c r="HXA41" s="73"/>
      <c r="HXB41" s="73"/>
      <c r="HXC41" s="73"/>
      <c r="HXD41" s="73"/>
      <c r="HXE41" s="73"/>
      <c r="HXF41" s="73"/>
      <c r="HXG41" s="73"/>
      <c r="HXH41" s="73"/>
      <c r="HXI41" s="73"/>
      <c r="HXJ41" s="73"/>
      <c r="HXK41" s="73"/>
      <c r="HXL41" s="73"/>
      <c r="HXM41" s="73"/>
      <c r="HXN41" s="73"/>
      <c r="HXO41" s="73"/>
      <c r="HXP41" s="73"/>
      <c r="HXQ41" s="73"/>
      <c r="HXR41" s="73"/>
      <c r="HXS41" s="73"/>
      <c r="HXT41" s="73"/>
      <c r="HXU41" s="73"/>
      <c r="HXV41" s="73"/>
      <c r="HXW41" s="73"/>
      <c r="HXX41" s="73"/>
      <c r="HXY41" s="73"/>
      <c r="HXZ41" s="73"/>
      <c r="HYA41" s="73"/>
      <c r="HYB41" s="73"/>
      <c r="HYC41" s="73"/>
      <c r="HYD41" s="73"/>
      <c r="HYE41" s="73"/>
      <c r="HYF41" s="73"/>
      <c r="HYG41" s="73"/>
      <c r="HYH41" s="73"/>
      <c r="HYI41" s="73"/>
      <c r="HYJ41" s="73"/>
      <c r="HYK41" s="73"/>
      <c r="HYL41" s="73"/>
      <c r="HYM41" s="73"/>
      <c r="HYN41" s="73"/>
      <c r="HYO41" s="73"/>
      <c r="HYP41" s="73"/>
      <c r="HYQ41" s="73"/>
      <c r="HYR41" s="73"/>
      <c r="HYS41" s="73"/>
      <c r="HYT41" s="73"/>
      <c r="HYU41" s="73"/>
      <c r="HYV41" s="73"/>
      <c r="HYW41" s="73"/>
      <c r="HYX41" s="73"/>
      <c r="HYY41" s="73"/>
      <c r="HYZ41" s="73"/>
      <c r="HZA41" s="73"/>
      <c r="HZB41" s="73"/>
      <c r="HZC41" s="73"/>
      <c r="HZD41" s="73"/>
      <c r="HZE41" s="73"/>
      <c r="HZF41" s="73"/>
      <c r="HZG41" s="73"/>
      <c r="HZH41" s="73"/>
      <c r="HZI41" s="73"/>
      <c r="HZJ41" s="73"/>
      <c r="HZK41" s="73"/>
      <c r="HZL41" s="73"/>
      <c r="HZM41" s="73"/>
      <c r="HZN41" s="73"/>
      <c r="HZO41" s="73"/>
      <c r="HZP41" s="73"/>
      <c r="HZQ41" s="73"/>
      <c r="HZR41" s="73"/>
      <c r="HZS41" s="73"/>
      <c r="HZT41" s="73"/>
      <c r="HZU41" s="73"/>
      <c r="HZV41" s="73"/>
      <c r="HZW41" s="73"/>
      <c r="HZX41" s="73"/>
      <c r="HZY41" s="73"/>
      <c r="HZZ41" s="73"/>
      <c r="IAA41" s="73"/>
      <c r="IAB41" s="73"/>
      <c r="IAC41" s="73"/>
      <c r="IAD41" s="73"/>
      <c r="IAE41" s="73"/>
      <c r="IAF41" s="73"/>
      <c r="IAG41" s="73"/>
      <c r="IAH41" s="73"/>
      <c r="IAI41" s="73"/>
      <c r="IAJ41" s="73"/>
      <c r="IAK41" s="73"/>
      <c r="IAL41" s="73"/>
      <c r="IAM41" s="73"/>
      <c r="IAN41" s="73"/>
      <c r="IAO41" s="73"/>
      <c r="IAP41" s="73"/>
      <c r="IAQ41" s="73"/>
      <c r="IAR41" s="73"/>
      <c r="IAS41" s="73"/>
      <c r="IAT41" s="73"/>
      <c r="IAU41" s="73"/>
      <c r="IAV41" s="73"/>
      <c r="IAW41" s="73"/>
      <c r="IAX41" s="73"/>
      <c r="IAY41" s="73"/>
      <c r="IAZ41" s="73"/>
      <c r="IBA41" s="73"/>
      <c r="IBB41" s="73"/>
      <c r="IBC41" s="73"/>
      <c r="IBD41" s="73"/>
      <c r="IBE41" s="73"/>
      <c r="IBF41" s="73"/>
      <c r="IBG41" s="73"/>
      <c r="IBH41" s="73"/>
      <c r="IBI41" s="73"/>
      <c r="IBJ41" s="73"/>
      <c r="IBK41" s="73"/>
      <c r="IBL41" s="73"/>
      <c r="IBM41" s="73"/>
      <c r="IBN41" s="73"/>
      <c r="IBO41" s="73"/>
      <c r="IBP41" s="73"/>
      <c r="IBQ41" s="73"/>
      <c r="IBR41" s="73"/>
      <c r="IBS41" s="73"/>
      <c r="IBT41" s="73"/>
      <c r="IBU41" s="73"/>
      <c r="IBV41" s="73"/>
      <c r="IBW41" s="73"/>
      <c r="IBX41" s="73"/>
      <c r="IBY41" s="73"/>
      <c r="IBZ41" s="73"/>
      <c r="ICA41" s="73"/>
      <c r="ICB41" s="73"/>
      <c r="ICC41" s="73"/>
      <c r="ICD41" s="73"/>
      <c r="ICE41" s="73"/>
      <c r="ICF41" s="73"/>
      <c r="ICG41" s="73"/>
      <c r="ICH41" s="73"/>
      <c r="ICI41" s="73"/>
      <c r="ICJ41" s="73"/>
      <c r="ICK41" s="73"/>
      <c r="ICL41" s="73"/>
      <c r="ICM41" s="73"/>
      <c r="ICN41" s="73"/>
      <c r="ICO41" s="73"/>
      <c r="ICP41" s="73"/>
      <c r="ICQ41" s="73"/>
      <c r="ICR41" s="73"/>
      <c r="ICS41" s="73"/>
      <c r="ICT41" s="73"/>
      <c r="ICU41" s="73"/>
      <c r="ICV41" s="73"/>
      <c r="ICW41" s="73"/>
      <c r="ICX41" s="73"/>
      <c r="ICY41" s="73"/>
      <c r="ICZ41" s="73"/>
      <c r="IDA41" s="73"/>
      <c r="IDB41" s="73"/>
      <c r="IDC41" s="73"/>
      <c r="IDD41" s="73"/>
      <c r="IDE41" s="73"/>
      <c r="IDF41" s="73"/>
      <c r="IDG41" s="73"/>
      <c r="IDH41" s="73"/>
      <c r="IDI41" s="73"/>
      <c r="IDJ41" s="73"/>
      <c r="IDK41" s="73"/>
      <c r="IDL41" s="73"/>
      <c r="IDM41" s="73"/>
      <c r="IDN41" s="73"/>
      <c r="IDO41" s="73"/>
      <c r="IDP41" s="73"/>
      <c r="IDQ41" s="73"/>
      <c r="IDR41" s="73"/>
      <c r="IDS41" s="73"/>
      <c r="IDT41" s="73"/>
      <c r="IDU41" s="73"/>
      <c r="IDV41" s="73"/>
      <c r="IDW41" s="73"/>
      <c r="IDX41" s="73"/>
      <c r="IDY41" s="73"/>
      <c r="IDZ41" s="73"/>
      <c r="IEA41" s="73"/>
      <c r="IEB41" s="73"/>
      <c r="IEC41" s="73"/>
      <c r="IED41" s="73"/>
      <c r="IEE41" s="73"/>
      <c r="IEF41" s="73"/>
      <c r="IEG41" s="73"/>
      <c r="IEH41" s="73"/>
      <c r="IEI41" s="73"/>
      <c r="IEJ41" s="73"/>
      <c r="IEK41" s="73"/>
      <c r="IEL41" s="73"/>
      <c r="IEM41" s="73"/>
      <c r="IEN41" s="73"/>
      <c r="IEO41" s="73"/>
      <c r="IEP41" s="73"/>
      <c r="IEQ41" s="73"/>
      <c r="IER41" s="73"/>
      <c r="IES41" s="73"/>
      <c r="IET41" s="73"/>
      <c r="IEU41" s="73"/>
      <c r="IEV41" s="73"/>
      <c r="IEW41" s="73"/>
      <c r="IEX41" s="73"/>
      <c r="IEY41" s="73"/>
      <c r="IEZ41" s="73"/>
      <c r="IFA41" s="73"/>
      <c r="IFB41" s="73"/>
      <c r="IFC41" s="73"/>
      <c r="IFD41" s="73"/>
      <c r="IFE41" s="73"/>
      <c r="IFF41" s="73"/>
      <c r="IFG41" s="73"/>
      <c r="IFH41" s="73"/>
      <c r="IFI41" s="73"/>
      <c r="IFJ41" s="73"/>
      <c r="IFK41" s="73"/>
      <c r="IFL41" s="73"/>
      <c r="IFM41" s="73"/>
      <c r="IFN41" s="73"/>
      <c r="IFO41" s="73"/>
      <c r="IFP41" s="73"/>
      <c r="IFQ41" s="73"/>
      <c r="IFR41" s="73"/>
      <c r="IFS41" s="73"/>
      <c r="IFT41" s="73"/>
      <c r="IFU41" s="73"/>
      <c r="IFV41" s="73"/>
      <c r="IFW41" s="73"/>
      <c r="IFX41" s="73"/>
      <c r="IFY41" s="73"/>
      <c r="IFZ41" s="73"/>
      <c r="IGA41" s="73"/>
      <c r="IGB41" s="73"/>
      <c r="IGC41" s="73"/>
      <c r="IGD41" s="73"/>
      <c r="IGE41" s="73"/>
      <c r="IGF41" s="73"/>
      <c r="IGG41" s="73"/>
      <c r="IGH41" s="73"/>
      <c r="IGI41" s="73"/>
      <c r="IGJ41" s="73"/>
      <c r="IGK41" s="73"/>
      <c r="IGL41" s="73"/>
      <c r="IGM41" s="73"/>
      <c r="IGN41" s="73"/>
      <c r="IGO41" s="73"/>
      <c r="IGP41" s="73"/>
      <c r="IGQ41" s="73"/>
      <c r="IGR41" s="73"/>
      <c r="IGS41" s="73"/>
      <c r="IGT41" s="73"/>
      <c r="IGU41" s="73"/>
      <c r="IGV41" s="73"/>
      <c r="IGW41" s="73"/>
      <c r="IGX41" s="73"/>
      <c r="IGY41" s="73"/>
      <c r="IGZ41" s="73"/>
      <c r="IHA41" s="73"/>
      <c r="IHB41" s="73"/>
      <c r="IHC41" s="73"/>
      <c r="IHD41" s="73"/>
      <c r="IHE41" s="73"/>
      <c r="IHF41" s="73"/>
      <c r="IHG41" s="73"/>
      <c r="IHH41" s="73"/>
      <c r="IHI41" s="73"/>
      <c r="IHJ41" s="73"/>
      <c r="IHK41" s="73"/>
      <c r="IHL41" s="73"/>
      <c r="IHM41" s="73"/>
      <c r="IHN41" s="73"/>
      <c r="IHO41" s="73"/>
      <c r="IHP41" s="73"/>
      <c r="IHQ41" s="73"/>
      <c r="IHR41" s="73"/>
      <c r="IHS41" s="73"/>
      <c r="IHT41" s="73"/>
      <c r="IHU41" s="73"/>
      <c r="IHV41" s="73"/>
      <c r="IHW41" s="73"/>
      <c r="IHX41" s="73"/>
      <c r="IHY41" s="73"/>
      <c r="IHZ41" s="73"/>
      <c r="IIA41" s="73"/>
      <c r="IIB41" s="73"/>
      <c r="IIC41" s="73"/>
      <c r="IID41" s="73"/>
      <c r="IIE41" s="73"/>
      <c r="IIF41" s="73"/>
      <c r="IIG41" s="73"/>
      <c r="IIH41" s="73"/>
      <c r="III41" s="73"/>
      <c r="IIJ41" s="73"/>
      <c r="IIK41" s="73"/>
      <c r="IIL41" s="73"/>
      <c r="IIM41" s="73"/>
      <c r="IIN41" s="73"/>
      <c r="IIO41" s="73"/>
      <c r="IIP41" s="73"/>
      <c r="IIQ41" s="73"/>
      <c r="IIR41" s="73"/>
      <c r="IIS41" s="73"/>
      <c r="IIT41" s="73"/>
      <c r="IIU41" s="73"/>
      <c r="IIV41" s="73"/>
      <c r="IIW41" s="73"/>
      <c r="IIX41" s="73"/>
      <c r="IIY41" s="73"/>
      <c r="IIZ41" s="73"/>
      <c r="IJA41" s="73"/>
      <c r="IJB41" s="73"/>
      <c r="IJC41" s="73"/>
      <c r="IJD41" s="73"/>
      <c r="IJE41" s="73"/>
      <c r="IJF41" s="73"/>
      <c r="IJG41" s="73"/>
      <c r="IJH41" s="73"/>
      <c r="IJI41" s="73"/>
      <c r="IJJ41" s="73"/>
      <c r="IJK41" s="73"/>
      <c r="IJL41" s="73"/>
      <c r="IJM41" s="73"/>
      <c r="IJN41" s="73"/>
      <c r="IJO41" s="73"/>
      <c r="IJP41" s="73"/>
      <c r="IJQ41" s="73"/>
      <c r="IJR41" s="73"/>
      <c r="IJS41" s="73"/>
      <c r="IJT41" s="73"/>
      <c r="IJU41" s="73"/>
      <c r="IJV41" s="73"/>
      <c r="IJW41" s="73"/>
      <c r="IJX41" s="73"/>
      <c r="IJY41" s="73"/>
      <c r="IJZ41" s="73"/>
      <c r="IKA41" s="73"/>
      <c r="IKB41" s="73"/>
      <c r="IKC41" s="73"/>
      <c r="IKD41" s="73"/>
      <c r="IKE41" s="73"/>
      <c r="IKF41" s="73"/>
      <c r="IKG41" s="73"/>
      <c r="IKH41" s="73"/>
      <c r="IKI41" s="73"/>
      <c r="IKJ41" s="73"/>
      <c r="IKK41" s="73"/>
      <c r="IKL41" s="73"/>
      <c r="IKM41" s="73"/>
      <c r="IKN41" s="73"/>
      <c r="IKO41" s="73"/>
      <c r="IKP41" s="73"/>
      <c r="IKQ41" s="73"/>
      <c r="IKR41" s="73"/>
      <c r="IKS41" s="73"/>
      <c r="IKT41" s="73"/>
      <c r="IKU41" s="73"/>
      <c r="IKV41" s="73"/>
      <c r="IKW41" s="73"/>
      <c r="IKX41" s="73"/>
      <c r="IKY41" s="73"/>
      <c r="IKZ41" s="73"/>
      <c r="ILA41" s="73"/>
      <c r="ILB41" s="73"/>
      <c r="ILC41" s="73"/>
      <c r="ILD41" s="73"/>
      <c r="ILE41" s="73"/>
      <c r="ILF41" s="73"/>
      <c r="ILG41" s="73"/>
      <c r="ILH41" s="73"/>
      <c r="ILI41" s="73"/>
      <c r="ILJ41" s="73"/>
      <c r="ILK41" s="73"/>
      <c r="ILL41" s="73"/>
      <c r="ILM41" s="73"/>
      <c r="ILN41" s="73"/>
      <c r="ILO41" s="73"/>
      <c r="ILP41" s="73"/>
      <c r="ILQ41" s="73"/>
      <c r="ILR41" s="73"/>
      <c r="ILS41" s="73"/>
      <c r="ILT41" s="73"/>
      <c r="ILU41" s="73"/>
      <c r="ILV41" s="73"/>
      <c r="ILW41" s="73"/>
      <c r="ILX41" s="73"/>
      <c r="ILY41" s="73"/>
      <c r="ILZ41" s="73"/>
      <c r="IMA41" s="73"/>
      <c r="IMB41" s="73"/>
      <c r="IMC41" s="73"/>
      <c r="IMD41" s="73"/>
      <c r="IME41" s="73"/>
      <c r="IMF41" s="73"/>
      <c r="IMG41" s="73"/>
      <c r="IMH41" s="73"/>
      <c r="IMI41" s="73"/>
      <c r="IMJ41" s="73"/>
      <c r="IMK41" s="73"/>
      <c r="IML41" s="73"/>
      <c r="IMM41" s="73"/>
      <c r="IMN41" s="73"/>
      <c r="IMO41" s="73"/>
      <c r="IMP41" s="73"/>
      <c r="IMQ41" s="73"/>
      <c r="IMR41" s="73"/>
      <c r="IMS41" s="73"/>
      <c r="IMT41" s="73"/>
      <c r="IMU41" s="73"/>
      <c r="IMV41" s="73"/>
      <c r="IMW41" s="73"/>
      <c r="IMX41" s="73"/>
      <c r="IMY41" s="73"/>
      <c r="IMZ41" s="73"/>
      <c r="INA41" s="73"/>
      <c r="INB41" s="73"/>
      <c r="INC41" s="73"/>
      <c r="IND41" s="73"/>
      <c r="INE41" s="73"/>
      <c r="INF41" s="73"/>
      <c r="ING41" s="73"/>
      <c r="INH41" s="73"/>
      <c r="INI41" s="73"/>
      <c r="INJ41" s="73"/>
      <c r="INK41" s="73"/>
      <c r="INL41" s="73"/>
      <c r="INM41" s="73"/>
      <c r="INN41" s="73"/>
      <c r="INO41" s="73"/>
      <c r="INP41" s="73"/>
      <c r="INQ41" s="73"/>
      <c r="INR41" s="73"/>
      <c r="INS41" s="73"/>
      <c r="INT41" s="73"/>
      <c r="INU41" s="73"/>
      <c r="INV41" s="73"/>
      <c r="INW41" s="73"/>
      <c r="INX41" s="73"/>
      <c r="INY41" s="73"/>
      <c r="INZ41" s="73"/>
      <c r="IOA41" s="73"/>
      <c r="IOB41" s="73"/>
      <c r="IOC41" s="73"/>
      <c r="IOD41" s="73"/>
      <c r="IOE41" s="73"/>
      <c r="IOF41" s="73"/>
      <c r="IOG41" s="73"/>
      <c r="IOH41" s="73"/>
      <c r="IOI41" s="73"/>
      <c r="IOJ41" s="73"/>
      <c r="IOK41" s="73"/>
      <c r="IOL41" s="73"/>
      <c r="IOM41" s="73"/>
      <c r="ION41" s="73"/>
      <c r="IOO41" s="73"/>
      <c r="IOP41" s="73"/>
      <c r="IOQ41" s="73"/>
      <c r="IOR41" s="73"/>
      <c r="IOS41" s="73"/>
      <c r="IOT41" s="73"/>
      <c r="IOU41" s="73"/>
      <c r="IOV41" s="73"/>
      <c r="IOW41" s="73"/>
      <c r="IOX41" s="73"/>
      <c r="IOY41" s="73"/>
      <c r="IOZ41" s="73"/>
      <c r="IPA41" s="73"/>
      <c r="IPB41" s="73"/>
      <c r="IPC41" s="73"/>
      <c r="IPD41" s="73"/>
      <c r="IPE41" s="73"/>
      <c r="IPF41" s="73"/>
      <c r="IPG41" s="73"/>
      <c r="IPH41" s="73"/>
      <c r="IPI41" s="73"/>
      <c r="IPJ41" s="73"/>
      <c r="IPK41" s="73"/>
      <c r="IPL41" s="73"/>
      <c r="IPM41" s="73"/>
      <c r="IPN41" s="73"/>
      <c r="IPO41" s="73"/>
      <c r="IPP41" s="73"/>
      <c r="IPQ41" s="73"/>
      <c r="IPR41" s="73"/>
      <c r="IPS41" s="73"/>
      <c r="IPT41" s="73"/>
      <c r="IPU41" s="73"/>
      <c r="IPV41" s="73"/>
      <c r="IPW41" s="73"/>
      <c r="IPX41" s="73"/>
      <c r="IPY41" s="73"/>
      <c r="IPZ41" s="73"/>
      <c r="IQA41" s="73"/>
      <c r="IQB41" s="73"/>
      <c r="IQC41" s="73"/>
      <c r="IQD41" s="73"/>
      <c r="IQE41" s="73"/>
      <c r="IQF41" s="73"/>
      <c r="IQG41" s="73"/>
      <c r="IQH41" s="73"/>
      <c r="IQI41" s="73"/>
      <c r="IQJ41" s="73"/>
      <c r="IQK41" s="73"/>
      <c r="IQL41" s="73"/>
      <c r="IQM41" s="73"/>
      <c r="IQN41" s="73"/>
      <c r="IQO41" s="73"/>
      <c r="IQP41" s="73"/>
      <c r="IQQ41" s="73"/>
      <c r="IQR41" s="73"/>
      <c r="IQS41" s="73"/>
      <c r="IQT41" s="73"/>
      <c r="IQU41" s="73"/>
      <c r="IQV41" s="73"/>
      <c r="IQW41" s="73"/>
      <c r="IQX41" s="73"/>
      <c r="IQY41" s="73"/>
      <c r="IQZ41" s="73"/>
      <c r="IRA41" s="73"/>
      <c r="IRB41" s="73"/>
      <c r="IRC41" s="73"/>
      <c r="IRD41" s="73"/>
      <c r="IRE41" s="73"/>
      <c r="IRF41" s="73"/>
      <c r="IRG41" s="73"/>
      <c r="IRH41" s="73"/>
      <c r="IRI41" s="73"/>
      <c r="IRJ41" s="73"/>
      <c r="IRK41" s="73"/>
      <c r="IRL41" s="73"/>
      <c r="IRM41" s="73"/>
      <c r="IRN41" s="73"/>
      <c r="IRO41" s="73"/>
      <c r="IRP41" s="73"/>
      <c r="IRQ41" s="73"/>
      <c r="IRR41" s="73"/>
      <c r="IRS41" s="73"/>
      <c r="IRT41" s="73"/>
      <c r="IRU41" s="73"/>
      <c r="IRV41" s="73"/>
      <c r="IRW41" s="73"/>
      <c r="IRX41" s="73"/>
      <c r="IRY41" s="73"/>
      <c r="IRZ41" s="73"/>
      <c r="ISA41" s="73"/>
      <c r="ISB41" s="73"/>
      <c r="ISC41" s="73"/>
      <c r="ISD41" s="73"/>
      <c r="ISE41" s="73"/>
      <c r="ISF41" s="73"/>
      <c r="ISG41" s="73"/>
      <c r="ISH41" s="73"/>
      <c r="ISI41" s="73"/>
      <c r="ISJ41" s="73"/>
      <c r="ISK41" s="73"/>
      <c r="ISL41" s="73"/>
      <c r="ISM41" s="73"/>
      <c r="ISN41" s="73"/>
      <c r="ISO41" s="73"/>
      <c r="ISP41" s="73"/>
      <c r="ISQ41" s="73"/>
      <c r="ISR41" s="73"/>
      <c r="ISS41" s="73"/>
      <c r="IST41" s="73"/>
      <c r="ISU41" s="73"/>
      <c r="ISV41" s="73"/>
      <c r="ISW41" s="73"/>
      <c r="ISX41" s="73"/>
      <c r="ISY41" s="73"/>
      <c r="ISZ41" s="73"/>
      <c r="ITA41" s="73"/>
      <c r="ITB41" s="73"/>
      <c r="ITC41" s="73"/>
      <c r="ITD41" s="73"/>
      <c r="ITE41" s="73"/>
      <c r="ITF41" s="73"/>
      <c r="ITG41" s="73"/>
      <c r="ITH41" s="73"/>
      <c r="ITI41" s="73"/>
      <c r="ITJ41" s="73"/>
      <c r="ITK41" s="73"/>
      <c r="ITL41" s="73"/>
      <c r="ITM41" s="73"/>
      <c r="ITN41" s="73"/>
      <c r="ITO41" s="73"/>
      <c r="ITP41" s="73"/>
      <c r="ITQ41" s="73"/>
      <c r="ITR41" s="73"/>
      <c r="ITS41" s="73"/>
      <c r="ITT41" s="73"/>
      <c r="ITU41" s="73"/>
      <c r="ITV41" s="73"/>
      <c r="ITW41" s="73"/>
      <c r="ITX41" s="73"/>
      <c r="ITY41" s="73"/>
      <c r="ITZ41" s="73"/>
      <c r="IUA41" s="73"/>
      <c r="IUB41" s="73"/>
      <c r="IUC41" s="73"/>
      <c r="IUD41" s="73"/>
      <c r="IUE41" s="73"/>
      <c r="IUF41" s="73"/>
      <c r="IUG41" s="73"/>
      <c r="IUH41" s="73"/>
      <c r="IUI41" s="73"/>
      <c r="IUJ41" s="73"/>
      <c r="IUK41" s="73"/>
      <c r="IUL41" s="73"/>
      <c r="IUM41" s="73"/>
      <c r="IUN41" s="73"/>
      <c r="IUO41" s="73"/>
      <c r="IUP41" s="73"/>
      <c r="IUQ41" s="73"/>
      <c r="IUR41" s="73"/>
      <c r="IUS41" s="73"/>
      <c r="IUT41" s="73"/>
      <c r="IUU41" s="73"/>
      <c r="IUV41" s="73"/>
      <c r="IUW41" s="73"/>
      <c r="IUX41" s="73"/>
      <c r="IUY41" s="73"/>
      <c r="IUZ41" s="73"/>
      <c r="IVA41" s="73"/>
      <c r="IVB41" s="73"/>
      <c r="IVC41" s="73"/>
      <c r="IVD41" s="73"/>
      <c r="IVE41" s="73"/>
      <c r="IVF41" s="73"/>
      <c r="IVG41" s="73"/>
      <c r="IVH41" s="73"/>
      <c r="IVI41" s="73"/>
      <c r="IVJ41" s="73"/>
      <c r="IVK41" s="73"/>
      <c r="IVL41" s="73"/>
      <c r="IVM41" s="73"/>
      <c r="IVN41" s="73"/>
      <c r="IVO41" s="73"/>
      <c r="IVP41" s="73"/>
      <c r="IVQ41" s="73"/>
      <c r="IVR41" s="73"/>
      <c r="IVS41" s="73"/>
      <c r="IVT41" s="73"/>
      <c r="IVU41" s="73"/>
      <c r="IVV41" s="73"/>
      <c r="IVW41" s="73"/>
      <c r="IVX41" s="73"/>
      <c r="IVY41" s="73"/>
      <c r="IVZ41" s="73"/>
      <c r="IWA41" s="73"/>
      <c r="IWB41" s="73"/>
      <c r="IWC41" s="73"/>
      <c r="IWD41" s="73"/>
      <c r="IWE41" s="73"/>
      <c r="IWF41" s="73"/>
      <c r="IWG41" s="73"/>
      <c r="IWH41" s="73"/>
      <c r="IWI41" s="73"/>
      <c r="IWJ41" s="73"/>
      <c r="IWK41" s="73"/>
      <c r="IWL41" s="73"/>
      <c r="IWM41" s="73"/>
      <c r="IWN41" s="73"/>
      <c r="IWO41" s="73"/>
      <c r="IWP41" s="73"/>
      <c r="IWQ41" s="73"/>
      <c r="IWR41" s="73"/>
      <c r="IWS41" s="73"/>
      <c r="IWT41" s="73"/>
      <c r="IWU41" s="73"/>
      <c r="IWV41" s="73"/>
      <c r="IWW41" s="73"/>
      <c r="IWX41" s="73"/>
      <c r="IWY41" s="73"/>
      <c r="IWZ41" s="73"/>
      <c r="IXA41" s="73"/>
      <c r="IXB41" s="73"/>
      <c r="IXC41" s="73"/>
      <c r="IXD41" s="73"/>
      <c r="IXE41" s="73"/>
      <c r="IXF41" s="73"/>
      <c r="IXG41" s="73"/>
      <c r="IXH41" s="73"/>
      <c r="IXI41" s="73"/>
      <c r="IXJ41" s="73"/>
      <c r="IXK41" s="73"/>
      <c r="IXL41" s="73"/>
      <c r="IXM41" s="73"/>
      <c r="IXN41" s="73"/>
      <c r="IXO41" s="73"/>
      <c r="IXP41" s="73"/>
      <c r="IXQ41" s="73"/>
      <c r="IXR41" s="73"/>
      <c r="IXS41" s="73"/>
      <c r="IXT41" s="73"/>
      <c r="IXU41" s="73"/>
      <c r="IXV41" s="73"/>
      <c r="IXW41" s="73"/>
      <c r="IXX41" s="73"/>
      <c r="IXY41" s="73"/>
      <c r="IXZ41" s="73"/>
      <c r="IYA41" s="73"/>
      <c r="IYB41" s="73"/>
      <c r="IYC41" s="73"/>
      <c r="IYD41" s="73"/>
      <c r="IYE41" s="73"/>
      <c r="IYF41" s="73"/>
      <c r="IYG41" s="73"/>
      <c r="IYH41" s="73"/>
      <c r="IYI41" s="73"/>
      <c r="IYJ41" s="73"/>
      <c r="IYK41" s="73"/>
      <c r="IYL41" s="73"/>
      <c r="IYM41" s="73"/>
      <c r="IYN41" s="73"/>
      <c r="IYO41" s="73"/>
      <c r="IYP41" s="73"/>
      <c r="IYQ41" s="73"/>
      <c r="IYR41" s="73"/>
      <c r="IYS41" s="73"/>
      <c r="IYT41" s="73"/>
      <c r="IYU41" s="73"/>
      <c r="IYV41" s="73"/>
      <c r="IYW41" s="73"/>
      <c r="IYX41" s="73"/>
      <c r="IYY41" s="73"/>
      <c r="IYZ41" s="73"/>
      <c r="IZA41" s="73"/>
      <c r="IZB41" s="73"/>
      <c r="IZC41" s="73"/>
      <c r="IZD41" s="73"/>
      <c r="IZE41" s="73"/>
      <c r="IZF41" s="73"/>
      <c r="IZG41" s="73"/>
      <c r="IZH41" s="73"/>
      <c r="IZI41" s="73"/>
      <c r="IZJ41" s="73"/>
      <c r="IZK41" s="73"/>
      <c r="IZL41" s="73"/>
      <c r="IZM41" s="73"/>
      <c r="IZN41" s="73"/>
      <c r="IZO41" s="73"/>
      <c r="IZP41" s="73"/>
      <c r="IZQ41" s="73"/>
      <c r="IZR41" s="73"/>
      <c r="IZS41" s="73"/>
      <c r="IZT41" s="73"/>
      <c r="IZU41" s="73"/>
      <c r="IZV41" s="73"/>
      <c r="IZW41" s="73"/>
      <c r="IZX41" s="73"/>
      <c r="IZY41" s="73"/>
      <c r="IZZ41" s="73"/>
      <c r="JAA41" s="73"/>
      <c r="JAB41" s="73"/>
      <c r="JAC41" s="73"/>
      <c r="JAD41" s="73"/>
      <c r="JAE41" s="73"/>
      <c r="JAF41" s="73"/>
      <c r="JAG41" s="73"/>
      <c r="JAH41" s="73"/>
      <c r="JAI41" s="73"/>
      <c r="JAJ41" s="73"/>
      <c r="JAK41" s="73"/>
      <c r="JAL41" s="73"/>
      <c r="JAM41" s="73"/>
      <c r="JAN41" s="73"/>
      <c r="JAO41" s="73"/>
      <c r="JAP41" s="73"/>
      <c r="JAQ41" s="73"/>
      <c r="JAR41" s="73"/>
      <c r="JAS41" s="73"/>
      <c r="JAT41" s="73"/>
      <c r="JAU41" s="73"/>
      <c r="JAV41" s="73"/>
      <c r="JAW41" s="73"/>
      <c r="JAX41" s="73"/>
      <c r="JAY41" s="73"/>
      <c r="JAZ41" s="73"/>
      <c r="JBA41" s="73"/>
      <c r="JBB41" s="73"/>
      <c r="JBC41" s="73"/>
      <c r="JBD41" s="73"/>
      <c r="JBE41" s="73"/>
      <c r="JBF41" s="73"/>
      <c r="JBG41" s="73"/>
      <c r="JBH41" s="73"/>
      <c r="JBI41" s="73"/>
      <c r="JBJ41" s="73"/>
      <c r="JBK41" s="73"/>
      <c r="JBL41" s="73"/>
      <c r="JBM41" s="73"/>
      <c r="JBN41" s="73"/>
      <c r="JBO41" s="73"/>
      <c r="JBP41" s="73"/>
      <c r="JBQ41" s="73"/>
      <c r="JBR41" s="73"/>
      <c r="JBS41" s="73"/>
      <c r="JBT41" s="73"/>
      <c r="JBU41" s="73"/>
      <c r="JBV41" s="73"/>
      <c r="JBW41" s="73"/>
      <c r="JBX41" s="73"/>
      <c r="JBY41" s="73"/>
      <c r="JBZ41" s="73"/>
      <c r="JCA41" s="73"/>
      <c r="JCB41" s="73"/>
      <c r="JCC41" s="73"/>
      <c r="JCD41" s="73"/>
      <c r="JCE41" s="73"/>
      <c r="JCF41" s="73"/>
      <c r="JCG41" s="73"/>
      <c r="JCH41" s="73"/>
      <c r="JCI41" s="73"/>
      <c r="JCJ41" s="73"/>
      <c r="JCK41" s="73"/>
      <c r="JCL41" s="73"/>
      <c r="JCM41" s="73"/>
      <c r="JCN41" s="73"/>
      <c r="JCO41" s="73"/>
      <c r="JCP41" s="73"/>
      <c r="JCQ41" s="73"/>
      <c r="JCR41" s="73"/>
      <c r="JCS41" s="73"/>
      <c r="JCT41" s="73"/>
      <c r="JCU41" s="73"/>
      <c r="JCV41" s="73"/>
      <c r="JCW41" s="73"/>
      <c r="JCX41" s="73"/>
      <c r="JCY41" s="73"/>
      <c r="JCZ41" s="73"/>
      <c r="JDA41" s="73"/>
      <c r="JDB41" s="73"/>
      <c r="JDC41" s="73"/>
      <c r="JDD41" s="73"/>
      <c r="JDE41" s="73"/>
      <c r="JDF41" s="73"/>
      <c r="JDG41" s="73"/>
      <c r="JDH41" s="73"/>
      <c r="JDI41" s="73"/>
      <c r="JDJ41" s="73"/>
      <c r="JDK41" s="73"/>
      <c r="JDL41" s="73"/>
      <c r="JDM41" s="73"/>
      <c r="JDN41" s="73"/>
      <c r="JDO41" s="73"/>
      <c r="JDP41" s="73"/>
      <c r="JDQ41" s="73"/>
      <c r="JDR41" s="73"/>
      <c r="JDS41" s="73"/>
      <c r="JDT41" s="73"/>
      <c r="JDU41" s="73"/>
      <c r="JDV41" s="73"/>
      <c r="JDW41" s="73"/>
      <c r="JDX41" s="73"/>
      <c r="JDY41" s="73"/>
      <c r="JDZ41" s="73"/>
      <c r="JEA41" s="73"/>
      <c r="JEB41" s="73"/>
      <c r="JEC41" s="73"/>
      <c r="JED41" s="73"/>
      <c r="JEE41" s="73"/>
      <c r="JEF41" s="73"/>
      <c r="JEG41" s="73"/>
      <c r="JEH41" s="73"/>
      <c r="JEI41" s="73"/>
      <c r="JEJ41" s="73"/>
      <c r="JEK41" s="73"/>
      <c r="JEL41" s="73"/>
      <c r="JEM41" s="73"/>
      <c r="JEN41" s="73"/>
      <c r="JEO41" s="73"/>
      <c r="JEP41" s="73"/>
      <c r="JEQ41" s="73"/>
      <c r="JER41" s="73"/>
      <c r="JES41" s="73"/>
      <c r="JET41" s="73"/>
      <c r="JEU41" s="73"/>
      <c r="JEV41" s="73"/>
      <c r="JEW41" s="73"/>
      <c r="JEX41" s="73"/>
      <c r="JEY41" s="73"/>
      <c r="JEZ41" s="73"/>
      <c r="JFA41" s="73"/>
      <c r="JFB41" s="73"/>
      <c r="JFC41" s="73"/>
      <c r="JFD41" s="73"/>
      <c r="JFE41" s="73"/>
      <c r="JFF41" s="73"/>
      <c r="JFG41" s="73"/>
      <c r="JFH41" s="73"/>
      <c r="JFI41" s="73"/>
      <c r="JFJ41" s="73"/>
      <c r="JFK41" s="73"/>
      <c r="JFL41" s="73"/>
      <c r="JFM41" s="73"/>
      <c r="JFN41" s="73"/>
      <c r="JFO41" s="73"/>
      <c r="JFP41" s="73"/>
      <c r="JFQ41" s="73"/>
      <c r="JFR41" s="73"/>
      <c r="JFS41" s="73"/>
      <c r="JFT41" s="73"/>
      <c r="JFU41" s="73"/>
      <c r="JFV41" s="73"/>
      <c r="JFW41" s="73"/>
      <c r="JFX41" s="73"/>
      <c r="JFY41" s="73"/>
      <c r="JFZ41" s="73"/>
      <c r="JGA41" s="73"/>
      <c r="JGB41" s="73"/>
      <c r="JGC41" s="73"/>
      <c r="JGD41" s="73"/>
      <c r="JGE41" s="73"/>
      <c r="JGF41" s="73"/>
      <c r="JGG41" s="73"/>
      <c r="JGH41" s="73"/>
      <c r="JGI41" s="73"/>
      <c r="JGJ41" s="73"/>
      <c r="JGK41" s="73"/>
      <c r="JGL41" s="73"/>
      <c r="JGM41" s="73"/>
      <c r="JGN41" s="73"/>
      <c r="JGO41" s="73"/>
      <c r="JGP41" s="73"/>
      <c r="JGQ41" s="73"/>
      <c r="JGR41" s="73"/>
      <c r="JGS41" s="73"/>
      <c r="JGT41" s="73"/>
      <c r="JGU41" s="73"/>
      <c r="JGV41" s="73"/>
      <c r="JGW41" s="73"/>
      <c r="JGX41" s="73"/>
      <c r="JGY41" s="73"/>
      <c r="JGZ41" s="73"/>
      <c r="JHA41" s="73"/>
      <c r="JHB41" s="73"/>
      <c r="JHC41" s="73"/>
      <c r="JHD41" s="73"/>
      <c r="JHE41" s="73"/>
      <c r="JHF41" s="73"/>
      <c r="JHG41" s="73"/>
      <c r="JHH41" s="73"/>
      <c r="JHI41" s="73"/>
      <c r="JHJ41" s="73"/>
      <c r="JHK41" s="73"/>
      <c r="JHL41" s="73"/>
      <c r="JHM41" s="73"/>
      <c r="JHN41" s="73"/>
      <c r="JHO41" s="73"/>
      <c r="JHP41" s="73"/>
      <c r="JHQ41" s="73"/>
      <c r="JHR41" s="73"/>
      <c r="JHS41" s="73"/>
      <c r="JHT41" s="73"/>
      <c r="JHU41" s="73"/>
      <c r="JHV41" s="73"/>
      <c r="JHW41" s="73"/>
      <c r="JHX41" s="73"/>
      <c r="JHY41" s="73"/>
      <c r="JHZ41" s="73"/>
      <c r="JIA41" s="73"/>
      <c r="JIB41" s="73"/>
      <c r="JIC41" s="73"/>
      <c r="JID41" s="73"/>
      <c r="JIE41" s="73"/>
      <c r="JIF41" s="73"/>
      <c r="JIG41" s="73"/>
      <c r="JIH41" s="73"/>
      <c r="JII41" s="73"/>
      <c r="JIJ41" s="73"/>
      <c r="JIK41" s="73"/>
      <c r="JIL41" s="73"/>
      <c r="JIM41" s="73"/>
      <c r="JIN41" s="73"/>
      <c r="JIO41" s="73"/>
      <c r="JIP41" s="73"/>
      <c r="JIQ41" s="73"/>
      <c r="JIR41" s="73"/>
      <c r="JIS41" s="73"/>
      <c r="JIT41" s="73"/>
      <c r="JIU41" s="73"/>
      <c r="JIV41" s="73"/>
      <c r="JIW41" s="73"/>
      <c r="JIX41" s="73"/>
      <c r="JIY41" s="73"/>
      <c r="JIZ41" s="73"/>
      <c r="JJA41" s="73"/>
      <c r="JJB41" s="73"/>
      <c r="JJC41" s="73"/>
      <c r="JJD41" s="73"/>
      <c r="JJE41" s="73"/>
      <c r="JJF41" s="73"/>
      <c r="JJG41" s="73"/>
      <c r="JJH41" s="73"/>
      <c r="JJI41" s="73"/>
      <c r="JJJ41" s="73"/>
      <c r="JJK41" s="73"/>
      <c r="JJL41" s="73"/>
      <c r="JJM41" s="73"/>
      <c r="JJN41" s="73"/>
      <c r="JJO41" s="73"/>
      <c r="JJP41" s="73"/>
      <c r="JJQ41" s="73"/>
      <c r="JJR41" s="73"/>
      <c r="JJS41" s="73"/>
      <c r="JJT41" s="73"/>
      <c r="JJU41" s="73"/>
      <c r="JJV41" s="73"/>
      <c r="JJW41" s="73"/>
      <c r="JJX41" s="73"/>
      <c r="JJY41" s="73"/>
      <c r="JJZ41" s="73"/>
      <c r="JKA41" s="73"/>
      <c r="JKB41" s="73"/>
      <c r="JKC41" s="73"/>
      <c r="JKD41" s="73"/>
      <c r="JKE41" s="73"/>
      <c r="JKF41" s="73"/>
      <c r="JKG41" s="73"/>
      <c r="JKH41" s="73"/>
      <c r="JKI41" s="73"/>
      <c r="JKJ41" s="73"/>
      <c r="JKK41" s="73"/>
      <c r="JKL41" s="73"/>
      <c r="JKM41" s="73"/>
      <c r="JKN41" s="73"/>
      <c r="JKO41" s="73"/>
      <c r="JKP41" s="73"/>
      <c r="JKQ41" s="73"/>
      <c r="JKR41" s="73"/>
      <c r="JKS41" s="73"/>
      <c r="JKT41" s="73"/>
      <c r="JKU41" s="73"/>
      <c r="JKV41" s="73"/>
      <c r="JKW41" s="73"/>
      <c r="JKX41" s="73"/>
      <c r="JKY41" s="73"/>
      <c r="JKZ41" s="73"/>
      <c r="JLA41" s="73"/>
      <c r="JLB41" s="73"/>
      <c r="JLC41" s="73"/>
      <c r="JLD41" s="73"/>
      <c r="JLE41" s="73"/>
      <c r="JLF41" s="73"/>
      <c r="JLG41" s="73"/>
      <c r="JLH41" s="73"/>
      <c r="JLI41" s="73"/>
      <c r="JLJ41" s="73"/>
      <c r="JLK41" s="73"/>
      <c r="JLL41" s="73"/>
      <c r="JLM41" s="73"/>
      <c r="JLN41" s="73"/>
      <c r="JLO41" s="73"/>
      <c r="JLP41" s="73"/>
      <c r="JLQ41" s="73"/>
      <c r="JLR41" s="73"/>
      <c r="JLS41" s="73"/>
      <c r="JLT41" s="73"/>
      <c r="JLU41" s="73"/>
      <c r="JLV41" s="73"/>
      <c r="JLW41" s="73"/>
      <c r="JLX41" s="73"/>
      <c r="JLY41" s="73"/>
      <c r="JLZ41" s="73"/>
      <c r="JMA41" s="73"/>
      <c r="JMB41" s="73"/>
      <c r="JMC41" s="73"/>
      <c r="JMD41" s="73"/>
      <c r="JME41" s="73"/>
      <c r="JMF41" s="73"/>
      <c r="JMG41" s="73"/>
      <c r="JMH41" s="73"/>
      <c r="JMI41" s="73"/>
      <c r="JMJ41" s="73"/>
      <c r="JMK41" s="73"/>
      <c r="JML41" s="73"/>
      <c r="JMM41" s="73"/>
      <c r="JMN41" s="73"/>
      <c r="JMO41" s="73"/>
      <c r="JMP41" s="73"/>
      <c r="JMQ41" s="73"/>
      <c r="JMR41" s="73"/>
      <c r="JMS41" s="73"/>
      <c r="JMT41" s="73"/>
      <c r="JMU41" s="73"/>
      <c r="JMV41" s="73"/>
      <c r="JMW41" s="73"/>
      <c r="JMX41" s="73"/>
      <c r="JMY41" s="73"/>
      <c r="JMZ41" s="73"/>
      <c r="JNA41" s="73"/>
      <c r="JNB41" s="73"/>
      <c r="JNC41" s="73"/>
      <c r="JND41" s="73"/>
      <c r="JNE41" s="73"/>
      <c r="JNF41" s="73"/>
      <c r="JNG41" s="73"/>
      <c r="JNH41" s="73"/>
      <c r="JNI41" s="73"/>
      <c r="JNJ41" s="73"/>
      <c r="JNK41" s="73"/>
      <c r="JNL41" s="73"/>
      <c r="JNM41" s="73"/>
      <c r="JNN41" s="73"/>
      <c r="JNO41" s="73"/>
      <c r="JNP41" s="73"/>
      <c r="JNQ41" s="73"/>
      <c r="JNR41" s="73"/>
      <c r="JNS41" s="73"/>
      <c r="JNT41" s="73"/>
      <c r="JNU41" s="73"/>
      <c r="JNV41" s="73"/>
      <c r="JNW41" s="73"/>
      <c r="JNX41" s="73"/>
      <c r="JNY41" s="73"/>
      <c r="JNZ41" s="73"/>
      <c r="JOA41" s="73"/>
      <c r="JOB41" s="73"/>
      <c r="JOC41" s="73"/>
      <c r="JOD41" s="73"/>
      <c r="JOE41" s="73"/>
      <c r="JOF41" s="73"/>
      <c r="JOG41" s="73"/>
      <c r="JOH41" s="73"/>
      <c r="JOI41" s="73"/>
      <c r="JOJ41" s="73"/>
      <c r="JOK41" s="73"/>
      <c r="JOL41" s="73"/>
      <c r="JOM41" s="73"/>
      <c r="JON41" s="73"/>
      <c r="JOO41" s="73"/>
      <c r="JOP41" s="73"/>
      <c r="JOQ41" s="73"/>
      <c r="JOR41" s="73"/>
      <c r="JOS41" s="73"/>
      <c r="JOT41" s="73"/>
      <c r="JOU41" s="73"/>
      <c r="JOV41" s="73"/>
      <c r="JOW41" s="73"/>
      <c r="JOX41" s="73"/>
      <c r="JOY41" s="73"/>
      <c r="JOZ41" s="73"/>
      <c r="JPA41" s="73"/>
      <c r="JPB41" s="73"/>
      <c r="JPC41" s="73"/>
      <c r="JPD41" s="73"/>
      <c r="JPE41" s="73"/>
      <c r="JPF41" s="73"/>
      <c r="JPG41" s="73"/>
      <c r="JPH41" s="73"/>
      <c r="JPI41" s="73"/>
      <c r="JPJ41" s="73"/>
      <c r="JPK41" s="73"/>
      <c r="JPL41" s="73"/>
      <c r="JPM41" s="73"/>
      <c r="JPN41" s="73"/>
      <c r="JPO41" s="73"/>
      <c r="JPP41" s="73"/>
      <c r="JPQ41" s="73"/>
      <c r="JPR41" s="73"/>
      <c r="JPS41" s="73"/>
      <c r="JPT41" s="73"/>
      <c r="JPU41" s="73"/>
      <c r="JPV41" s="73"/>
      <c r="JPW41" s="73"/>
      <c r="JPX41" s="73"/>
      <c r="JPY41" s="73"/>
      <c r="JPZ41" s="73"/>
      <c r="JQA41" s="73"/>
      <c r="JQB41" s="73"/>
      <c r="JQC41" s="73"/>
      <c r="JQD41" s="73"/>
      <c r="JQE41" s="73"/>
      <c r="JQF41" s="73"/>
      <c r="JQG41" s="73"/>
      <c r="JQH41" s="73"/>
      <c r="JQI41" s="73"/>
      <c r="JQJ41" s="73"/>
      <c r="JQK41" s="73"/>
      <c r="JQL41" s="73"/>
      <c r="JQM41" s="73"/>
      <c r="JQN41" s="73"/>
      <c r="JQO41" s="73"/>
      <c r="JQP41" s="73"/>
      <c r="JQQ41" s="73"/>
      <c r="JQR41" s="73"/>
      <c r="JQS41" s="73"/>
      <c r="JQT41" s="73"/>
      <c r="JQU41" s="73"/>
      <c r="JQV41" s="73"/>
      <c r="JQW41" s="73"/>
      <c r="JQX41" s="73"/>
      <c r="JQY41" s="73"/>
      <c r="JQZ41" s="73"/>
      <c r="JRA41" s="73"/>
      <c r="JRB41" s="73"/>
      <c r="JRC41" s="73"/>
      <c r="JRD41" s="73"/>
      <c r="JRE41" s="73"/>
      <c r="JRF41" s="73"/>
      <c r="JRG41" s="73"/>
      <c r="JRH41" s="73"/>
      <c r="JRI41" s="73"/>
      <c r="JRJ41" s="73"/>
      <c r="JRK41" s="73"/>
      <c r="JRL41" s="73"/>
      <c r="JRM41" s="73"/>
      <c r="JRN41" s="73"/>
      <c r="JRO41" s="73"/>
      <c r="JRP41" s="73"/>
      <c r="JRQ41" s="73"/>
      <c r="JRR41" s="73"/>
      <c r="JRS41" s="73"/>
      <c r="JRT41" s="73"/>
      <c r="JRU41" s="73"/>
      <c r="JRV41" s="73"/>
      <c r="JRW41" s="73"/>
      <c r="JRX41" s="73"/>
      <c r="JRY41" s="73"/>
      <c r="JRZ41" s="73"/>
      <c r="JSA41" s="73"/>
      <c r="JSB41" s="73"/>
      <c r="JSC41" s="73"/>
      <c r="JSD41" s="73"/>
      <c r="JSE41" s="73"/>
      <c r="JSF41" s="73"/>
      <c r="JSG41" s="73"/>
      <c r="JSH41" s="73"/>
      <c r="JSI41" s="73"/>
      <c r="JSJ41" s="73"/>
      <c r="JSK41" s="73"/>
      <c r="JSL41" s="73"/>
      <c r="JSM41" s="73"/>
      <c r="JSN41" s="73"/>
      <c r="JSO41" s="73"/>
      <c r="JSP41" s="73"/>
      <c r="JSQ41" s="73"/>
      <c r="JSR41" s="73"/>
      <c r="JSS41" s="73"/>
      <c r="JST41" s="73"/>
      <c r="JSU41" s="73"/>
      <c r="JSV41" s="73"/>
      <c r="JSW41" s="73"/>
      <c r="JSX41" s="73"/>
      <c r="JSY41" s="73"/>
      <c r="JSZ41" s="73"/>
      <c r="JTA41" s="73"/>
      <c r="JTB41" s="73"/>
      <c r="JTC41" s="73"/>
      <c r="JTD41" s="73"/>
      <c r="JTE41" s="73"/>
      <c r="JTF41" s="73"/>
      <c r="JTG41" s="73"/>
      <c r="JTH41" s="73"/>
      <c r="JTI41" s="73"/>
      <c r="JTJ41" s="73"/>
      <c r="JTK41" s="73"/>
      <c r="JTL41" s="73"/>
      <c r="JTM41" s="73"/>
      <c r="JTN41" s="73"/>
      <c r="JTO41" s="73"/>
      <c r="JTP41" s="73"/>
      <c r="JTQ41" s="73"/>
      <c r="JTR41" s="73"/>
      <c r="JTS41" s="73"/>
      <c r="JTT41" s="73"/>
      <c r="JTU41" s="73"/>
      <c r="JTV41" s="73"/>
      <c r="JTW41" s="73"/>
      <c r="JTX41" s="73"/>
      <c r="JTY41" s="73"/>
      <c r="JTZ41" s="73"/>
      <c r="JUA41" s="73"/>
      <c r="JUB41" s="73"/>
      <c r="JUC41" s="73"/>
      <c r="JUD41" s="73"/>
      <c r="JUE41" s="73"/>
      <c r="JUF41" s="73"/>
      <c r="JUG41" s="73"/>
      <c r="JUH41" s="73"/>
      <c r="JUI41" s="73"/>
      <c r="JUJ41" s="73"/>
      <c r="JUK41" s="73"/>
      <c r="JUL41" s="73"/>
      <c r="JUM41" s="73"/>
      <c r="JUN41" s="73"/>
      <c r="JUO41" s="73"/>
      <c r="JUP41" s="73"/>
      <c r="JUQ41" s="73"/>
      <c r="JUR41" s="73"/>
      <c r="JUS41" s="73"/>
      <c r="JUT41" s="73"/>
      <c r="JUU41" s="73"/>
      <c r="JUV41" s="73"/>
      <c r="JUW41" s="73"/>
      <c r="JUX41" s="73"/>
      <c r="JUY41" s="73"/>
      <c r="JUZ41" s="73"/>
      <c r="JVA41" s="73"/>
      <c r="JVB41" s="73"/>
      <c r="JVC41" s="73"/>
      <c r="JVD41" s="73"/>
      <c r="JVE41" s="73"/>
      <c r="JVF41" s="73"/>
      <c r="JVG41" s="73"/>
      <c r="JVH41" s="73"/>
      <c r="JVI41" s="73"/>
      <c r="JVJ41" s="73"/>
      <c r="JVK41" s="73"/>
      <c r="JVL41" s="73"/>
      <c r="JVM41" s="73"/>
      <c r="JVN41" s="73"/>
      <c r="JVO41" s="73"/>
      <c r="JVP41" s="73"/>
      <c r="JVQ41" s="73"/>
      <c r="JVR41" s="73"/>
      <c r="JVS41" s="73"/>
      <c r="JVT41" s="73"/>
      <c r="JVU41" s="73"/>
      <c r="JVV41" s="73"/>
      <c r="JVW41" s="73"/>
      <c r="JVX41" s="73"/>
      <c r="JVY41" s="73"/>
      <c r="JVZ41" s="73"/>
      <c r="JWA41" s="73"/>
      <c r="JWB41" s="73"/>
      <c r="JWC41" s="73"/>
      <c r="JWD41" s="73"/>
      <c r="JWE41" s="73"/>
      <c r="JWF41" s="73"/>
      <c r="JWG41" s="73"/>
      <c r="JWH41" s="73"/>
      <c r="JWI41" s="73"/>
      <c r="JWJ41" s="73"/>
      <c r="JWK41" s="73"/>
      <c r="JWL41" s="73"/>
      <c r="JWM41" s="73"/>
      <c r="JWN41" s="73"/>
      <c r="JWO41" s="73"/>
      <c r="JWP41" s="73"/>
      <c r="JWQ41" s="73"/>
      <c r="JWR41" s="73"/>
      <c r="JWS41" s="73"/>
      <c r="JWT41" s="73"/>
      <c r="JWU41" s="73"/>
      <c r="JWV41" s="73"/>
      <c r="JWW41" s="73"/>
      <c r="JWX41" s="73"/>
      <c r="JWY41" s="73"/>
      <c r="JWZ41" s="73"/>
      <c r="JXA41" s="73"/>
      <c r="JXB41" s="73"/>
      <c r="JXC41" s="73"/>
      <c r="JXD41" s="73"/>
      <c r="JXE41" s="73"/>
      <c r="JXF41" s="73"/>
      <c r="JXG41" s="73"/>
      <c r="JXH41" s="73"/>
      <c r="JXI41" s="73"/>
      <c r="JXJ41" s="73"/>
      <c r="JXK41" s="73"/>
      <c r="JXL41" s="73"/>
      <c r="JXM41" s="73"/>
      <c r="JXN41" s="73"/>
      <c r="JXO41" s="73"/>
      <c r="JXP41" s="73"/>
      <c r="JXQ41" s="73"/>
      <c r="JXR41" s="73"/>
      <c r="JXS41" s="73"/>
      <c r="JXT41" s="73"/>
      <c r="JXU41" s="73"/>
      <c r="JXV41" s="73"/>
      <c r="JXW41" s="73"/>
      <c r="JXX41" s="73"/>
      <c r="JXY41" s="73"/>
      <c r="JXZ41" s="73"/>
      <c r="JYA41" s="73"/>
      <c r="JYB41" s="73"/>
      <c r="JYC41" s="73"/>
      <c r="JYD41" s="73"/>
      <c r="JYE41" s="73"/>
      <c r="JYF41" s="73"/>
      <c r="JYG41" s="73"/>
      <c r="JYH41" s="73"/>
      <c r="JYI41" s="73"/>
      <c r="JYJ41" s="73"/>
      <c r="JYK41" s="73"/>
      <c r="JYL41" s="73"/>
      <c r="JYM41" s="73"/>
      <c r="JYN41" s="73"/>
      <c r="JYO41" s="73"/>
      <c r="JYP41" s="73"/>
      <c r="JYQ41" s="73"/>
      <c r="JYR41" s="73"/>
      <c r="JYS41" s="73"/>
      <c r="JYT41" s="73"/>
      <c r="JYU41" s="73"/>
      <c r="JYV41" s="73"/>
      <c r="JYW41" s="73"/>
      <c r="JYX41" s="73"/>
      <c r="JYY41" s="73"/>
      <c r="JYZ41" s="73"/>
      <c r="JZA41" s="73"/>
      <c r="JZB41" s="73"/>
      <c r="JZC41" s="73"/>
      <c r="JZD41" s="73"/>
      <c r="JZE41" s="73"/>
      <c r="JZF41" s="73"/>
      <c r="JZG41" s="73"/>
      <c r="JZH41" s="73"/>
      <c r="JZI41" s="73"/>
      <c r="JZJ41" s="73"/>
      <c r="JZK41" s="73"/>
      <c r="JZL41" s="73"/>
      <c r="JZM41" s="73"/>
      <c r="JZN41" s="73"/>
      <c r="JZO41" s="73"/>
      <c r="JZP41" s="73"/>
      <c r="JZQ41" s="73"/>
      <c r="JZR41" s="73"/>
      <c r="JZS41" s="73"/>
      <c r="JZT41" s="73"/>
      <c r="JZU41" s="73"/>
      <c r="JZV41" s="73"/>
      <c r="JZW41" s="73"/>
      <c r="JZX41" s="73"/>
      <c r="JZY41" s="73"/>
      <c r="JZZ41" s="73"/>
      <c r="KAA41" s="73"/>
      <c r="KAB41" s="73"/>
      <c r="KAC41" s="73"/>
      <c r="KAD41" s="73"/>
      <c r="KAE41" s="73"/>
      <c r="KAF41" s="73"/>
      <c r="KAG41" s="73"/>
      <c r="KAH41" s="73"/>
      <c r="KAI41" s="73"/>
      <c r="KAJ41" s="73"/>
      <c r="KAK41" s="73"/>
      <c r="KAL41" s="73"/>
      <c r="KAM41" s="73"/>
      <c r="KAN41" s="73"/>
      <c r="KAO41" s="73"/>
      <c r="KAP41" s="73"/>
      <c r="KAQ41" s="73"/>
      <c r="KAR41" s="73"/>
      <c r="KAS41" s="73"/>
      <c r="KAT41" s="73"/>
      <c r="KAU41" s="73"/>
      <c r="KAV41" s="73"/>
      <c r="KAW41" s="73"/>
      <c r="KAX41" s="73"/>
      <c r="KAY41" s="73"/>
      <c r="KAZ41" s="73"/>
      <c r="KBA41" s="73"/>
      <c r="KBB41" s="73"/>
      <c r="KBC41" s="73"/>
      <c r="KBD41" s="73"/>
      <c r="KBE41" s="73"/>
      <c r="KBF41" s="73"/>
      <c r="KBG41" s="73"/>
      <c r="KBH41" s="73"/>
      <c r="KBI41" s="73"/>
      <c r="KBJ41" s="73"/>
      <c r="KBK41" s="73"/>
      <c r="KBL41" s="73"/>
      <c r="KBM41" s="73"/>
      <c r="KBN41" s="73"/>
      <c r="KBO41" s="73"/>
      <c r="KBP41" s="73"/>
      <c r="KBQ41" s="73"/>
      <c r="KBR41" s="73"/>
      <c r="KBS41" s="73"/>
      <c r="KBT41" s="73"/>
      <c r="KBU41" s="73"/>
      <c r="KBV41" s="73"/>
      <c r="KBW41" s="73"/>
      <c r="KBX41" s="73"/>
      <c r="KBY41" s="73"/>
      <c r="KBZ41" s="73"/>
      <c r="KCA41" s="73"/>
      <c r="KCB41" s="73"/>
      <c r="KCC41" s="73"/>
      <c r="KCD41" s="73"/>
      <c r="KCE41" s="73"/>
      <c r="KCF41" s="73"/>
      <c r="KCG41" s="73"/>
      <c r="KCH41" s="73"/>
      <c r="KCI41" s="73"/>
      <c r="KCJ41" s="73"/>
      <c r="KCK41" s="73"/>
      <c r="KCL41" s="73"/>
      <c r="KCM41" s="73"/>
      <c r="KCN41" s="73"/>
      <c r="KCO41" s="73"/>
      <c r="KCP41" s="73"/>
      <c r="KCQ41" s="73"/>
      <c r="KCR41" s="73"/>
      <c r="KCS41" s="73"/>
      <c r="KCT41" s="73"/>
      <c r="KCU41" s="73"/>
      <c r="KCV41" s="73"/>
      <c r="KCW41" s="73"/>
      <c r="KCX41" s="73"/>
      <c r="KCY41" s="73"/>
      <c r="KCZ41" s="73"/>
      <c r="KDA41" s="73"/>
      <c r="KDB41" s="73"/>
      <c r="KDC41" s="73"/>
      <c r="KDD41" s="73"/>
      <c r="KDE41" s="73"/>
      <c r="KDF41" s="73"/>
      <c r="KDG41" s="73"/>
      <c r="KDH41" s="73"/>
      <c r="KDI41" s="73"/>
      <c r="KDJ41" s="73"/>
      <c r="KDK41" s="73"/>
      <c r="KDL41" s="73"/>
      <c r="KDM41" s="73"/>
      <c r="KDN41" s="73"/>
      <c r="KDO41" s="73"/>
      <c r="KDP41" s="73"/>
      <c r="KDQ41" s="73"/>
      <c r="KDR41" s="73"/>
      <c r="KDS41" s="73"/>
      <c r="KDT41" s="73"/>
      <c r="KDU41" s="73"/>
      <c r="KDV41" s="73"/>
      <c r="KDW41" s="73"/>
      <c r="KDX41" s="73"/>
      <c r="KDY41" s="73"/>
      <c r="KDZ41" s="73"/>
      <c r="KEA41" s="73"/>
      <c r="KEB41" s="73"/>
      <c r="KEC41" s="73"/>
      <c r="KED41" s="73"/>
      <c r="KEE41" s="73"/>
      <c r="KEF41" s="73"/>
      <c r="KEG41" s="73"/>
      <c r="KEH41" s="73"/>
      <c r="KEI41" s="73"/>
      <c r="KEJ41" s="73"/>
      <c r="KEK41" s="73"/>
      <c r="KEL41" s="73"/>
      <c r="KEM41" s="73"/>
      <c r="KEN41" s="73"/>
      <c r="KEO41" s="73"/>
      <c r="KEP41" s="73"/>
      <c r="KEQ41" s="73"/>
      <c r="KER41" s="73"/>
      <c r="KES41" s="73"/>
      <c r="KET41" s="73"/>
      <c r="KEU41" s="73"/>
      <c r="KEV41" s="73"/>
      <c r="KEW41" s="73"/>
      <c r="KEX41" s="73"/>
      <c r="KEY41" s="73"/>
      <c r="KEZ41" s="73"/>
      <c r="KFA41" s="73"/>
      <c r="KFB41" s="73"/>
      <c r="KFC41" s="73"/>
      <c r="KFD41" s="73"/>
      <c r="KFE41" s="73"/>
      <c r="KFF41" s="73"/>
      <c r="KFG41" s="73"/>
      <c r="KFH41" s="73"/>
      <c r="KFI41" s="73"/>
      <c r="KFJ41" s="73"/>
      <c r="KFK41" s="73"/>
      <c r="KFL41" s="73"/>
      <c r="KFM41" s="73"/>
      <c r="KFN41" s="73"/>
      <c r="KFO41" s="73"/>
      <c r="KFP41" s="73"/>
      <c r="KFQ41" s="73"/>
      <c r="KFR41" s="73"/>
      <c r="KFS41" s="73"/>
      <c r="KFT41" s="73"/>
      <c r="KFU41" s="73"/>
      <c r="KFV41" s="73"/>
      <c r="KFW41" s="73"/>
      <c r="KFX41" s="73"/>
      <c r="KFY41" s="73"/>
      <c r="KFZ41" s="73"/>
      <c r="KGA41" s="73"/>
      <c r="KGB41" s="73"/>
      <c r="KGC41" s="73"/>
      <c r="KGD41" s="73"/>
      <c r="KGE41" s="73"/>
      <c r="KGF41" s="73"/>
      <c r="KGG41" s="73"/>
      <c r="KGH41" s="73"/>
      <c r="KGI41" s="73"/>
      <c r="KGJ41" s="73"/>
      <c r="KGK41" s="73"/>
      <c r="KGL41" s="73"/>
      <c r="KGM41" s="73"/>
      <c r="KGN41" s="73"/>
      <c r="KGO41" s="73"/>
      <c r="KGP41" s="73"/>
      <c r="KGQ41" s="73"/>
      <c r="KGR41" s="73"/>
      <c r="KGS41" s="73"/>
      <c r="KGT41" s="73"/>
      <c r="KGU41" s="73"/>
      <c r="KGV41" s="73"/>
      <c r="KGW41" s="73"/>
      <c r="KGX41" s="73"/>
      <c r="KGY41" s="73"/>
      <c r="KGZ41" s="73"/>
      <c r="KHA41" s="73"/>
      <c r="KHB41" s="73"/>
      <c r="KHC41" s="73"/>
      <c r="KHD41" s="73"/>
      <c r="KHE41" s="73"/>
      <c r="KHF41" s="73"/>
      <c r="KHG41" s="73"/>
      <c r="KHH41" s="73"/>
      <c r="KHI41" s="73"/>
      <c r="KHJ41" s="73"/>
      <c r="KHK41" s="73"/>
      <c r="KHL41" s="73"/>
      <c r="KHM41" s="73"/>
      <c r="KHN41" s="73"/>
      <c r="KHO41" s="73"/>
      <c r="KHP41" s="73"/>
      <c r="KHQ41" s="73"/>
      <c r="KHR41" s="73"/>
      <c r="KHS41" s="73"/>
      <c r="KHT41" s="73"/>
      <c r="KHU41" s="73"/>
      <c r="KHV41" s="73"/>
      <c r="KHW41" s="73"/>
      <c r="KHX41" s="73"/>
      <c r="KHY41" s="73"/>
      <c r="KHZ41" s="73"/>
      <c r="KIA41" s="73"/>
      <c r="KIB41" s="73"/>
      <c r="KIC41" s="73"/>
      <c r="KID41" s="73"/>
      <c r="KIE41" s="73"/>
      <c r="KIF41" s="73"/>
      <c r="KIG41" s="73"/>
      <c r="KIH41" s="73"/>
      <c r="KII41" s="73"/>
      <c r="KIJ41" s="73"/>
      <c r="KIK41" s="73"/>
      <c r="KIL41" s="73"/>
      <c r="KIM41" s="73"/>
      <c r="KIN41" s="73"/>
      <c r="KIO41" s="73"/>
      <c r="KIP41" s="73"/>
      <c r="KIQ41" s="73"/>
      <c r="KIR41" s="73"/>
      <c r="KIS41" s="73"/>
      <c r="KIT41" s="73"/>
      <c r="KIU41" s="73"/>
      <c r="KIV41" s="73"/>
      <c r="KIW41" s="73"/>
      <c r="KIX41" s="73"/>
      <c r="KIY41" s="73"/>
      <c r="KIZ41" s="73"/>
      <c r="KJA41" s="73"/>
      <c r="KJB41" s="73"/>
      <c r="KJC41" s="73"/>
      <c r="KJD41" s="73"/>
      <c r="KJE41" s="73"/>
      <c r="KJF41" s="73"/>
      <c r="KJG41" s="73"/>
      <c r="KJH41" s="73"/>
      <c r="KJI41" s="73"/>
      <c r="KJJ41" s="73"/>
      <c r="KJK41" s="73"/>
      <c r="KJL41" s="73"/>
      <c r="KJM41" s="73"/>
      <c r="KJN41" s="73"/>
      <c r="KJO41" s="73"/>
      <c r="KJP41" s="73"/>
      <c r="KJQ41" s="73"/>
      <c r="KJR41" s="73"/>
      <c r="KJS41" s="73"/>
      <c r="KJT41" s="73"/>
      <c r="KJU41" s="73"/>
      <c r="KJV41" s="73"/>
      <c r="KJW41" s="73"/>
      <c r="KJX41" s="73"/>
      <c r="KJY41" s="73"/>
      <c r="KJZ41" s="73"/>
      <c r="KKA41" s="73"/>
      <c r="KKB41" s="73"/>
      <c r="KKC41" s="73"/>
      <c r="KKD41" s="73"/>
      <c r="KKE41" s="73"/>
      <c r="KKF41" s="73"/>
      <c r="KKG41" s="73"/>
      <c r="KKH41" s="73"/>
      <c r="KKI41" s="73"/>
      <c r="KKJ41" s="73"/>
      <c r="KKK41" s="73"/>
      <c r="KKL41" s="73"/>
      <c r="KKM41" s="73"/>
      <c r="KKN41" s="73"/>
      <c r="KKO41" s="73"/>
      <c r="KKP41" s="73"/>
      <c r="KKQ41" s="73"/>
      <c r="KKR41" s="73"/>
      <c r="KKS41" s="73"/>
      <c r="KKT41" s="73"/>
      <c r="KKU41" s="73"/>
      <c r="KKV41" s="73"/>
      <c r="KKW41" s="73"/>
      <c r="KKX41" s="73"/>
      <c r="KKY41" s="73"/>
      <c r="KKZ41" s="73"/>
      <c r="KLA41" s="73"/>
      <c r="KLB41" s="73"/>
      <c r="KLC41" s="73"/>
      <c r="KLD41" s="73"/>
      <c r="KLE41" s="73"/>
      <c r="KLF41" s="73"/>
      <c r="KLG41" s="73"/>
      <c r="KLH41" s="73"/>
      <c r="KLI41" s="73"/>
      <c r="KLJ41" s="73"/>
      <c r="KLK41" s="73"/>
      <c r="KLL41" s="73"/>
      <c r="KLM41" s="73"/>
      <c r="KLN41" s="73"/>
      <c r="KLO41" s="73"/>
      <c r="KLP41" s="73"/>
      <c r="KLQ41" s="73"/>
      <c r="KLR41" s="73"/>
      <c r="KLS41" s="73"/>
      <c r="KLT41" s="73"/>
      <c r="KLU41" s="73"/>
      <c r="KLV41" s="73"/>
      <c r="KLW41" s="73"/>
      <c r="KLX41" s="73"/>
      <c r="KLY41" s="73"/>
      <c r="KLZ41" s="73"/>
      <c r="KMA41" s="73"/>
      <c r="KMB41" s="73"/>
      <c r="KMC41" s="73"/>
      <c r="KMD41" s="73"/>
      <c r="KME41" s="73"/>
      <c r="KMF41" s="73"/>
      <c r="KMG41" s="73"/>
      <c r="KMH41" s="73"/>
      <c r="KMI41" s="73"/>
      <c r="KMJ41" s="73"/>
      <c r="KMK41" s="73"/>
      <c r="KML41" s="73"/>
      <c r="KMM41" s="73"/>
      <c r="KMN41" s="73"/>
      <c r="KMO41" s="73"/>
      <c r="KMP41" s="73"/>
      <c r="KMQ41" s="73"/>
      <c r="KMR41" s="73"/>
      <c r="KMS41" s="73"/>
      <c r="KMT41" s="73"/>
      <c r="KMU41" s="73"/>
      <c r="KMV41" s="73"/>
      <c r="KMW41" s="73"/>
      <c r="KMX41" s="73"/>
      <c r="KMY41" s="73"/>
      <c r="KMZ41" s="73"/>
      <c r="KNA41" s="73"/>
      <c r="KNB41" s="73"/>
      <c r="KNC41" s="73"/>
      <c r="KND41" s="73"/>
      <c r="KNE41" s="73"/>
      <c r="KNF41" s="73"/>
      <c r="KNG41" s="73"/>
      <c r="KNH41" s="73"/>
      <c r="KNI41" s="73"/>
      <c r="KNJ41" s="73"/>
      <c r="KNK41" s="73"/>
      <c r="KNL41" s="73"/>
      <c r="KNM41" s="73"/>
      <c r="KNN41" s="73"/>
      <c r="KNO41" s="73"/>
      <c r="KNP41" s="73"/>
      <c r="KNQ41" s="73"/>
      <c r="KNR41" s="73"/>
      <c r="KNS41" s="73"/>
      <c r="KNT41" s="73"/>
      <c r="KNU41" s="73"/>
      <c r="KNV41" s="73"/>
      <c r="KNW41" s="73"/>
      <c r="KNX41" s="73"/>
      <c r="KNY41" s="73"/>
      <c r="KNZ41" s="73"/>
      <c r="KOA41" s="73"/>
      <c r="KOB41" s="73"/>
      <c r="KOC41" s="73"/>
      <c r="KOD41" s="73"/>
      <c r="KOE41" s="73"/>
      <c r="KOF41" s="73"/>
      <c r="KOG41" s="73"/>
      <c r="KOH41" s="73"/>
      <c r="KOI41" s="73"/>
      <c r="KOJ41" s="73"/>
      <c r="KOK41" s="73"/>
      <c r="KOL41" s="73"/>
      <c r="KOM41" s="73"/>
      <c r="KON41" s="73"/>
      <c r="KOO41" s="73"/>
      <c r="KOP41" s="73"/>
      <c r="KOQ41" s="73"/>
      <c r="KOR41" s="73"/>
      <c r="KOS41" s="73"/>
      <c r="KOT41" s="73"/>
      <c r="KOU41" s="73"/>
      <c r="KOV41" s="73"/>
      <c r="KOW41" s="73"/>
      <c r="KOX41" s="73"/>
      <c r="KOY41" s="73"/>
      <c r="KOZ41" s="73"/>
      <c r="KPA41" s="73"/>
      <c r="KPB41" s="73"/>
      <c r="KPC41" s="73"/>
      <c r="KPD41" s="73"/>
      <c r="KPE41" s="73"/>
      <c r="KPF41" s="73"/>
      <c r="KPG41" s="73"/>
      <c r="KPH41" s="73"/>
      <c r="KPI41" s="73"/>
      <c r="KPJ41" s="73"/>
      <c r="KPK41" s="73"/>
      <c r="KPL41" s="73"/>
      <c r="KPM41" s="73"/>
      <c r="KPN41" s="73"/>
      <c r="KPO41" s="73"/>
      <c r="KPP41" s="73"/>
      <c r="KPQ41" s="73"/>
      <c r="KPR41" s="73"/>
      <c r="KPS41" s="73"/>
      <c r="KPT41" s="73"/>
      <c r="KPU41" s="73"/>
      <c r="KPV41" s="73"/>
      <c r="KPW41" s="73"/>
      <c r="KPX41" s="73"/>
      <c r="KPY41" s="73"/>
      <c r="KPZ41" s="73"/>
      <c r="KQA41" s="73"/>
      <c r="KQB41" s="73"/>
      <c r="KQC41" s="73"/>
      <c r="KQD41" s="73"/>
      <c r="KQE41" s="73"/>
      <c r="KQF41" s="73"/>
      <c r="KQG41" s="73"/>
      <c r="KQH41" s="73"/>
      <c r="KQI41" s="73"/>
      <c r="KQJ41" s="73"/>
      <c r="KQK41" s="73"/>
      <c r="KQL41" s="73"/>
      <c r="KQM41" s="73"/>
      <c r="KQN41" s="73"/>
      <c r="KQO41" s="73"/>
      <c r="KQP41" s="73"/>
      <c r="KQQ41" s="73"/>
      <c r="KQR41" s="73"/>
      <c r="KQS41" s="73"/>
      <c r="KQT41" s="73"/>
      <c r="KQU41" s="73"/>
      <c r="KQV41" s="73"/>
      <c r="KQW41" s="73"/>
      <c r="KQX41" s="73"/>
      <c r="KQY41" s="73"/>
      <c r="KQZ41" s="73"/>
      <c r="KRA41" s="73"/>
      <c r="KRB41" s="73"/>
      <c r="KRC41" s="73"/>
      <c r="KRD41" s="73"/>
      <c r="KRE41" s="73"/>
      <c r="KRF41" s="73"/>
      <c r="KRG41" s="73"/>
      <c r="KRH41" s="73"/>
      <c r="KRI41" s="73"/>
      <c r="KRJ41" s="73"/>
      <c r="KRK41" s="73"/>
      <c r="KRL41" s="73"/>
      <c r="KRM41" s="73"/>
      <c r="KRN41" s="73"/>
      <c r="KRO41" s="73"/>
      <c r="KRP41" s="73"/>
      <c r="KRQ41" s="73"/>
      <c r="KRR41" s="73"/>
      <c r="KRS41" s="73"/>
      <c r="KRT41" s="73"/>
      <c r="KRU41" s="73"/>
      <c r="KRV41" s="73"/>
      <c r="KRW41" s="73"/>
      <c r="KRX41" s="73"/>
      <c r="KRY41" s="73"/>
      <c r="KRZ41" s="73"/>
      <c r="KSA41" s="73"/>
      <c r="KSB41" s="73"/>
      <c r="KSC41" s="73"/>
      <c r="KSD41" s="73"/>
      <c r="KSE41" s="73"/>
      <c r="KSF41" s="73"/>
      <c r="KSG41" s="73"/>
      <c r="KSH41" s="73"/>
      <c r="KSI41" s="73"/>
      <c r="KSJ41" s="73"/>
      <c r="KSK41" s="73"/>
      <c r="KSL41" s="73"/>
      <c r="KSM41" s="73"/>
      <c r="KSN41" s="73"/>
      <c r="KSO41" s="73"/>
      <c r="KSP41" s="73"/>
      <c r="KSQ41" s="73"/>
      <c r="KSR41" s="73"/>
      <c r="KSS41" s="73"/>
      <c r="KST41" s="73"/>
      <c r="KSU41" s="73"/>
      <c r="KSV41" s="73"/>
      <c r="KSW41" s="73"/>
      <c r="KSX41" s="73"/>
      <c r="KSY41" s="73"/>
      <c r="KSZ41" s="73"/>
      <c r="KTA41" s="73"/>
      <c r="KTB41" s="73"/>
      <c r="KTC41" s="73"/>
      <c r="KTD41" s="73"/>
      <c r="KTE41" s="73"/>
      <c r="KTF41" s="73"/>
      <c r="KTG41" s="73"/>
      <c r="KTH41" s="73"/>
      <c r="KTI41" s="73"/>
      <c r="KTJ41" s="73"/>
      <c r="KTK41" s="73"/>
      <c r="KTL41" s="73"/>
      <c r="KTM41" s="73"/>
      <c r="KTN41" s="73"/>
      <c r="KTO41" s="73"/>
      <c r="KTP41" s="73"/>
      <c r="KTQ41" s="73"/>
      <c r="KTR41" s="73"/>
      <c r="KTS41" s="73"/>
      <c r="KTT41" s="73"/>
      <c r="KTU41" s="73"/>
      <c r="KTV41" s="73"/>
      <c r="KTW41" s="73"/>
      <c r="KTX41" s="73"/>
      <c r="KTY41" s="73"/>
      <c r="KTZ41" s="73"/>
      <c r="KUA41" s="73"/>
      <c r="KUB41" s="73"/>
      <c r="KUC41" s="73"/>
      <c r="KUD41" s="73"/>
      <c r="KUE41" s="73"/>
      <c r="KUF41" s="73"/>
      <c r="KUG41" s="73"/>
      <c r="KUH41" s="73"/>
      <c r="KUI41" s="73"/>
      <c r="KUJ41" s="73"/>
      <c r="KUK41" s="73"/>
      <c r="KUL41" s="73"/>
      <c r="KUM41" s="73"/>
      <c r="KUN41" s="73"/>
      <c r="KUO41" s="73"/>
      <c r="KUP41" s="73"/>
      <c r="KUQ41" s="73"/>
      <c r="KUR41" s="73"/>
      <c r="KUS41" s="73"/>
      <c r="KUT41" s="73"/>
      <c r="KUU41" s="73"/>
      <c r="KUV41" s="73"/>
      <c r="KUW41" s="73"/>
      <c r="KUX41" s="73"/>
      <c r="KUY41" s="73"/>
      <c r="KUZ41" s="73"/>
      <c r="KVA41" s="73"/>
      <c r="KVB41" s="73"/>
      <c r="KVC41" s="73"/>
      <c r="KVD41" s="73"/>
      <c r="KVE41" s="73"/>
      <c r="KVF41" s="73"/>
      <c r="KVG41" s="73"/>
      <c r="KVH41" s="73"/>
      <c r="KVI41" s="73"/>
      <c r="KVJ41" s="73"/>
      <c r="KVK41" s="73"/>
      <c r="KVL41" s="73"/>
      <c r="KVM41" s="73"/>
      <c r="KVN41" s="73"/>
      <c r="KVO41" s="73"/>
      <c r="KVP41" s="73"/>
      <c r="KVQ41" s="73"/>
      <c r="KVR41" s="73"/>
      <c r="KVS41" s="73"/>
      <c r="KVT41" s="73"/>
      <c r="KVU41" s="73"/>
      <c r="KVV41" s="73"/>
      <c r="KVW41" s="73"/>
      <c r="KVX41" s="73"/>
      <c r="KVY41" s="73"/>
      <c r="KVZ41" s="73"/>
      <c r="KWA41" s="73"/>
      <c r="KWB41" s="73"/>
      <c r="KWC41" s="73"/>
      <c r="KWD41" s="73"/>
      <c r="KWE41" s="73"/>
      <c r="KWF41" s="73"/>
      <c r="KWG41" s="73"/>
      <c r="KWH41" s="73"/>
      <c r="KWI41" s="73"/>
      <c r="KWJ41" s="73"/>
      <c r="KWK41" s="73"/>
      <c r="KWL41" s="73"/>
      <c r="KWM41" s="73"/>
      <c r="KWN41" s="73"/>
      <c r="KWO41" s="73"/>
      <c r="KWP41" s="73"/>
      <c r="KWQ41" s="73"/>
      <c r="KWR41" s="73"/>
      <c r="KWS41" s="73"/>
      <c r="KWT41" s="73"/>
      <c r="KWU41" s="73"/>
      <c r="KWV41" s="73"/>
      <c r="KWW41" s="73"/>
      <c r="KWX41" s="73"/>
      <c r="KWY41" s="73"/>
      <c r="KWZ41" s="73"/>
      <c r="KXA41" s="73"/>
      <c r="KXB41" s="73"/>
      <c r="KXC41" s="73"/>
      <c r="KXD41" s="73"/>
      <c r="KXE41" s="73"/>
      <c r="KXF41" s="73"/>
      <c r="KXG41" s="73"/>
      <c r="KXH41" s="73"/>
      <c r="KXI41" s="73"/>
      <c r="KXJ41" s="73"/>
      <c r="KXK41" s="73"/>
      <c r="KXL41" s="73"/>
      <c r="KXM41" s="73"/>
      <c r="KXN41" s="73"/>
      <c r="KXO41" s="73"/>
      <c r="KXP41" s="73"/>
      <c r="KXQ41" s="73"/>
      <c r="KXR41" s="73"/>
      <c r="KXS41" s="73"/>
      <c r="KXT41" s="73"/>
      <c r="KXU41" s="73"/>
      <c r="KXV41" s="73"/>
      <c r="KXW41" s="73"/>
      <c r="KXX41" s="73"/>
      <c r="KXY41" s="73"/>
      <c r="KXZ41" s="73"/>
      <c r="KYA41" s="73"/>
      <c r="KYB41" s="73"/>
      <c r="KYC41" s="73"/>
      <c r="KYD41" s="73"/>
      <c r="KYE41" s="73"/>
      <c r="KYF41" s="73"/>
      <c r="KYG41" s="73"/>
      <c r="KYH41" s="73"/>
      <c r="KYI41" s="73"/>
      <c r="KYJ41" s="73"/>
      <c r="KYK41" s="73"/>
      <c r="KYL41" s="73"/>
      <c r="KYM41" s="73"/>
      <c r="KYN41" s="73"/>
      <c r="KYO41" s="73"/>
      <c r="KYP41" s="73"/>
      <c r="KYQ41" s="73"/>
      <c r="KYR41" s="73"/>
      <c r="KYS41" s="73"/>
      <c r="KYT41" s="73"/>
      <c r="KYU41" s="73"/>
      <c r="KYV41" s="73"/>
      <c r="KYW41" s="73"/>
      <c r="KYX41" s="73"/>
      <c r="KYY41" s="73"/>
      <c r="KYZ41" s="73"/>
      <c r="KZA41" s="73"/>
      <c r="KZB41" s="73"/>
      <c r="KZC41" s="73"/>
      <c r="KZD41" s="73"/>
      <c r="KZE41" s="73"/>
      <c r="KZF41" s="73"/>
      <c r="KZG41" s="73"/>
      <c r="KZH41" s="73"/>
      <c r="KZI41" s="73"/>
      <c r="KZJ41" s="73"/>
      <c r="KZK41" s="73"/>
      <c r="KZL41" s="73"/>
      <c r="KZM41" s="73"/>
      <c r="KZN41" s="73"/>
      <c r="KZO41" s="73"/>
      <c r="KZP41" s="73"/>
      <c r="KZQ41" s="73"/>
      <c r="KZR41" s="73"/>
      <c r="KZS41" s="73"/>
      <c r="KZT41" s="73"/>
      <c r="KZU41" s="73"/>
      <c r="KZV41" s="73"/>
      <c r="KZW41" s="73"/>
      <c r="KZX41" s="73"/>
      <c r="KZY41" s="73"/>
      <c r="KZZ41" s="73"/>
      <c r="LAA41" s="73"/>
      <c r="LAB41" s="73"/>
      <c r="LAC41" s="73"/>
      <c r="LAD41" s="73"/>
      <c r="LAE41" s="73"/>
      <c r="LAF41" s="73"/>
      <c r="LAG41" s="73"/>
      <c r="LAH41" s="73"/>
      <c r="LAI41" s="73"/>
      <c r="LAJ41" s="73"/>
      <c r="LAK41" s="73"/>
      <c r="LAL41" s="73"/>
      <c r="LAM41" s="73"/>
      <c r="LAN41" s="73"/>
      <c r="LAO41" s="73"/>
      <c r="LAP41" s="73"/>
      <c r="LAQ41" s="73"/>
      <c r="LAR41" s="73"/>
      <c r="LAS41" s="73"/>
      <c r="LAT41" s="73"/>
      <c r="LAU41" s="73"/>
      <c r="LAV41" s="73"/>
      <c r="LAW41" s="73"/>
      <c r="LAX41" s="73"/>
      <c r="LAY41" s="73"/>
      <c r="LAZ41" s="73"/>
      <c r="LBA41" s="73"/>
      <c r="LBB41" s="73"/>
      <c r="LBC41" s="73"/>
      <c r="LBD41" s="73"/>
      <c r="LBE41" s="73"/>
      <c r="LBF41" s="73"/>
      <c r="LBG41" s="73"/>
      <c r="LBH41" s="73"/>
      <c r="LBI41" s="73"/>
      <c r="LBJ41" s="73"/>
      <c r="LBK41" s="73"/>
      <c r="LBL41" s="73"/>
      <c r="LBM41" s="73"/>
      <c r="LBN41" s="73"/>
      <c r="LBO41" s="73"/>
      <c r="LBP41" s="73"/>
      <c r="LBQ41" s="73"/>
      <c r="LBR41" s="73"/>
      <c r="LBS41" s="73"/>
      <c r="LBT41" s="73"/>
      <c r="LBU41" s="73"/>
      <c r="LBV41" s="73"/>
      <c r="LBW41" s="73"/>
      <c r="LBX41" s="73"/>
      <c r="LBY41" s="73"/>
      <c r="LBZ41" s="73"/>
      <c r="LCA41" s="73"/>
      <c r="LCB41" s="73"/>
      <c r="LCC41" s="73"/>
      <c r="LCD41" s="73"/>
      <c r="LCE41" s="73"/>
      <c r="LCF41" s="73"/>
      <c r="LCG41" s="73"/>
      <c r="LCH41" s="73"/>
      <c r="LCI41" s="73"/>
      <c r="LCJ41" s="73"/>
      <c r="LCK41" s="73"/>
      <c r="LCL41" s="73"/>
      <c r="LCM41" s="73"/>
      <c r="LCN41" s="73"/>
      <c r="LCO41" s="73"/>
      <c r="LCP41" s="73"/>
      <c r="LCQ41" s="73"/>
      <c r="LCR41" s="73"/>
      <c r="LCS41" s="73"/>
      <c r="LCT41" s="73"/>
      <c r="LCU41" s="73"/>
      <c r="LCV41" s="73"/>
      <c r="LCW41" s="73"/>
      <c r="LCX41" s="73"/>
      <c r="LCY41" s="73"/>
      <c r="LCZ41" s="73"/>
      <c r="LDA41" s="73"/>
      <c r="LDB41" s="73"/>
      <c r="LDC41" s="73"/>
      <c r="LDD41" s="73"/>
      <c r="LDE41" s="73"/>
      <c r="LDF41" s="73"/>
      <c r="LDG41" s="73"/>
      <c r="LDH41" s="73"/>
      <c r="LDI41" s="73"/>
      <c r="LDJ41" s="73"/>
      <c r="LDK41" s="73"/>
      <c r="LDL41" s="73"/>
      <c r="LDM41" s="73"/>
      <c r="LDN41" s="73"/>
      <c r="LDO41" s="73"/>
      <c r="LDP41" s="73"/>
      <c r="LDQ41" s="73"/>
      <c r="LDR41" s="73"/>
      <c r="LDS41" s="73"/>
      <c r="LDT41" s="73"/>
      <c r="LDU41" s="73"/>
      <c r="LDV41" s="73"/>
      <c r="LDW41" s="73"/>
      <c r="LDX41" s="73"/>
      <c r="LDY41" s="73"/>
      <c r="LDZ41" s="73"/>
      <c r="LEA41" s="73"/>
      <c r="LEB41" s="73"/>
      <c r="LEC41" s="73"/>
      <c r="LED41" s="73"/>
      <c r="LEE41" s="73"/>
      <c r="LEF41" s="73"/>
      <c r="LEG41" s="73"/>
      <c r="LEH41" s="73"/>
      <c r="LEI41" s="73"/>
      <c r="LEJ41" s="73"/>
      <c r="LEK41" s="73"/>
      <c r="LEL41" s="73"/>
      <c r="LEM41" s="73"/>
      <c r="LEN41" s="73"/>
      <c r="LEO41" s="73"/>
      <c r="LEP41" s="73"/>
      <c r="LEQ41" s="73"/>
      <c r="LER41" s="73"/>
      <c r="LES41" s="73"/>
      <c r="LET41" s="73"/>
      <c r="LEU41" s="73"/>
      <c r="LEV41" s="73"/>
      <c r="LEW41" s="73"/>
      <c r="LEX41" s="73"/>
      <c r="LEY41" s="73"/>
      <c r="LEZ41" s="73"/>
      <c r="LFA41" s="73"/>
      <c r="LFB41" s="73"/>
      <c r="LFC41" s="73"/>
      <c r="LFD41" s="73"/>
      <c r="LFE41" s="73"/>
      <c r="LFF41" s="73"/>
      <c r="LFG41" s="73"/>
      <c r="LFH41" s="73"/>
      <c r="LFI41" s="73"/>
      <c r="LFJ41" s="73"/>
      <c r="LFK41" s="73"/>
      <c r="LFL41" s="73"/>
      <c r="LFM41" s="73"/>
      <c r="LFN41" s="73"/>
      <c r="LFO41" s="73"/>
      <c r="LFP41" s="73"/>
      <c r="LFQ41" s="73"/>
      <c r="LFR41" s="73"/>
      <c r="LFS41" s="73"/>
      <c r="LFT41" s="73"/>
      <c r="LFU41" s="73"/>
      <c r="LFV41" s="73"/>
      <c r="LFW41" s="73"/>
      <c r="LFX41" s="73"/>
      <c r="LFY41" s="73"/>
      <c r="LFZ41" s="73"/>
      <c r="LGA41" s="73"/>
      <c r="LGB41" s="73"/>
      <c r="LGC41" s="73"/>
      <c r="LGD41" s="73"/>
      <c r="LGE41" s="73"/>
      <c r="LGF41" s="73"/>
      <c r="LGG41" s="73"/>
      <c r="LGH41" s="73"/>
      <c r="LGI41" s="73"/>
      <c r="LGJ41" s="73"/>
      <c r="LGK41" s="73"/>
      <c r="LGL41" s="73"/>
      <c r="LGM41" s="73"/>
      <c r="LGN41" s="73"/>
      <c r="LGO41" s="73"/>
      <c r="LGP41" s="73"/>
      <c r="LGQ41" s="73"/>
      <c r="LGR41" s="73"/>
      <c r="LGS41" s="73"/>
      <c r="LGT41" s="73"/>
      <c r="LGU41" s="73"/>
      <c r="LGV41" s="73"/>
      <c r="LGW41" s="73"/>
      <c r="LGX41" s="73"/>
      <c r="LGY41" s="73"/>
      <c r="LGZ41" s="73"/>
      <c r="LHA41" s="73"/>
      <c r="LHB41" s="73"/>
      <c r="LHC41" s="73"/>
      <c r="LHD41" s="73"/>
      <c r="LHE41" s="73"/>
      <c r="LHF41" s="73"/>
      <c r="LHG41" s="73"/>
      <c r="LHH41" s="73"/>
      <c r="LHI41" s="73"/>
      <c r="LHJ41" s="73"/>
      <c r="LHK41" s="73"/>
      <c r="LHL41" s="73"/>
      <c r="LHM41" s="73"/>
      <c r="LHN41" s="73"/>
      <c r="LHO41" s="73"/>
      <c r="LHP41" s="73"/>
      <c r="LHQ41" s="73"/>
      <c r="LHR41" s="73"/>
      <c r="LHS41" s="73"/>
      <c r="LHT41" s="73"/>
      <c r="LHU41" s="73"/>
      <c r="LHV41" s="73"/>
      <c r="LHW41" s="73"/>
      <c r="LHX41" s="73"/>
      <c r="LHY41" s="73"/>
      <c r="LHZ41" s="73"/>
      <c r="LIA41" s="73"/>
      <c r="LIB41" s="73"/>
      <c r="LIC41" s="73"/>
      <c r="LID41" s="73"/>
      <c r="LIE41" s="73"/>
      <c r="LIF41" s="73"/>
      <c r="LIG41" s="73"/>
      <c r="LIH41" s="73"/>
      <c r="LII41" s="73"/>
      <c r="LIJ41" s="73"/>
      <c r="LIK41" s="73"/>
      <c r="LIL41" s="73"/>
      <c r="LIM41" s="73"/>
      <c r="LIN41" s="73"/>
      <c r="LIO41" s="73"/>
      <c r="LIP41" s="73"/>
      <c r="LIQ41" s="73"/>
      <c r="LIR41" s="73"/>
      <c r="LIS41" s="73"/>
      <c r="LIT41" s="73"/>
      <c r="LIU41" s="73"/>
      <c r="LIV41" s="73"/>
      <c r="LIW41" s="73"/>
      <c r="LIX41" s="73"/>
      <c r="LIY41" s="73"/>
      <c r="LIZ41" s="73"/>
      <c r="LJA41" s="73"/>
      <c r="LJB41" s="73"/>
      <c r="LJC41" s="73"/>
      <c r="LJD41" s="73"/>
      <c r="LJE41" s="73"/>
      <c r="LJF41" s="73"/>
      <c r="LJG41" s="73"/>
      <c r="LJH41" s="73"/>
      <c r="LJI41" s="73"/>
      <c r="LJJ41" s="73"/>
      <c r="LJK41" s="73"/>
      <c r="LJL41" s="73"/>
      <c r="LJM41" s="73"/>
      <c r="LJN41" s="73"/>
      <c r="LJO41" s="73"/>
      <c r="LJP41" s="73"/>
      <c r="LJQ41" s="73"/>
      <c r="LJR41" s="73"/>
      <c r="LJS41" s="73"/>
      <c r="LJT41" s="73"/>
      <c r="LJU41" s="73"/>
      <c r="LJV41" s="73"/>
      <c r="LJW41" s="73"/>
      <c r="LJX41" s="73"/>
      <c r="LJY41" s="73"/>
      <c r="LJZ41" s="73"/>
      <c r="LKA41" s="73"/>
      <c r="LKB41" s="73"/>
      <c r="LKC41" s="73"/>
      <c r="LKD41" s="73"/>
      <c r="LKE41" s="73"/>
      <c r="LKF41" s="73"/>
      <c r="LKG41" s="73"/>
      <c r="LKH41" s="73"/>
      <c r="LKI41" s="73"/>
      <c r="LKJ41" s="73"/>
      <c r="LKK41" s="73"/>
      <c r="LKL41" s="73"/>
      <c r="LKM41" s="73"/>
      <c r="LKN41" s="73"/>
      <c r="LKO41" s="73"/>
      <c r="LKP41" s="73"/>
      <c r="LKQ41" s="73"/>
      <c r="LKR41" s="73"/>
      <c r="LKS41" s="73"/>
      <c r="LKT41" s="73"/>
      <c r="LKU41" s="73"/>
      <c r="LKV41" s="73"/>
      <c r="LKW41" s="73"/>
      <c r="LKX41" s="73"/>
      <c r="LKY41" s="73"/>
      <c r="LKZ41" s="73"/>
      <c r="LLA41" s="73"/>
      <c r="LLB41" s="73"/>
      <c r="LLC41" s="73"/>
      <c r="LLD41" s="73"/>
      <c r="LLE41" s="73"/>
      <c r="LLF41" s="73"/>
      <c r="LLG41" s="73"/>
      <c r="LLH41" s="73"/>
      <c r="LLI41" s="73"/>
      <c r="LLJ41" s="73"/>
      <c r="LLK41" s="73"/>
      <c r="LLL41" s="73"/>
      <c r="LLM41" s="73"/>
      <c r="LLN41" s="73"/>
      <c r="LLO41" s="73"/>
      <c r="LLP41" s="73"/>
      <c r="LLQ41" s="73"/>
      <c r="LLR41" s="73"/>
      <c r="LLS41" s="73"/>
      <c r="LLT41" s="73"/>
      <c r="LLU41" s="73"/>
      <c r="LLV41" s="73"/>
      <c r="LLW41" s="73"/>
      <c r="LLX41" s="73"/>
      <c r="LLY41" s="73"/>
      <c r="LLZ41" s="73"/>
      <c r="LMA41" s="73"/>
      <c r="LMB41" s="73"/>
      <c r="LMC41" s="73"/>
      <c r="LMD41" s="73"/>
      <c r="LME41" s="73"/>
      <c r="LMF41" s="73"/>
      <c r="LMG41" s="73"/>
      <c r="LMH41" s="73"/>
      <c r="LMI41" s="73"/>
      <c r="LMJ41" s="73"/>
      <c r="LMK41" s="73"/>
      <c r="LML41" s="73"/>
      <c r="LMM41" s="73"/>
      <c r="LMN41" s="73"/>
      <c r="LMO41" s="73"/>
      <c r="LMP41" s="73"/>
      <c r="LMQ41" s="73"/>
      <c r="LMR41" s="73"/>
      <c r="LMS41" s="73"/>
      <c r="LMT41" s="73"/>
      <c r="LMU41" s="73"/>
      <c r="LMV41" s="73"/>
      <c r="LMW41" s="73"/>
      <c r="LMX41" s="73"/>
      <c r="LMY41" s="73"/>
      <c r="LMZ41" s="73"/>
      <c r="LNA41" s="73"/>
      <c r="LNB41" s="73"/>
      <c r="LNC41" s="73"/>
      <c r="LND41" s="73"/>
      <c r="LNE41" s="73"/>
      <c r="LNF41" s="73"/>
      <c r="LNG41" s="73"/>
      <c r="LNH41" s="73"/>
      <c r="LNI41" s="73"/>
      <c r="LNJ41" s="73"/>
      <c r="LNK41" s="73"/>
      <c r="LNL41" s="73"/>
      <c r="LNM41" s="73"/>
      <c r="LNN41" s="73"/>
      <c r="LNO41" s="73"/>
      <c r="LNP41" s="73"/>
      <c r="LNQ41" s="73"/>
      <c r="LNR41" s="73"/>
      <c r="LNS41" s="73"/>
      <c r="LNT41" s="73"/>
      <c r="LNU41" s="73"/>
      <c r="LNV41" s="73"/>
      <c r="LNW41" s="73"/>
      <c r="LNX41" s="73"/>
      <c r="LNY41" s="73"/>
      <c r="LNZ41" s="73"/>
      <c r="LOA41" s="73"/>
      <c r="LOB41" s="73"/>
      <c r="LOC41" s="73"/>
      <c r="LOD41" s="73"/>
      <c r="LOE41" s="73"/>
      <c r="LOF41" s="73"/>
      <c r="LOG41" s="73"/>
      <c r="LOH41" s="73"/>
      <c r="LOI41" s="73"/>
      <c r="LOJ41" s="73"/>
      <c r="LOK41" s="73"/>
      <c r="LOL41" s="73"/>
      <c r="LOM41" s="73"/>
      <c r="LON41" s="73"/>
      <c r="LOO41" s="73"/>
      <c r="LOP41" s="73"/>
      <c r="LOQ41" s="73"/>
      <c r="LOR41" s="73"/>
      <c r="LOS41" s="73"/>
      <c r="LOT41" s="73"/>
      <c r="LOU41" s="73"/>
      <c r="LOV41" s="73"/>
      <c r="LOW41" s="73"/>
      <c r="LOX41" s="73"/>
      <c r="LOY41" s="73"/>
      <c r="LOZ41" s="73"/>
      <c r="LPA41" s="73"/>
      <c r="LPB41" s="73"/>
      <c r="LPC41" s="73"/>
      <c r="LPD41" s="73"/>
      <c r="LPE41" s="73"/>
      <c r="LPF41" s="73"/>
      <c r="LPG41" s="73"/>
      <c r="LPH41" s="73"/>
      <c r="LPI41" s="73"/>
      <c r="LPJ41" s="73"/>
      <c r="LPK41" s="73"/>
      <c r="LPL41" s="73"/>
      <c r="LPM41" s="73"/>
      <c r="LPN41" s="73"/>
      <c r="LPO41" s="73"/>
      <c r="LPP41" s="73"/>
      <c r="LPQ41" s="73"/>
      <c r="LPR41" s="73"/>
      <c r="LPS41" s="73"/>
      <c r="LPT41" s="73"/>
      <c r="LPU41" s="73"/>
      <c r="LPV41" s="73"/>
      <c r="LPW41" s="73"/>
      <c r="LPX41" s="73"/>
      <c r="LPY41" s="73"/>
      <c r="LPZ41" s="73"/>
      <c r="LQA41" s="73"/>
      <c r="LQB41" s="73"/>
      <c r="LQC41" s="73"/>
      <c r="LQD41" s="73"/>
      <c r="LQE41" s="73"/>
      <c r="LQF41" s="73"/>
      <c r="LQG41" s="73"/>
      <c r="LQH41" s="73"/>
      <c r="LQI41" s="73"/>
      <c r="LQJ41" s="73"/>
      <c r="LQK41" s="73"/>
      <c r="LQL41" s="73"/>
      <c r="LQM41" s="73"/>
      <c r="LQN41" s="73"/>
      <c r="LQO41" s="73"/>
      <c r="LQP41" s="73"/>
      <c r="LQQ41" s="73"/>
      <c r="LQR41" s="73"/>
      <c r="LQS41" s="73"/>
      <c r="LQT41" s="73"/>
      <c r="LQU41" s="73"/>
      <c r="LQV41" s="73"/>
      <c r="LQW41" s="73"/>
      <c r="LQX41" s="73"/>
      <c r="LQY41" s="73"/>
      <c r="LQZ41" s="73"/>
      <c r="LRA41" s="73"/>
      <c r="LRB41" s="73"/>
      <c r="LRC41" s="73"/>
      <c r="LRD41" s="73"/>
      <c r="LRE41" s="73"/>
      <c r="LRF41" s="73"/>
      <c r="LRG41" s="73"/>
      <c r="LRH41" s="73"/>
      <c r="LRI41" s="73"/>
      <c r="LRJ41" s="73"/>
      <c r="LRK41" s="73"/>
      <c r="LRL41" s="73"/>
      <c r="LRM41" s="73"/>
      <c r="LRN41" s="73"/>
      <c r="LRO41" s="73"/>
      <c r="LRP41" s="73"/>
      <c r="LRQ41" s="73"/>
      <c r="LRR41" s="73"/>
      <c r="LRS41" s="73"/>
      <c r="LRT41" s="73"/>
      <c r="LRU41" s="73"/>
      <c r="LRV41" s="73"/>
      <c r="LRW41" s="73"/>
      <c r="LRX41" s="73"/>
      <c r="LRY41" s="73"/>
      <c r="LRZ41" s="73"/>
      <c r="LSA41" s="73"/>
      <c r="LSB41" s="73"/>
      <c r="LSC41" s="73"/>
      <c r="LSD41" s="73"/>
      <c r="LSE41" s="73"/>
      <c r="LSF41" s="73"/>
      <c r="LSG41" s="73"/>
      <c r="LSH41" s="73"/>
      <c r="LSI41" s="73"/>
      <c r="LSJ41" s="73"/>
      <c r="LSK41" s="73"/>
      <c r="LSL41" s="73"/>
      <c r="LSM41" s="73"/>
      <c r="LSN41" s="73"/>
      <c r="LSO41" s="73"/>
      <c r="LSP41" s="73"/>
      <c r="LSQ41" s="73"/>
      <c r="LSR41" s="73"/>
      <c r="LSS41" s="73"/>
      <c r="LST41" s="73"/>
      <c r="LSU41" s="73"/>
      <c r="LSV41" s="73"/>
      <c r="LSW41" s="73"/>
      <c r="LSX41" s="73"/>
      <c r="LSY41" s="73"/>
      <c r="LSZ41" s="73"/>
      <c r="LTA41" s="73"/>
      <c r="LTB41" s="73"/>
      <c r="LTC41" s="73"/>
      <c r="LTD41" s="73"/>
      <c r="LTE41" s="73"/>
      <c r="LTF41" s="73"/>
      <c r="LTG41" s="73"/>
      <c r="LTH41" s="73"/>
      <c r="LTI41" s="73"/>
      <c r="LTJ41" s="73"/>
      <c r="LTK41" s="73"/>
      <c r="LTL41" s="73"/>
      <c r="LTM41" s="73"/>
      <c r="LTN41" s="73"/>
      <c r="LTO41" s="73"/>
      <c r="LTP41" s="73"/>
      <c r="LTQ41" s="73"/>
      <c r="LTR41" s="73"/>
      <c r="LTS41" s="73"/>
      <c r="LTT41" s="73"/>
      <c r="LTU41" s="73"/>
      <c r="LTV41" s="73"/>
      <c r="LTW41" s="73"/>
      <c r="LTX41" s="73"/>
      <c r="LTY41" s="73"/>
      <c r="LTZ41" s="73"/>
      <c r="LUA41" s="73"/>
      <c r="LUB41" s="73"/>
      <c r="LUC41" s="73"/>
      <c r="LUD41" s="73"/>
      <c r="LUE41" s="73"/>
      <c r="LUF41" s="73"/>
      <c r="LUG41" s="73"/>
      <c r="LUH41" s="73"/>
      <c r="LUI41" s="73"/>
      <c r="LUJ41" s="73"/>
      <c r="LUK41" s="73"/>
      <c r="LUL41" s="73"/>
      <c r="LUM41" s="73"/>
      <c r="LUN41" s="73"/>
      <c r="LUO41" s="73"/>
      <c r="LUP41" s="73"/>
      <c r="LUQ41" s="73"/>
      <c r="LUR41" s="73"/>
      <c r="LUS41" s="73"/>
      <c r="LUT41" s="73"/>
      <c r="LUU41" s="73"/>
      <c r="LUV41" s="73"/>
      <c r="LUW41" s="73"/>
      <c r="LUX41" s="73"/>
      <c r="LUY41" s="73"/>
      <c r="LUZ41" s="73"/>
      <c r="LVA41" s="73"/>
      <c r="LVB41" s="73"/>
      <c r="LVC41" s="73"/>
      <c r="LVD41" s="73"/>
      <c r="LVE41" s="73"/>
      <c r="LVF41" s="73"/>
      <c r="LVG41" s="73"/>
      <c r="LVH41" s="73"/>
      <c r="LVI41" s="73"/>
      <c r="LVJ41" s="73"/>
      <c r="LVK41" s="73"/>
      <c r="LVL41" s="73"/>
      <c r="LVM41" s="73"/>
      <c r="LVN41" s="73"/>
      <c r="LVO41" s="73"/>
      <c r="LVP41" s="73"/>
      <c r="LVQ41" s="73"/>
      <c r="LVR41" s="73"/>
      <c r="LVS41" s="73"/>
      <c r="LVT41" s="73"/>
      <c r="LVU41" s="73"/>
      <c r="LVV41" s="73"/>
      <c r="LVW41" s="73"/>
      <c r="LVX41" s="73"/>
      <c r="LVY41" s="73"/>
      <c r="LVZ41" s="73"/>
      <c r="LWA41" s="73"/>
      <c r="LWB41" s="73"/>
      <c r="LWC41" s="73"/>
      <c r="LWD41" s="73"/>
      <c r="LWE41" s="73"/>
      <c r="LWF41" s="73"/>
      <c r="LWG41" s="73"/>
      <c r="LWH41" s="73"/>
      <c r="LWI41" s="73"/>
      <c r="LWJ41" s="73"/>
      <c r="LWK41" s="73"/>
      <c r="LWL41" s="73"/>
      <c r="LWM41" s="73"/>
      <c r="LWN41" s="73"/>
      <c r="LWO41" s="73"/>
      <c r="LWP41" s="73"/>
      <c r="LWQ41" s="73"/>
      <c r="LWR41" s="73"/>
      <c r="LWS41" s="73"/>
      <c r="LWT41" s="73"/>
      <c r="LWU41" s="73"/>
      <c r="LWV41" s="73"/>
      <c r="LWW41" s="73"/>
      <c r="LWX41" s="73"/>
      <c r="LWY41" s="73"/>
      <c r="LWZ41" s="73"/>
      <c r="LXA41" s="73"/>
      <c r="LXB41" s="73"/>
      <c r="LXC41" s="73"/>
      <c r="LXD41" s="73"/>
      <c r="LXE41" s="73"/>
      <c r="LXF41" s="73"/>
      <c r="LXG41" s="73"/>
      <c r="LXH41" s="73"/>
      <c r="LXI41" s="73"/>
      <c r="LXJ41" s="73"/>
      <c r="LXK41" s="73"/>
      <c r="LXL41" s="73"/>
      <c r="LXM41" s="73"/>
      <c r="LXN41" s="73"/>
      <c r="LXO41" s="73"/>
      <c r="LXP41" s="73"/>
      <c r="LXQ41" s="73"/>
      <c r="LXR41" s="73"/>
      <c r="LXS41" s="73"/>
      <c r="LXT41" s="73"/>
      <c r="LXU41" s="73"/>
      <c r="LXV41" s="73"/>
      <c r="LXW41" s="73"/>
      <c r="LXX41" s="73"/>
      <c r="LXY41" s="73"/>
      <c r="LXZ41" s="73"/>
      <c r="LYA41" s="73"/>
      <c r="LYB41" s="73"/>
      <c r="LYC41" s="73"/>
      <c r="LYD41" s="73"/>
      <c r="LYE41" s="73"/>
      <c r="LYF41" s="73"/>
      <c r="LYG41" s="73"/>
      <c r="LYH41" s="73"/>
      <c r="LYI41" s="73"/>
      <c r="LYJ41" s="73"/>
      <c r="LYK41" s="73"/>
      <c r="LYL41" s="73"/>
      <c r="LYM41" s="73"/>
      <c r="LYN41" s="73"/>
      <c r="LYO41" s="73"/>
      <c r="LYP41" s="73"/>
      <c r="LYQ41" s="73"/>
      <c r="LYR41" s="73"/>
      <c r="LYS41" s="73"/>
      <c r="LYT41" s="73"/>
      <c r="LYU41" s="73"/>
      <c r="LYV41" s="73"/>
      <c r="LYW41" s="73"/>
      <c r="LYX41" s="73"/>
      <c r="LYY41" s="73"/>
      <c r="LYZ41" s="73"/>
      <c r="LZA41" s="73"/>
      <c r="LZB41" s="73"/>
      <c r="LZC41" s="73"/>
      <c r="LZD41" s="73"/>
      <c r="LZE41" s="73"/>
      <c r="LZF41" s="73"/>
      <c r="LZG41" s="73"/>
      <c r="LZH41" s="73"/>
      <c r="LZI41" s="73"/>
      <c r="LZJ41" s="73"/>
      <c r="LZK41" s="73"/>
      <c r="LZL41" s="73"/>
      <c r="LZM41" s="73"/>
      <c r="LZN41" s="73"/>
      <c r="LZO41" s="73"/>
      <c r="LZP41" s="73"/>
      <c r="LZQ41" s="73"/>
      <c r="LZR41" s="73"/>
      <c r="LZS41" s="73"/>
      <c r="LZT41" s="73"/>
      <c r="LZU41" s="73"/>
      <c r="LZV41" s="73"/>
      <c r="LZW41" s="73"/>
      <c r="LZX41" s="73"/>
      <c r="LZY41" s="73"/>
      <c r="LZZ41" s="73"/>
      <c r="MAA41" s="73"/>
      <c r="MAB41" s="73"/>
      <c r="MAC41" s="73"/>
      <c r="MAD41" s="73"/>
      <c r="MAE41" s="73"/>
      <c r="MAF41" s="73"/>
      <c r="MAG41" s="73"/>
      <c r="MAH41" s="73"/>
      <c r="MAI41" s="73"/>
      <c r="MAJ41" s="73"/>
      <c r="MAK41" s="73"/>
      <c r="MAL41" s="73"/>
      <c r="MAM41" s="73"/>
      <c r="MAN41" s="73"/>
      <c r="MAO41" s="73"/>
      <c r="MAP41" s="73"/>
      <c r="MAQ41" s="73"/>
      <c r="MAR41" s="73"/>
      <c r="MAS41" s="73"/>
      <c r="MAT41" s="73"/>
      <c r="MAU41" s="73"/>
      <c r="MAV41" s="73"/>
      <c r="MAW41" s="73"/>
      <c r="MAX41" s="73"/>
      <c r="MAY41" s="73"/>
      <c r="MAZ41" s="73"/>
      <c r="MBA41" s="73"/>
      <c r="MBB41" s="73"/>
      <c r="MBC41" s="73"/>
      <c r="MBD41" s="73"/>
      <c r="MBE41" s="73"/>
      <c r="MBF41" s="73"/>
      <c r="MBG41" s="73"/>
      <c r="MBH41" s="73"/>
      <c r="MBI41" s="73"/>
      <c r="MBJ41" s="73"/>
      <c r="MBK41" s="73"/>
      <c r="MBL41" s="73"/>
      <c r="MBM41" s="73"/>
      <c r="MBN41" s="73"/>
      <c r="MBO41" s="73"/>
      <c r="MBP41" s="73"/>
      <c r="MBQ41" s="73"/>
      <c r="MBR41" s="73"/>
      <c r="MBS41" s="73"/>
      <c r="MBT41" s="73"/>
      <c r="MBU41" s="73"/>
      <c r="MBV41" s="73"/>
      <c r="MBW41" s="73"/>
      <c r="MBX41" s="73"/>
      <c r="MBY41" s="73"/>
      <c r="MBZ41" s="73"/>
      <c r="MCA41" s="73"/>
      <c r="MCB41" s="73"/>
      <c r="MCC41" s="73"/>
      <c r="MCD41" s="73"/>
      <c r="MCE41" s="73"/>
      <c r="MCF41" s="73"/>
      <c r="MCG41" s="73"/>
      <c r="MCH41" s="73"/>
      <c r="MCI41" s="73"/>
      <c r="MCJ41" s="73"/>
      <c r="MCK41" s="73"/>
      <c r="MCL41" s="73"/>
      <c r="MCM41" s="73"/>
      <c r="MCN41" s="73"/>
      <c r="MCO41" s="73"/>
      <c r="MCP41" s="73"/>
      <c r="MCQ41" s="73"/>
      <c r="MCR41" s="73"/>
      <c r="MCS41" s="73"/>
      <c r="MCT41" s="73"/>
      <c r="MCU41" s="73"/>
      <c r="MCV41" s="73"/>
      <c r="MCW41" s="73"/>
      <c r="MCX41" s="73"/>
      <c r="MCY41" s="73"/>
      <c r="MCZ41" s="73"/>
      <c r="MDA41" s="73"/>
      <c r="MDB41" s="73"/>
      <c r="MDC41" s="73"/>
      <c r="MDD41" s="73"/>
      <c r="MDE41" s="73"/>
      <c r="MDF41" s="73"/>
      <c r="MDG41" s="73"/>
      <c r="MDH41" s="73"/>
      <c r="MDI41" s="73"/>
      <c r="MDJ41" s="73"/>
      <c r="MDK41" s="73"/>
      <c r="MDL41" s="73"/>
      <c r="MDM41" s="73"/>
      <c r="MDN41" s="73"/>
      <c r="MDO41" s="73"/>
      <c r="MDP41" s="73"/>
      <c r="MDQ41" s="73"/>
      <c r="MDR41" s="73"/>
      <c r="MDS41" s="73"/>
      <c r="MDT41" s="73"/>
      <c r="MDU41" s="73"/>
      <c r="MDV41" s="73"/>
      <c r="MDW41" s="73"/>
      <c r="MDX41" s="73"/>
      <c r="MDY41" s="73"/>
      <c r="MDZ41" s="73"/>
      <c r="MEA41" s="73"/>
      <c r="MEB41" s="73"/>
      <c r="MEC41" s="73"/>
      <c r="MED41" s="73"/>
      <c r="MEE41" s="73"/>
      <c r="MEF41" s="73"/>
      <c r="MEG41" s="73"/>
      <c r="MEH41" s="73"/>
      <c r="MEI41" s="73"/>
      <c r="MEJ41" s="73"/>
      <c r="MEK41" s="73"/>
      <c r="MEL41" s="73"/>
      <c r="MEM41" s="73"/>
      <c r="MEN41" s="73"/>
      <c r="MEO41" s="73"/>
      <c r="MEP41" s="73"/>
      <c r="MEQ41" s="73"/>
      <c r="MER41" s="73"/>
      <c r="MES41" s="73"/>
      <c r="MET41" s="73"/>
      <c r="MEU41" s="73"/>
      <c r="MEV41" s="73"/>
      <c r="MEW41" s="73"/>
      <c r="MEX41" s="73"/>
      <c r="MEY41" s="73"/>
      <c r="MEZ41" s="73"/>
      <c r="MFA41" s="73"/>
      <c r="MFB41" s="73"/>
      <c r="MFC41" s="73"/>
      <c r="MFD41" s="73"/>
      <c r="MFE41" s="73"/>
      <c r="MFF41" s="73"/>
      <c r="MFG41" s="73"/>
      <c r="MFH41" s="73"/>
      <c r="MFI41" s="73"/>
      <c r="MFJ41" s="73"/>
      <c r="MFK41" s="73"/>
      <c r="MFL41" s="73"/>
      <c r="MFM41" s="73"/>
      <c r="MFN41" s="73"/>
      <c r="MFO41" s="73"/>
      <c r="MFP41" s="73"/>
      <c r="MFQ41" s="73"/>
      <c r="MFR41" s="73"/>
      <c r="MFS41" s="73"/>
      <c r="MFT41" s="73"/>
      <c r="MFU41" s="73"/>
      <c r="MFV41" s="73"/>
      <c r="MFW41" s="73"/>
      <c r="MFX41" s="73"/>
      <c r="MFY41" s="73"/>
      <c r="MFZ41" s="73"/>
      <c r="MGA41" s="73"/>
      <c r="MGB41" s="73"/>
      <c r="MGC41" s="73"/>
      <c r="MGD41" s="73"/>
      <c r="MGE41" s="73"/>
      <c r="MGF41" s="73"/>
      <c r="MGG41" s="73"/>
      <c r="MGH41" s="73"/>
      <c r="MGI41" s="73"/>
      <c r="MGJ41" s="73"/>
      <c r="MGK41" s="73"/>
      <c r="MGL41" s="73"/>
      <c r="MGM41" s="73"/>
      <c r="MGN41" s="73"/>
      <c r="MGO41" s="73"/>
      <c r="MGP41" s="73"/>
      <c r="MGQ41" s="73"/>
      <c r="MGR41" s="73"/>
      <c r="MGS41" s="73"/>
      <c r="MGT41" s="73"/>
      <c r="MGU41" s="73"/>
      <c r="MGV41" s="73"/>
      <c r="MGW41" s="73"/>
      <c r="MGX41" s="73"/>
      <c r="MGY41" s="73"/>
      <c r="MGZ41" s="73"/>
      <c r="MHA41" s="73"/>
      <c r="MHB41" s="73"/>
      <c r="MHC41" s="73"/>
      <c r="MHD41" s="73"/>
      <c r="MHE41" s="73"/>
      <c r="MHF41" s="73"/>
      <c r="MHG41" s="73"/>
      <c r="MHH41" s="73"/>
      <c r="MHI41" s="73"/>
      <c r="MHJ41" s="73"/>
      <c r="MHK41" s="73"/>
      <c r="MHL41" s="73"/>
      <c r="MHM41" s="73"/>
      <c r="MHN41" s="73"/>
      <c r="MHO41" s="73"/>
      <c r="MHP41" s="73"/>
      <c r="MHQ41" s="73"/>
      <c r="MHR41" s="73"/>
      <c r="MHS41" s="73"/>
      <c r="MHT41" s="73"/>
      <c r="MHU41" s="73"/>
      <c r="MHV41" s="73"/>
      <c r="MHW41" s="73"/>
      <c r="MHX41" s="73"/>
      <c r="MHY41" s="73"/>
      <c r="MHZ41" s="73"/>
      <c r="MIA41" s="73"/>
      <c r="MIB41" s="73"/>
      <c r="MIC41" s="73"/>
      <c r="MID41" s="73"/>
      <c r="MIE41" s="73"/>
      <c r="MIF41" s="73"/>
      <c r="MIG41" s="73"/>
      <c r="MIH41" s="73"/>
      <c r="MII41" s="73"/>
      <c r="MIJ41" s="73"/>
      <c r="MIK41" s="73"/>
      <c r="MIL41" s="73"/>
      <c r="MIM41" s="73"/>
      <c r="MIN41" s="73"/>
      <c r="MIO41" s="73"/>
      <c r="MIP41" s="73"/>
      <c r="MIQ41" s="73"/>
      <c r="MIR41" s="73"/>
      <c r="MIS41" s="73"/>
      <c r="MIT41" s="73"/>
      <c r="MIU41" s="73"/>
      <c r="MIV41" s="73"/>
      <c r="MIW41" s="73"/>
      <c r="MIX41" s="73"/>
      <c r="MIY41" s="73"/>
      <c r="MIZ41" s="73"/>
      <c r="MJA41" s="73"/>
      <c r="MJB41" s="73"/>
      <c r="MJC41" s="73"/>
      <c r="MJD41" s="73"/>
      <c r="MJE41" s="73"/>
      <c r="MJF41" s="73"/>
      <c r="MJG41" s="73"/>
      <c r="MJH41" s="73"/>
      <c r="MJI41" s="73"/>
      <c r="MJJ41" s="73"/>
      <c r="MJK41" s="73"/>
      <c r="MJL41" s="73"/>
      <c r="MJM41" s="73"/>
      <c r="MJN41" s="73"/>
      <c r="MJO41" s="73"/>
      <c r="MJP41" s="73"/>
      <c r="MJQ41" s="73"/>
      <c r="MJR41" s="73"/>
      <c r="MJS41" s="73"/>
      <c r="MJT41" s="73"/>
      <c r="MJU41" s="73"/>
      <c r="MJV41" s="73"/>
      <c r="MJW41" s="73"/>
      <c r="MJX41" s="73"/>
      <c r="MJY41" s="73"/>
      <c r="MJZ41" s="73"/>
      <c r="MKA41" s="73"/>
      <c r="MKB41" s="73"/>
      <c r="MKC41" s="73"/>
      <c r="MKD41" s="73"/>
      <c r="MKE41" s="73"/>
      <c r="MKF41" s="73"/>
      <c r="MKG41" s="73"/>
      <c r="MKH41" s="73"/>
      <c r="MKI41" s="73"/>
      <c r="MKJ41" s="73"/>
      <c r="MKK41" s="73"/>
      <c r="MKL41" s="73"/>
      <c r="MKM41" s="73"/>
      <c r="MKN41" s="73"/>
      <c r="MKO41" s="73"/>
      <c r="MKP41" s="73"/>
      <c r="MKQ41" s="73"/>
      <c r="MKR41" s="73"/>
      <c r="MKS41" s="73"/>
      <c r="MKT41" s="73"/>
      <c r="MKU41" s="73"/>
      <c r="MKV41" s="73"/>
      <c r="MKW41" s="73"/>
      <c r="MKX41" s="73"/>
      <c r="MKY41" s="73"/>
      <c r="MKZ41" s="73"/>
      <c r="MLA41" s="73"/>
      <c r="MLB41" s="73"/>
      <c r="MLC41" s="73"/>
      <c r="MLD41" s="73"/>
      <c r="MLE41" s="73"/>
      <c r="MLF41" s="73"/>
      <c r="MLG41" s="73"/>
      <c r="MLH41" s="73"/>
      <c r="MLI41" s="73"/>
      <c r="MLJ41" s="73"/>
      <c r="MLK41" s="73"/>
      <c r="MLL41" s="73"/>
      <c r="MLM41" s="73"/>
      <c r="MLN41" s="73"/>
      <c r="MLO41" s="73"/>
      <c r="MLP41" s="73"/>
      <c r="MLQ41" s="73"/>
      <c r="MLR41" s="73"/>
      <c r="MLS41" s="73"/>
      <c r="MLT41" s="73"/>
      <c r="MLU41" s="73"/>
      <c r="MLV41" s="73"/>
      <c r="MLW41" s="73"/>
      <c r="MLX41" s="73"/>
      <c r="MLY41" s="73"/>
      <c r="MLZ41" s="73"/>
      <c r="MMA41" s="73"/>
      <c r="MMB41" s="73"/>
      <c r="MMC41" s="73"/>
      <c r="MMD41" s="73"/>
      <c r="MME41" s="73"/>
      <c r="MMF41" s="73"/>
      <c r="MMG41" s="73"/>
      <c r="MMH41" s="73"/>
      <c r="MMI41" s="73"/>
      <c r="MMJ41" s="73"/>
      <c r="MMK41" s="73"/>
      <c r="MML41" s="73"/>
      <c r="MMM41" s="73"/>
      <c r="MMN41" s="73"/>
      <c r="MMO41" s="73"/>
      <c r="MMP41" s="73"/>
      <c r="MMQ41" s="73"/>
      <c r="MMR41" s="73"/>
      <c r="MMS41" s="73"/>
      <c r="MMT41" s="73"/>
      <c r="MMU41" s="73"/>
      <c r="MMV41" s="73"/>
      <c r="MMW41" s="73"/>
      <c r="MMX41" s="73"/>
      <c r="MMY41" s="73"/>
      <c r="MMZ41" s="73"/>
      <c r="MNA41" s="73"/>
      <c r="MNB41" s="73"/>
      <c r="MNC41" s="73"/>
      <c r="MND41" s="73"/>
      <c r="MNE41" s="73"/>
      <c r="MNF41" s="73"/>
      <c r="MNG41" s="73"/>
      <c r="MNH41" s="73"/>
      <c r="MNI41" s="73"/>
      <c r="MNJ41" s="73"/>
      <c r="MNK41" s="73"/>
      <c r="MNL41" s="73"/>
      <c r="MNM41" s="73"/>
      <c r="MNN41" s="73"/>
      <c r="MNO41" s="73"/>
      <c r="MNP41" s="73"/>
      <c r="MNQ41" s="73"/>
      <c r="MNR41" s="73"/>
      <c r="MNS41" s="73"/>
      <c r="MNT41" s="73"/>
      <c r="MNU41" s="73"/>
      <c r="MNV41" s="73"/>
      <c r="MNW41" s="73"/>
      <c r="MNX41" s="73"/>
      <c r="MNY41" s="73"/>
      <c r="MNZ41" s="73"/>
      <c r="MOA41" s="73"/>
      <c r="MOB41" s="73"/>
      <c r="MOC41" s="73"/>
      <c r="MOD41" s="73"/>
      <c r="MOE41" s="73"/>
      <c r="MOF41" s="73"/>
      <c r="MOG41" s="73"/>
      <c r="MOH41" s="73"/>
      <c r="MOI41" s="73"/>
      <c r="MOJ41" s="73"/>
      <c r="MOK41" s="73"/>
      <c r="MOL41" s="73"/>
      <c r="MOM41" s="73"/>
      <c r="MON41" s="73"/>
      <c r="MOO41" s="73"/>
      <c r="MOP41" s="73"/>
      <c r="MOQ41" s="73"/>
      <c r="MOR41" s="73"/>
      <c r="MOS41" s="73"/>
      <c r="MOT41" s="73"/>
      <c r="MOU41" s="73"/>
      <c r="MOV41" s="73"/>
      <c r="MOW41" s="73"/>
      <c r="MOX41" s="73"/>
      <c r="MOY41" s="73"/>
      <c r="MOZ41" s="73"/>
      <c r="MPA41" s="73"/>
      <c r="MPB41" s="73"/>
      <c r="MPC41" s="73"/>
      <c r="MPD41" s="73"/>
      <c r="MPE41" s="73"/>
      <c r="MPF41" s="73"/>
      <c r="MPG41" s="73"/>
      <c r="MPH41" s="73"/>
      <c r="MPI41" s="73"/>
      <c r="MPJ41" s="73"/>
      <c r="MPK41" s="73"/>
      <c r="MPL41" s="73"/>
      <c r="MPM41" s="73"/>
      <c r="MPN41" s="73"/>
      <c r="MPO41" s="73"/>
      <c r="MPP41" s="73"/>
      <c r="MPQ41" s="73"/>
      <c r="MPR41" s="73"/>
      <c r="MPS41" s="73"/>
      <c r="MPT41" s="73"/>
      <c r="MPU41" s="73"/>
      <c r="MPV41" s="73"/>
      <c r="MPW41" s="73"/>
      <c r="MPX41" s="73"/>
      <c r="MPY41" s="73"/>
      <c r="MPZ41" s="73"/>
      <c r="MQA41" s="73"/>
      <c r="MQB41" s="73"/>
      <c r="MQC41" s="73"/>
      <c r="MQD41" s="73"/>
      <c r="MQE41" s="73"/>
      <c r="MQF41" s="73"/>
      <c r="MQG41" s="73"/>
      <c r="MQH41" s="73"/>
      <c r="MQI41" s="73"/>
      <c r="MQJ41" s="73"/>
      <c r="MQK41" s="73"/>
      <c r="MQL41" s="73"/>
      <c r="MQM41" s="73"/>
      <c r="MQN41" s="73"/>
      <c r="MQO41" s="73"/>
      <c r="MQP41" s="73"/>
      <c r="MQQ41" s="73"/>
      <c r="MQR41" s="73"/>
      <c r="MQS41" s="73"/>
      <c r="MQT41" s="73"/>
      <c r="MQU41" s="73"/>
      <c r="MQV41" s="73"/>
      <c r="MQW41" s="73"/>
      <c r="MQX41" s="73"/>
      <c r="MQY41" s="73"/>
      <c r="MQZ41" s="73"/>
      <c r="MRA41" s="73"/>
      <c r="MRB41" s="73"/>
      <c r="MRC41" s="73"/>
      <c r="MRD41" s="73"/>
      <c r="MRE41" s="73"/>
      <c r="MRF41" s="73"/>
      <c r="MRG41" s="73"/>
      <c r="MRH41" s="73"/>
      <c r="MRI41" s="73"/>
      <c r="MRJ41" s="73"/>
      <c r="MRK41" s="73"/>
      <c r="MRL41" s="73"/>
      <c r="MRM41" s="73"/>
      <c r="MRN41" s="73"/>
      <c r="MRO41" s="73"/>
      <c r="MRP41" s="73"/>
      <c r="MRQ41" s="73"/>
      <c r="MRR41" s="73"/>
      <c r="MRS41" s="73"/>
      <c r="MRT41" s="73"/>
      <c r="MRU41" s="73"/>
      <c r="MRV41" s="73"/>
      <c r="MRW41" s="73"/>
      <c r="MRX41" s="73"/>
      <c r="MRY41" s="73"/>
      <c r="MRZ41" s="73"/>
      <c r="MSA41" s="73"/>
      <c r="MSB41" s="73"/>
      <c r="MSC41" s="73"/>
      <c r="MSD41" s="73"/>
      <c r="MSE41" s="73"/>
      <c r="MSF41" s="73"/>
      <c r="MSG41" s="73"/>
      <c r="MSH41" s="73"/>
      <c r="MSI41" s="73"/>
      <c r="MSJ41" s="73"/>
      <c r="MSK41" s="73"/>
      <c r="MSL41" s="73"/>
      <c r="MSM41" s="73"/>
      <c r="MSN41" s="73"/>
      <c r="MSO41" s="73"/>
      <c r="MSP41" s="73"/>
      <c r="MSQ41" s="73"/>
      <c r="MSR41" s="73"/>
      <c r="MSS41" s="73"/>
      <c r="MST41" s="73"/>
      <c r="MSU41" s="73"/>
      <c r="MSV41" s="73"/>
      <c r="MSW41" s="73"/>
      <c r="MSX41" s="73"/>
      <c r="MSY41" s="73"/>
      <c r="MSZ41" s="73"/>
      <c r="MTA41" s="73"/>
      <c r="MTB41" s="73"/>
      <c r="MTC41" s="73"/>
      <c r="MTD41" s="73"/>
      <c r="MTE41" s="73"/>
      <c r="MTF41" s="73"/>
      <c r="MTG41" s="73"/>
      <c r="MTH41" s="73"/>
      <c r="MTI41" s="73"/>
      <c r="MTJ41" s="73"/>
      <c r="MTK41" s="73"/>
      <c r="MTL41" s="73"/>
      <c r="MTM41" s="73"/>
      <c r="MTN41" s="73"/>
      <c r="MTO41" s="73"/>
      <c r="MTP41" s="73"/>
      <c r="MTQ41" s="73"/>
      <c r="MTR41" s="73"/>
      <c r="MTS41" s="73"/>
      <c r="MTT41" s="73"/>
      <c r="MTU41" s="73"/>
      <c r="MTV41" s="73"/>
      <c r="MTW41" s="73"/>
      <c r="MTX41" s="73"/>
      <c r="MTY41" s="73"/>
      <c r="MTZ41" s="73"/>
      <c r="MUA41" s="73"/>
      <c r="MUB41" s="73"/>
      <c r="MUC41" s="73"/>
      <c r="MUD41" s="73"/>
      <c r="MUE41" s="73"/>
      <c r="MUF41" s="73"/>
      <c r="MUG41" s="73"/>
      <c r="MUH41" s="73"/>
      <c r="MUI41" s="73"/>
      <c r="MUJ41" s="73"/>
      <c r="MUK41" s="73"/>
      <c r="MUL41" s="73"/>
      <c r="MUM41" s="73"/>
      <c r="MUN41" s="73"/>
      <c r="MUO41" s="73"/>
      <c r="MUP41" s="73"/>
      <c r="MUQ41" s="73"/>
      <c r="MUR41" s="73"/>
      <c r="MUS41" s="73"/>
      <c r="MUT41" s="73"/>
      <c r="MUU41" s="73"/>
      <c r="MUV41" s="73"/>
      <c r="MUW41" s="73"/>
      <c r="MUX41" s="73"/>
      <c r="MUY41" s="73"/>
      <c r="MUZ41" s="73"/>
      <c r="MVA41" s="73"/>
      <c r="MVB41" s="73"/>
      <c r="MVC41" s="73"/>
      <c r="MVD41" s="73"/>
      <c r="MVE41" s="73"/>
      <c r="MVF41" s="73"/>
      <c r="MVG41" s="73"/>
      <c r="MVH41" s="73"/>
      <c r="MVI41" s="73"/>
      <c r="MVJ41" s="73"/>
      <c r="MVK41" s="73"/>
      <c r="MVL41" s="73"/>
      <c r="MVM41" s="73"/>
      <c r="MVN41" s="73"/>
      <c r="MVO41" s="73"/>
      <c r="MVP41" s="73"/>
      <c r="MVQ41" s="73"/>
      <c r="MVR41" s="73"/>
      <c r="MVS41" s="73"/>
      <c r="MVT41" s="73"/>
      <c r="MVU41" s="73"/>
      <c r="MVV41" s="73"/>
      <c r="MVW41" s="73"/>
      <c r="MVX41" s="73"/>
      <c r="MVY41" s="73"/>
      <c r="MVZ41" s="73"/>
      <c r="MWA41" s="73"/>
      <c r="MWB41" s="73"/>
      <c r="MWC41" s="73"/>
      <c r="MWD41" s="73"/>
      <c r="MWE41" s="73"/>
      <c r="MWF41" s="73"/>
      <c r="MWG41" s="73"/>
      <c r="MWH41" s="73"/>
      <c r="MWI41" s="73"/>
      <c r="MWJ41" s="73"/>
      <c r="MWK41" s="73"/>
      <c r="MWL41" s="73"/>
      <c r="MWM41" s="73"/>
      <c r="MWN41" s="73"/>
      <c r="MWO41" s="73"/>
      <c r="MWP41" s="73"/>
      <c r="MWQ41" s="73"/>
      <c r="MWR41" s="73"/>
      <c r="MWS41" s="73"/>
      <c r="MWT41" s="73"/>
      <c r="MWU41" s="73"/>
      <c r="MWV41" s="73"/>
      <c r="MWW41" s="73"/>
      <c r="MWX41" s="73"/>
      <c r="MWY41" s="73"/>
      <c r="MWZ41" s="73"/>
      <c r="MXA41" s="73"/>
      <c r="MXB41" s="73"/>
      <c r="MXC41" s="73"/>
      <c r="MXD41" s="73"/>
      <c r="MXE41" s="73"/>
      <c r="MXF41" s="73"/>
      <c r="MXG41" s="73"/>
      <c r="MXH41" s="73"/>
      <c r="MXI41" s="73"/>
      <c r="MXJ41" s="73"/>
      <c r="MXK41" s="73"/>
      <c r="MXL41" s="73"/>
      <c r="MXM41" s="73"/>
      <c r="MXN41" s="73"/>
      <c r="MXO41" s="73"/>
      <c r="MXP41" s="73"/>
      <c r="MXQ41" s="73"/>
      <c r="MXR41" s="73"/>
      <c r="MXS41" s="73"/>
      <c r="MXT41" s="73"/>
      <c r="MXU41" s="73"/>
      <c r="MXV41" s="73"/>
      <c r="MXW41" s="73"/>
      <c r="MXX41" s="73"/>
      <c r="MXY41" s="73"/>
      <c r="MXZ41" s="73"/>
      <c r="MYA41" s="73"/>
      <c r="MYB41" s="73"/>
      <c r="MYC41" s="73"/>
      <c r="MYD41" s="73"/>
      <c r="MYE41" s="73"/>
      <c r="MYF41" s="73"/>
      <c r="MYG41" s="73"/>
      <c r="MYH41" s="73"/>
      <c r="MYI41" s="73"/>
      <c r="MYJ41" s="73"/>
      <c r="MYK41" s="73"/>
      <c r="MYL41" s="73"/>
      <c r="MYM41" s="73"/>
      <c r="MYN41" s="73"/>
      <c r="MYO41" s="73"/>
      <c r="MYP41" s="73"/>
      <c r="MYQ41" s="73"/>
      <c r="MYR41" s="73"/>
      <c r="MYS41" s="73"/>
      <c r="MYT41" s="73"/>
      <c r="MYU41" s="73"/>
      <c r="MYV41" s="73"/>
      <c r="MYW41" s="73"/>
      <c r="MYX41" s="73"/>
      <c r="MYY41" s="73"/>
      <c r="MYZ41" s="73"/>
      <c r="MZA41" s="73"/>
      <c r="MZB41" s="73"/>
      <c r="MZC41" s="73"/>
      <c r="MZD41" s="73"/>
      <c r="MZE41" s="73"/>
      <c r="MZF41" s="73"/>
      <c r="MZG41" s="73"/>
      <c r="MZH41" s="73"/>
      <c r="MZI41" s="73"/>
      <c r="MZJ41" s="73"/>
      <c r="MZK41" s="73"/>
      <c r="MZL41" s="73"/>
      <c r="MZM41" s="73"/>
      <c r="MZN41" s="73"/>
      <c r="MZO41" s="73"/>
      <c r="MZP41" s="73"/>
      <c r="MZQ41" s="73"/>
      <c r="MZR41" s="73"/>
      <c r="MZS41" s="73"/>
      <c r="MZT41" s="73"/>
      <c r="MZU41" s="73"/>
      <c r="MZV41" s="73"/>
      <c r="MZW41" s="73"/>
      <c r="MZX41" s="73"/>
      <c r="MZY41" s="73"/>
      <c r="MZZ41" s="73"/>
      <c r="NAA41" s="73"/>
      <c r="NAB41" s="73"/>
      <c r="NAC41" s="73"/>
      <c r="NAD41" s="73"/>
      <c r="NAE41" s="73"/>
      <c r="NAF41" s="73"/>
      <c r="NAG41" s="73"/>
      <c r="NAH41" s="73"/>
      <c r="NAI41" s="73"/>
      <c r="NAJ41" s="73"/>
      <c r="NAK41" s="73"/>
      <c r="NAL41" s="73"/>
      <c r="NAM41" s="73"/>
      <c r="NAN41" s="73"/>
      <c r="NAO41" s="73"/>
      <c r="NAP41" s="73"/>
      <c r="NAQ41" s="73"/>
      <c r="NAR41" s="73"/>
      <c r="NAS41" s="73"/>
      <c r="NAT41" s="73"/>
      <c r="NAU41" s="73"/>
      <c r="NAV41" s="73"/>
      <c r="NAW41" s="73"/>
      <c r="NAX41" s="73"/>
      <c r="NAY41" s="73"/>
      <c r="NAZ41" s="73"/>
      <c r="NBA41" s="73"/>
      <c r="NBB41" s="73"/>
      <c r="NBC41" s="73"/>
      <c r="NBD41" s="73"/>
      <c r="NBE41" s="73"/>
      <c r="NBF41" s="73"/>
      <c r="NBG41" s="73"/>
      <c r="NBH41" s="73"/>
      <c r="NBI41" s="73"/>
      <c r="NBJ41" s="73"/>
      <c r="NBK41" s="73"/>
      <c r="NBL41" s="73"/>
      <c r="NBM41" s="73"/>
      <c r="NBN41" s="73"/>
      <c r="NBO41" s="73"/>
      <c r="NBP41" s="73"/>
      <c r="NBQ41" s="73"/>
      <c r="NBR41" s="73"/>
      <c r="NBS41" s="73"/>
      <c r="NBT41" s="73"/>
      <c r="NBU41" s="73"/>
      <c r="NBV41" s="73"/>
      <c r="NBW41" s="73"/>
      <c r="NBX41" s="73"/>
      <c r="NBY41" s="73"/>
      <c r="NBZ41" s="73"/>
      <c r="NCA41" s="73"/>
      <c r="NCB41" s="73"/>
      <c r="NCC41" s="73"/>
      <c r="NCD41" s="73"/>
      <c r="NCE41" s="73"/>
      <c r="NCF41" s="73"/>
      <c r="NCG41" s="73"/>
      <c r="NCH41" s="73"/>
      <c r="NCI41" s="73"/>
      <c r="NCJ41" s="73"/>
      <c r="NCK41" s="73"/>
      <c r="NCL41" s="73"/>
      <c r="NCM41" s="73"/>
      <c r="NCN41" s="73"/>
      <c r="NCO41" s="73"/>
      <c r="NCP41" s="73"/>
      <c r="NCQ41" s="73"/>
      <c r="NCR41" s="73"/>
      <c r="NCS41" s="73"/>
      <c r="NCT41" s="73"/>
      <c r="NCU41" s="73"/>
      <c r="NCV41" s="73"/>
      <c r="NCW41" s="73"/>
      <c r="NCX41" s="73"/>
      <c r="NCY41" s="73"/>
      <c r="NCZ41" s="73"/>
      <c r="NDA41" s="73"/>
      <c r="NDB41" s="73"/>
      <c r="NDC41" s="73"/>
      <c r="NDD41" s="73"/>
      <c r="NDE41" s="73"/>
      <c r="NDF41" s="73"/>
      <c r="NDG41" s="73"/>
      <c r="NDH41" s="73"/>
      <c r="NDI41" s="73"/>
      <c r="NDJ41" s="73"/>
      <c r="NDK41" s="73"/>
      <c r="NDL41" s="73"/>
      <c r="NDM41" s="73"/>
      <c r="NDN41" s="73"/>
      <c r="NDO41" s="73"/>
      <c r="NDP41" s="73"/>
      <c r="NDQ41" s="73"/>
      <c r="NDR41" s="73"/>
      <c r="NDS41" s="73"/>
      <c r="NDT41" s="73"/>
      <c r="NDU41" s="73"/>
      <c r="NDV41" s="73"/>
      <c r="NDW41" s="73"/>
      <c r="NDX41" s="73"/>
      <c r="NDY41" s="73"/>
      <c r="NDZ41" s="73"/>
      <c r="NEA41" s="73"/>
      <c r="NEB41" s="73"/>
      <c r="NEC41" s="73"/>
      <c r="NED41" s="73"/>
      <c r="NEE41" s="73"/>
      <c r="NEF41" s="73"/>
      <c r="NEG41" s="73"/>
      <c r="NEH41" s="73"/>
      <c r="NEI41" s="73"/>
      <c r="NEJ41" s="73"/>
      <c r="NEK41" s="73"/>
      <c r="NEL41" s="73"/>
      <c r="NEM41" s="73"/>
      <c r="NEN41" s="73"/>
      <c r="NEO41" s="73"/>
      <c r="NEP41" s="73"/>
      <c r="NEQ41" s="73"/>
      <c r="NER41" s="73"/>
      <c r="NES41" s="73"/>
      <c r="NET41" s="73"/>
      <c r="NEU41" s="73"/>
      <c r="NEV41" s="73"/>
      <c r="NEW41" s="73"/>
      <c r="NEX41" s="73"/>
      <c r="NEY41" s="73"/>
      <c r="NEZ41" s="73"/>
      <c r="NFA41" s="73"/>
      <c r="NFB41" s="73"/>
      <c r="NFC41" s="73"/>
      <c r="NFD41" s="73"/>
      <c r="NFE41" s="73"/>
      <c r="NFF41" s="73"/>
      <c r="NFG41" s="73"/>
      <c r="NFH41" s="73"/>
      <c r="NFI41" s="73"/>
      <c r="NFJ41" s="73"/>
      <c r="NFK41" s="73"/>
      <c r="NFL41" s="73"/>
      <c r="NFM41" s="73"/>
      <c r="NFN41" s="73"/>
      <c r="NFO41" s="73"/>
      <c r="NFP41" s="73"/>
      <c r="NFQ41" s="73"/>
      <c r="NFR41" s="73"/>
      <c r="NFS41" s="73"/>
      <c r="NFT41" s="73"/>
      <c r="NFU41" s="73"/>
      <c r="NFV41" s="73"/>
      <c r="NFW41" s="73"/>
      <c r="NFX41" s="73"/>
      <c r="NFY41" s="73"/>
      <c r="NFZ41" s="73"/>
      <c r="NGA41" s="73"/>
      <c r="NGB41" s="73"/>
      <c r="NGC41" s="73"/>
      <c r="NGD41" s="73"/>
      <c r="NGE41" s="73"/>
      <c r="NGF41" s="73"/>
      <c r="NGG41" s="73"/>
      <c r="NGH41" s="73"/>
      <c r="NGI41" s="73"/>
      <c r="NGJ41" s="73"/>
      <c r="NGK41" s="73"/>
      <c r="NGL41" s="73"/>
      <c r="NGM41" s="73"/>
      <c r="NGN41" s="73"/>
      <c r="NGO41" s="73"/>
      <c r="NGP41" s="73"/>
      <c r="NGQ41" s="73"/>
      <c r="NGR41" s="73"/>
      <c r="NGS41" s="73"/>
      <c r="NGT41" s="73"/>
      <c r="NGU41" s="73"/>
      <c r="NGV41" s="73"/>
      <c r="NGW41" s="73"/>
      <c r="NGX41" s="73"/>
      <c r="NGY41" s="73"/>
      <c r="NGZ41" s="73"/>
      <c r="NHA41" s="73"/>
      <c r="NHB41" s="73"/>
      <c r="NHC41" s="73"/>
      <c r="NHD41" s="73"/>
      <c r="NHE41" s="73"/>
      <c r="NHF41" s="73"/>
      <c r="NHG41" s="73"/>
      <c r="NHH41" s="73"/>
      <c r="NHI41" s="73"/>
      <c r="NHJ41" s="73"/>
      <c r="NHK41" s="73"/>
      <c r="NHL41" s="73"/>
      <c r="NHM41" s="73"/>
      <c r="NHN41" s="73"/>
      <c r="NHO41" s="73"/>
      <c r="NHP41" s="73"/>
      <c r="NHQ41" s="73"/>
      <c r="NHR41" s="73"/>
      <c r="NHS41" s="73"/>
      <c r="NHT41" s="73"/>
      <c r="NHU41" s="73"/>
      <c r="NHV41" s="73"/>
      <c r="NHW41" s="73"/>
      <c r="NHX41" s="73"/>
      <c r="NHY41" s="73"/>
      <c r="NHZ41" s="73"/>
      <c r="NIA41" s="73"/>
      <c r="NIB41" s="73"/>
      <c r="NIC41" s="73"/>
      <c r="NID41" s="73"/>
      <c r="NIE41" s="73"/>
      <c r="NIF41" s="73"/>
      <c r="NIG41" s="73"/>
      <c r="NIH41" s="73"/>
      <c r="NII41" s="73"/>
      <c r="NIJ41" s="73"/>
      <c r="NIK41" s="73"/>
      <c r="NIL41" s="73"/>
      <c r="NIM41" s="73"/>
      <c r="NIN41" s="73"/>
      <c r="NIO41" s="73"/>
      <c r="NIP41" s="73"/>
      <c r="NIQ41" s="73"/>
      <c r="NIR41" s="73"/>
      <c r="NIS41" s="73"/>
      <c r="NIT41" s="73"/>
      <c r="NIU41" s="73"/>
      <c r="NIV41" s="73"/>
      <c r="NIW41" s="73"/>
      <c r="NIX41" s="73"/>
      <c r="NIY41" s="73"/>
      <c r="NIZ41" s="73"/>
      <c r="NJA41" s="73"/>
      <c r="NJB41" s="73"/>
      <c r="NJC41" s="73"/>
      <c r="NJD41" s="73"/>
      <c r="NJE41" s="73"/>
      <c r="NJF41" s="73"/>
      <c r="NJG41" s="73"/>
      <c r="NJH41" s="73"/>
      <c r="NJI41" s="73"/>
      <c r="NJJ41" s="73"/>
      <c r="NJK41" s="73"/>
      <c r="NJL41" s="73"/>
      <c r="NJM41" s="73"/>
      <c r="NJN41" s="73"/>
      <c r="NJO41" s="73"/>
      <c r="NJP41" s="73"/>
      <c r="NJQ41" s="73"/>
      <c r="NJR41" s="73"/>
      <c r="NJS41" s="73"/>
      <c r="NJT41" s="73"/>
      <c r="NJU41" s="73"/>
      <c r="NJV41" s="73"/>
      <c r="NJW41" s="73"/>
      <c r="NJX41" s="73"/>
      <c r="NJY41" s="73"/>
      <c r="NJZ41" s="73"/>
      <c r="NKA41" s="73"/>
      <c r="NKB41" s="73"/>
      <c r="NKC41" s="73"/>
      <c r="NKD41" s="73"/>
      <c r="NKE41" s="73"/>
      <c r="NKF41" s="73"/>
      <c r="NKG41" s="73"/>
      <c r="NKH41" s="73"/>
      <c r="NKI41" s="73"/>
      <c r="NKJ41" s="73"/>
      <c r="NKK41" s="73"/>
      <c r="NKL41" s="73"/>
      <c r="NKM41" s="73"/>
      <c r="NKN41" s="73"/>
      <c r="NKO41" s="73"/>
      <c r="NKP41" s="73"/>
      <c r="NKQ41" s="73"/>
      <c r="NKR41" s="73"/>
      <c r="NKS41" s="73"/>
      <c r="NKT41" s="73"/>
      <c r="NKU41" s="73"/>
      <c r="NKV41" s="73"/>
      <c r="NKW41" s="73"/>
      <c r="NKX41" s="73"/>
      <c r="NKY41" s="73"/>
      <c r="NKZ41" s="73"/>
      <c r="NLA41" s="73"/>
      <c r="NLB41" s="73"/>
      <c r="NLC41" s="73"/>
      <c r="NLD41" s="73"/>
      <c r="NLE41" s="73"/>
      <c r="NLF41" s="73"/>
      <c r="NLG41" s="73"/>
      <c r="NLH41" s="73"/>
      <c r="NLI41" s="73"/>
      <c r="NLJ41" s="73"/>
      <c r="NLK41" s="73"/>
      <c r="NLL41" s="73"/>
      <c r="NLM41" s="73"/>
      <c r="NLN41" s="73"/>
      <c r="NLO41" s="73"/>
      <c r="NLP41" s="73"/>
      <c r="NLQ41" s="73"/>
      <c r="NLR41" s="73"/>
      <c r="NLS41" s="73"/>
      <c r="NLT41" s="73"/>
      <c r="NLU41" s="73"/>
      <c r="NLV41" s="73"/>
      <c r="NLW41" s="73"/>
      <c r="NLX41" s="73"/>
      <c r="NLY41" s="73"/>
      <c r="NLZ41" s="73"/>
      <c r="NMA41" s="73"/>
      <c r="NMB41" s="73"/>
      <c r="NMC41" s="73"/>
      <c r="NMD41" s="73"/>
      <c r="NME41" s="73"/>
      <c r="NMF41" s="73"/>
      <c r="NMG41" s="73"/>
      <c r="NMH41" s="73"/>
      <c r="NMI41" s="73"/>
      <c r="NMJ41" s="73"/>
      <c r="NMK41" s="73"/>
      <c r="NML41" s="73"/>
      <c r="NMM41" s="73"/>
      <c r="NMN41" s="73"/>
      <c r="NMO41" s="73"/>
      <c r="NMP41" s="73"/>
      <c r="NMQ41" s="73"/>
      <c r="NMR41" s="73"/>
      <c r="NMS41" s="73"/>
      <c r="NMT41" s="73"/>
      <c r="NMU41" s="73"/>
      <c r="NMV41" s="73"/>
      <c r="NMW41" s="73"/>
      <c r="NMX41" s="73"/>
      <c r="NMY41" s="73"/>
      <c r="NMZ41" s="73"/>
      <c r="NNA41" s="73"/>
      <c r="NNB41" s="73"/>
      <c r="NNC41" s="73"/>
      <c r="NND41" s="73"/>
      <c r="NNE41" s="73"/>
      <c r="NNF41" s="73"/>
      <c r="NNG41" s="73"/>
      <c r="NNH41" s="73"/>
      <c r="NNI41" s="73"/>
      <c r="NNJ41" s="73"/>
      <c r="NNK41" s="73"/>
      <c r="NNL41" s="73"/>
      <c r="NNM41" s="73"/>
      <c r="NNN41" s="73"/>
      <c r="NNO41" s="73"/>
      <c r="NNP41" s="73"/>
      <c r="NNQ41" s="73"/>
      <c r="NNR41" s="73"/>
      <c r="NNS41" s="73"/>
      <c r="NNT41" s="73"/>
      <c r="NNU41" s="73"/>
      <c r="NNV41" s="73"/>
      <c r="NNW41" s="73"/>
      <c r="NNX41" s="73"/>
      <c r="NNY41" s="73"/>
      <c r="NNZ41" s="73"/>
      <c r="NOA41" s="73"/>
      <c r="NOB41" s="73"/>
      <c r="NOC41" s="73"/>
      <c r="NOD41" s="73"/>
      <c r="NOE41" s="73"/>
      <c r="NOF41" s="73"/>
      <c r="NOG41" s="73"/>
      <c r="NOH41" s="73"/>
      <c r="NOI41" s="73"/>
      <c r="NOJ41" s="73"/>
      <c r="NOK41" s="73"/>
      <c r="NOL41" s="73"/>
      <c r="NOM41" s="73"/>
      <c r="NON41" s="73"/>
      <c r="NOO41" s="73"/>
      <c r="NOP41" s="73"/>
      <c r="NOQ41" s="73"/>
      <c r="NOR41" s="73"/>
      <c r="NOS41" s="73"/>
      <c r="NOT41" s="73"/>
      <c r="NOU41" s="73"/>
      <c r="NOV41" s="73"/>
      <c r="NOW41" s="73"/>
      <c r="NOX41" s="73"/>
      <c r="NOY41" s="73"/>
      <c r="NOZ41" s="73"/>
      <c r="NPA41" s="73"/>
      <c r="NPB41" s="73"/>
      <c r="NPC41" s="73"/>
      <c r="NPD41" s="73"/>
      <c r="NPE41" s="73"/>
      <c r="NPF41" s="73"/>
      <c r="NPG41" s="73"/>
      <c r="NPH41" s="73"/>
      <c r="NPI41" s="73"/>
      <c r="NPJ41" s="73"/>
      <c r="NPK41" s="73"/>
      <c r="NPL41" s="73"/>
      <c r="NPM41" s="73"/>
      <c r="NPN41" s="73"/>
      <c r="NPO41" s="73"/>
      <c r="NPP41" s="73"/>
      <c r="NPQ41" s="73"/>
      <c r="NPR41" s="73"/>
      <c r="NPS41" s="73"/>
      <c r="NPT41" s="73"/>
      <c r="NPU41" s="73"/>
      <c r="NPV41" s="73"/>
      <c r="NPW41" s="73"/>
      <c r="NPX41" s="73"/>
      <c r="NPY41" s="73"/>
      <c r="NPZ41" s="73"/>
      <c r="NQA41" s="73"/>
      <c r="NQB41" s="73"/>
      <c r="NQC41" s="73"/>
      <c r="NQD41" s="73"/>
      <c r="NQE41" s="73"/>
      <c r="NQF41" s="73"/>
      <c r="NQG41" s="73"/>
      <c r="NQH41" s="73"/>
      <c r="NQI41" s="73"/>
      <c r="NQJ41" s="73"/>
      <c r="NQK41" s="73"/>
      <c r="NQL41" s="73"/>
      <c r="NQM41" s="73"/>
      <c r="NQN41" s="73"/>
      <c r="NQO41" s="73"/>
      <c r="NQP41" s="73"/>
      <c r="NQQ41" s="73"/>
      <c r="NQR41" s="73"/>
      <c r="NQS41" s="73"/>
      <c r="NQT41" s="73"/>
      <c r="NQU41" s="73"/>
      <c r="NQV41" s="73"/>
      <c r="NQW41" s="73"/>
      <c r="NQX41" s="73"/>
      <c r="NQY41" s="73"/>
      <c r="NQZ41" s="73"/>
      <c r="NRA41" s="73"/>
      <c r="NRB41" s="73"/>
      <c r="NRC41" s="73"/>
      <c r="NRD41" s="73"/>
      <c r="NRE41" s="73"/>
      <c r="NRF41" s="73"/>
      <c r="NRG41" s="73"/>
      <c r="NRH41" s="73"/>
      <c r="NRI41" s="73"/>
      <c r="NRJ41" s="73"/>
      <c r="NRK41" s="73"/>
      <c r="NRL41" s="73"/>
      <c r="NRM41" s="73"/>
      <c r="NRN41" s="73"/>
      <c r="NRO41" s="73"/>
      <c r="NRP41" s="73"/>
      <c r="NRQ41" s="73"/>
      <c r="NRR41" s="73"/>
      <c r="NRS41" s="73"/>
      <c r="NRT41" s="73"/>
      <c r="NRU41" s="73"/>
      <c r="NRV41" s="73"/>
      <c r="NRW41" s="73"/>
      <c r="NRX41" s="73"/>
      <c r="NRY41" s="73"/>
      <c r="NRZ41" s="73"/>
      <c r="NSA41" s="73"/>
      <c r="NSB41" s="73"/>
      <c r="NSC41" s="73"/>
      <c r="NSD41" s="73"/>
      <c r="NSE41" s="73"/>
      <c r="NSF41" s="73"/>
      <c r="NSG41" s="73"/>
      <c r="NSH41" s="73"/>
      <c r="NSI41" s="73"/>
      <c r="NSJ41" s="73"/>
      <c r="NSK41" s="73"/>
      <c r="NSL41" s="73"/>
      <c r="NSM41" s="73"/>
      <c r="NSN41" s="73"/>
      <c r="NSO41" s="73"/>
      <c r="NSP41" s="73"/>
      <c r="NSQ41" s="73"/>
      <c r="NSR41" s="73"/>
      <c r="NSS41" s="73"/>
      <c r="NST41" s="73"/>
      <c r="NSU41" s="73"/>
      <c r="NSV41" s="73"/>
      <c r="NSW41" s="73"/>
      <c r="NSX41" s="73"/>
      <c r="NSY41" s="73"/>
      <c r="NSZ41" s="73"/>
      <c r="NTA41" s="73"/>
      <c r="NTB41" s="73"/>
      <c r="NTC41" s="73"/>
      <c r="NTD41" s="73"/>
      <c r="NTE41" s="73"/>
      <c r="NTF41" s="73"/>
      <c r="NTG41" s="73"/>
      <c r="NTH41" s="73"/>
      <c r="NTI41" s="73"/>
      <c r="NTJ41" s="73"/>
      <c r="NTK41" s="73"/>
      <c r="NTL41" s="73"/>
      <c r="NTM41" s="73"/>
      <c r="NTN41" s="73"/>
      <c r="NTO41" s="73"/>
      <c r="NTP41" s="73"/>
      <c r="NTQ41" s="73"/>
      <c r="NTR41" s="73"/>
      <c r="NTS41" s="73"/>
      <c r="NTT41" s="73"/>
      <c r="NTU41" s="73"/>
      <c r="NTV41" s="73"/>
      <c r="NTW41" s="73"/>
      <c r="NTX41" s="73"/>
      <c r="NTY41" s="73"/>
      <c r="NTZ41" s="73"/>
      <c r="NUA41" s="73"/>
      <c r="NUB41" s="73"/>
      <c r="NUC41" s="73"/>
      <c r="NUD41" s="73"/>
      <c r="NUE41" s="73"/>
      <c r="NUF41" s="73"/>
      <c r="NUG41" s="73"/>
      <c r="NUH41" s="73"/>
      <c r="NUI41" s="73"/>
      <c r="NUJ41" s="73"/>
      <c r="NUK41" s="73"/>
      <c r="NUL41" s="73"/>
      <c r="NUM41" s="73"/>
      <c r="NUN41" s="73"/>
      <c r="NUO41" s="73"/>
      <c r="NUP41" s="73"/>
      <c r="NUQ41" s="73"/>
      <c r="NUR41" s="73"/>
      <c r="NUS41" s="73"/>
      <c r="NUT41" s="73"/>
      <c r="NUU41" s="73"/>
      <c r="NUV41" s="73"/>
      <c r="NUW41" s="73"/>
      <c r="NUX41" s="73"/>
      <c r="NUY41" s="73"/>
      <c r="NUZ41" s="73"/>
      <c r="NVA41" s="73"/>
      <c r="NVB41" s="73"/>
      <c r="NVC41" s="73"/>
      <c r="NVD41" s="73"/>
      <c r="NVE41" s="73"/>
      <c r="NVF41" s="73"/>
      <c r="NVG41" s="73"/>
      <c r="NVH41" s="73"/>
      <c r="NVI41" s="73"/>
      <c r="NVJ41" s="73"/>
      <c r="NVK41" s="73"/>
      <c r="NVL41" s="73"/>
      <c r="NVM41" s="73"/>
      <c r="NVN41" s="73"/>
      <c r="NVO41" s="73"/>
      <c r="NVP41" s="73"/>
      <c r="NVQ41" s="73"/>
      <c r="NVR41" s="73"/>
      <c r="NVS41" s="73"/>
      <c r="NVT41" s="73"/>
      <c r="NVU41" s="73"/>
      <c r="NVV41" s="73"/>
      <c r="NVW41" s="73"/>
      <c r="NVX41" s="73"/>
      <c r="NVY41" s="73"/>
      <c r="NVZ41" s="73"/>
      <c r="NWA41" s="73"/>
      <c r="NWB41" s="73"/>
      <c r="NWC41" s="73"/>
      <c r="NWD41" s="73"/>
      <c r="NWE41" s="73"/>
      <c r="NWF41" s="73"/>
      <c r="NWG41" s="73"/>
      <c r="NWH41" s="73"/>
      <c r="NWI41" s="73"/>
      <c r="NWJ41" s="73"/>
      <c r="NWK41" s="73"/>
      <c r="NWL41" s="73"/>
      <c r="NWM41" s="73"/>
      <c r="NWN41" s="73"/>
      <c r="NWO41" s="73"/>
      <c r="NWP41" s="73"/>
      <c r="NWQ41" s="73"/>
      <c r="NWR41" s="73"/>
      <c r="NWS41" s="73"/>
      <c r="NWT41" s="73"/>
      <c r="NWU41" s="73"/>
      <c r="NWV41" s="73"/>
      <c r="NWW41" s="73"/>
      <c r="NWX41" s="73"/>
      <c r="NWY41" s="73"/>
      <c r="NWZ41" s="73"/>
      <c r="NXA41" s="73"/>
      <c r="NXB41" s="73"/>
      <c r="NXC41" s="73"/>
      <c r="NXD41" s="73"/>
      <c r="NXE41" s="73"/>
      <c r="NXF41" s="73"/>
      <c r="NXG41" s="73"/>
      <c r="NXH41" s="73"/>
      <c r="NXI41" s="73"/>
      <c r="NXJ41" s="73"/>
      <c r="NXK41" s="73"/>
      <c r="NXL41" s="73"/>
      <c r="NXM41" s="73"/>
      <c r="NXN41" s="73"/>
      <c r="NXO41" s="73"/>
      <c r="NXP41" s="73"/>
      <c r="NXQ41" s="73"/>
      <c r="NXR41" s="73"/>
      <c r="NXS41" s="73"/>
      <c r="NXT41" s="73"/>
      <c r="NXU41" s="73"/>
      <c r="NXV41" s="73"/>
      <c r="NXW41" s="73"/>
      <c r="NXX41" s="73"/>
      <c r="NXY41" s="73"/>
      <c r="NXZ41" s="73"/>
      <c r="NYA41" s="73"/>
      <c r="NYB41" s="73"/>
      <c r="NYC41" s="73"/>
      <c r="NYD41" s="73"/>
      <c r="NYE41" s="73"/>
      <c r="NYF41" s="73"/>
      <c r="NYG41" s="73"/>
      <c r="NYH41" s="73"/>
      <c r="NYI41" s="73"/>
      <c r="NYJ41" s="73"/>
      <c r="NYK41" s="73"/>
      <c r="NYL41" s="73"/>
      <c r="NYM41" s="73"/>
      <c r="NYN41" s="73"/>
      <c r="NYO41" s="73"/>
      <c r="NYP41" s="73"/>
      <c r="NYQ41" s="73"/>
      <c r="NYR41" s="73"/>
      <c r="NYS41" s="73"/>
      <c r="NYT41" s="73"/>
      <c r="NYU41" s="73"/>
      <c r="NYV41" s="73"/>
      <c r="NYW41" s="73"/>
      <c r="NYX41" s="73"/>
      <c r="NYY41" s="73"/>
      <c r="NYZ41" s="73"/>
      <c r="NZA41" s="73"/>
      <c r="NZB41" s="73"/>
      <c r="NZC41" s="73"/>
      <c r="NZD41" s="73"/>
      <c r="NZE41" s="73"/>
      <c r="NZF41" s="73"/>
      <c r="NZG41" s="73"/>
      <c r="NZH41" s="73"/>
      <c r="NZI41" s="73"/>
      <c r="NZJ41" s="73"/>
      <c r="NZK41" s="73"/>
      <c r="NZL41" s="73"/>
      <c r="NZM41" s="73"/>
      <c r="NZN41" s="73"/>
      <c r="NZO41" s="73"/>
      <c r="NZP41" s="73"/>
      <c r="NZQ41" s="73"/>
      <c r="NZR41" s="73"/>
      <c r="NZS41" s="73"/>
      <c r="NZT41" s="73"/>
      <c r="NZU41" s="73"/>
      <c r="NZV41" s="73"/>
      <c r="NZW41" s="73"/>
      <c r="NZX41" s="73"/>
      <c r="NZY41" s="73"/>
      <c r="NZZ41" s="73"/>
      <c r="OAA41" s="73"/>
      <c r="OAB41" s="73"/>
      <c r="OAC41" s="73"/>
      <c r="OAD41" s="73"/>
      <c r="OAE41" s="73"/>
      <c r="OAF41" s="73"/>
      <c r="OAG41" s="73"/>
      <c r="OAH41" s="73"/>
      <c r="OAI41" s="73"/>
      <c r="OAJ41" s="73"/>
      <c r="OAK41" s="73"/>
      <c r="OAL41" s="73"/>
      <c r="OAM41" s="73"/>
      <c r="OAN41" s="73"/>
      <c r="OAO41" s="73"/>
      <c r="OAP41" s="73"/>
      <c r="OAQ41" s="73"/>
      <c r="OAR41" s="73"/>
      <c r="OAS41" s="73"/>
      <c r="OAT41" s="73"/>
      <c r="OAU41" s="73"/>
      <c r="OAV41" s="73"/>
      <c r="OAW41" s="73"/>
      <c r="OAX41" s="73"/>
      <c r="OAY41" s="73"/>
      <c r="OAZ41" s="73"/>
      <c r="OBA41" s="73"/>
      <c r="OBB41" s="73"/>
      <c r="OBC41" s="73"/>
      <c r="OBD41" s="73"/>
      <c r="OBE41" s="73"/>
      <c r="OBF41" s="73"/>
      <c r="OBG41" s="73"/>
      <c r="OBH41" s="73"/>
      <c r="OBI41" s="73"/>
      <c r="OBJ41" s="73"/>
      <c r="OBK41" s="73"/>
      <c r="OBL41" s="73"/>
      <c r="OBM41" s="73"/>
      <c r="OBN41" s="73"/>
      <c r="OBO41" s="73"/>
      <c r="OBP41" s="73"/>
      <c r="OBQ41" s="73"/>
      <c r="OBR41" s="73"/>
      <c r="OBS41" s="73"/>
      <c r="OBT41" s="73"/>
      <c r="OBU41" s="73"/>
      <c r="OBV41" s="73"/>
      <c r="OBW41" s="73"/>
      <c r="OBX41" s="73"/>
      <c r="OBY41" s="73"/>
      <c r="OBZ41" s="73"/>
      <c r="OCA41" s="73"/>
      <c r="OCB41" s="73"/>
      <c r="OCC41" s="73"/>
      <c r="OCD41" s="73"/>
      <c r="OCE41" s="73"/>
      <c r="OCF41" s="73"/>
      <c r="OCG41" s="73"/>
      <c r="OCH41" s="73"/>
      <c r="OCI41" s="73"/>
      <c r="OCJ41" s="73"/>
      <c r="OCK41" s="73"/>
      <c r="OCL41" s="73"/>
      <c r="OCM41" s="73"/>
      <c r="OCN41" s="73"/>
      <c r="OCO41" s="73"/>
      <c r="OCP41" s="73"/>
      <c r="OCQ41" s="73"/>
      <c r="OCR41" s="73"/>
      <c r="OCS41" s="73"/>
      <c r="OCT41" s="73"/>
      <c r="OCU41" s="73"/>
      <c r="OCV41" s="73"/>
      <c r="OCW41" s="73"/>
      <c r="OCX41" s="73"/>
      <c r="OCY41" s="73"/>
      <c r="OCZ41" s="73"/>
      <c r="ODA41" s="73"/>
      <c r="ODB41" s="73"/>
      <c r="ODC41" s="73"/>
      <c r="ODD41" s="73"/>
      <c r="ODE41" s="73"/>
      <c r="ODF41" s="73"/>
      <c r="ODG41" s="73"/>
      <c r="ODH41" s="73"/>
      <c r="ODI41" s="73"/>
      <c r="ODJ41" s="73"/>
      <c r="ODK41" s="73"/>
      <c r="ODL41" s="73"/>
      <c r="ODM41" s="73"/>
      <c r="ODN41" s="73"/>
      <c r="ODO41" s="73"/>
      <c r="ODP41" s="73"/>
      <c r="ODQ41" s="73"/>
      <c r="ODR41" s="73"/>
      <c r="ODS41" s="73"/>
      <c r="ODT41" s="73"/>
      <c r="ODU41" s="73"/>
      <c r="ODV41" s="73"/>
      <c r="ODW41" s="73"/>
      <c r="ODX41" s="73"/>
      <c r="ODY41" s="73"/>
      <c r="ODZ41" s="73"/>
      <c r="OEA41" s="73"/>
      <c r="OEB41" s="73"/>
      <c r="OEC41" s="73"/>
      <c r="OED41" s="73"/>
      <c r="OEE41" s="73"/>
      <c r="OEF41" s="73"/>
      <c r="OEG41" s="73"/>
      <c r="OEH41" s="73"/>
      <c r="OEI41" s="73"/>
      <c r="OEJ41" s="73"/>
      <c r="OEK41" s="73"/>
      <c r="OEL41" s="73"/>
      <c r="OEM41" s="73"/>
      <c r="OEN41" s="73"/>
      <c r="OEO41" s="73"/>
      <c r="OEP41" s="73"/>
      <c r="OEQ41" s="73"/>
      <c r="OER41" s="73"/>
      <c r="OES41" s="73"/>
      <c r="OET41" s="73"/>
      <c r="OEU41" s="73"/>
      <c r="OEV41" s="73"/>
      <c r="OEW41" s="73"/>
      <c r="OEX41" s="73"/>
      <c r="OEY41" s="73"/>
      <c r="OEZ41" s="73"/>
      <c r="OFA41" s="73"/>
      <c r="OFB41" s="73"/>
      <c r="OFC41" s="73"/>
      <c r="OFD41" s="73"/>
      <c r="OFE41" s="73"/>
      <c r="OFF41" s="73"/>
      <c r="OFG41" s="73"/>
      <c r="OFH41" s="73"/>
      <c r="OFI41" s="73"/>
      <c r="OFJ41" s="73"/>
      <c r="OFK41" s="73"/>
      <c r="OFL41" s="73"/>
      <c r="OFM41" s="73"/>
      <c r="OFN41" s="73"/>
      <c r="OFO41" s="73"/>
      <c r="OFP41" s="73"/>
      <c r="OFQ41" s="73"/>
      <c r="OFR41" s="73"/>
      <c r="OFS41" s="73"/>
      <c r="OFT41" s="73"/>
      <c r="OFU41" s="73"/>
      <c r="OFV41" s="73"/>
      <c r="OFW41" s="73"/>
      <c r="OFX41" s="73"/>
      <c r="OFY41" s="73"/>
      <c r="OFZ41" s="73"/>
      <c r="OGA41" s="73"/>
      <c r="OGB41" s="73"/>
      <c r="OGC41" s="73"/>
      <c r="OGD41" s="73"/>
      <c r="OGE41" s="73"/>
      <c r="OGF41" s="73"/>
      <c r="OGG41" s="73"/>
      <c r="OGH41" s="73"/>
      <c r="OGI41" s="73"/>
      <c r="OGJ41" s="73"/>
      <c r="OGK41" s="73"/>
      <c r="OGL41" s="73"/>
      <c r="OGM41" s="73"/>
      <c r="OGN41" s="73"/>
      <c r="OGO41" s="73"/>
      <c r="OGP41" s="73"/>
      <c r="OGQ41" s="73"/>
      <c r="OGR41" s="73"/>
      <c r="OGS41" s="73"/>
      <c r="OGT41" s="73"/>
      <c r="OGU41" s="73"/>
      <c r="OGV41" s="73"/>
      <c r="OGW41" s="73"/>
      <c r="OGX41" s="73"/>
      <c r="OGY41" s="73"/>
      <c r="OGZ41" s="73"/>
      <c r="OHA41" s="73"/>
      <c r="OHB41" s="73"/>
      <c r="OHC41" s="73"/>
      <c r="OHD41" s="73"/>
      <c r="OHE41" s="73"/>
      <c r="OHF41" s="73"/>
      <c r="OHG41" s="73"/>
      <c r="OHH41" s="73"/>
      <c r="OHI41" s="73"/>
      <c r="OHJ41" s="73"/>
      <c r="OHK41" s="73"/>
      <c r="OHL41" s="73"/>
      <c r="OHM41" s="73"/>
      <c r="OHN41" s="73"/>
      <c r="OHO41" s="73"/>
      <c r="OHP41" s="73"/>
      <c r="OHQ41" s="73"/>
      <c r="OHR41" s="73"/>
      <c r="OHS41" s="73"/>
      <c r="OHT41" s="73"/>
      <c r="OHU41" s="73"/>
      <c r="OHV41" s="73"/>
      <c r="OHW41" s="73"/>
      <c r="OHX41" s="73"/>
      <c r="OHY41" s="73"/>
      <c r="OHZ41" s="73"/>
      <c r="OIA41" s="73"/>
      <c r="OIB41" s="73"/>
      <c r="OIC41" s="73"/>
      <c r="OID41" s="73"/>
      <c r="OIE41" s="73"/>
      <c r="OIF41" s="73"/>
      <c r="OIG41" s="73"/>
      <c r="OIH41" s="73"/>
      <c r="OII41" s="73"/>
      <c r="OIJ41" s="73"/>
      <c r="OIK41" s="73"/>
      <c r="OIL41" s="73"/>
      <c r="OIM41" s="73"/>
      <c r="OIN41" s="73"/>
      <c r="OIO41" s="73"/>
      <c r="OIP41" s="73"/>
      <c r="OIQ41" s="73"/>
      <c r="OIR41" s="73"/>
      <c r="OIS41" s="73"/>
      <c r="OIT41" s="73"/>
      <c r="OIU41" s="73"/>
      <c r="OIV41" s="73"/>
      <c r="OIW41" s="73"/>
      <c r="OIX41" s="73"/>
      <c r="OIY41" s="73"/>
      <c r="OIZ41" s="73"/>
      <c r="OJA41" s="73"/>
      <c r="OJB41" s="73"/>
      <c r="OJC41" s="73"/>
      <c r="OJD41" s="73"/>
      <c r="OJE41" s="73"/>
      <c r="OJF41" s="73"/>
      <c r="OJG41" s="73"/>
      <c r="OJH41" s="73"/>
      <c r="OJI41" s="73"/>
      <c r="OJJ41" s="73"/>
      <c r="OJK41" s="73"/>
      <c r="OJL41" s="73"/>
      <c r="OJM41" s="73"/>
      <c r="OJN41" s="73"/>
      <c r="OJO41" s="73"/>
      <c r="OJP41" s="73"/>
      <c r="OJQ41" s="73"/>
      <c r="OJR41" s="73"/>
      <c r="OJS41" s="73"/>
      <c r="OJT41" s="73"/>
      <c r="OJU41" s="73"/>
      <c r="OJV41" s="73"/>
      <c r="OJW41" s="73"/>
      <c r="OJX41" s="73"/>
      <c r="OJY41" s="73"/>
      <c r="OJZ41" s="73"/>
      <c r="OKA41" s="73"/>
      <c r="OKB41" s="73"/>
      <c r="OKC41" s="73"/>
      <c r="OKD41" s="73"/>
      <c r="OKE41" s="73"/>
      <c r="OKF41" s="73"/>
      <c r="OKG41" s="73"/>
      <c r="OKH41" s="73"/>
      <c r="OKI41" s="73"/>
      <c r="OKJ41" s="73"/>
      <c r="OKK41" s="73"/>
      <c r="OKL41" s="73"/>
      <c r="OKM41" s="73"/>
      <c r="OKN41" s="73"/>
      <c r="OKO41" s="73"/>
      <c r="OKP41" s="73"/>
      <c r="OKQ41" s="73"/>
      <c r="OKR41" s="73"/>
      <c r="OKS41" s="73"/>
      <c r="OKT41" s="73"/>
      <c r="OKU41" s="73"/>
      <c r="OKV41" s="73"/>
      <c r="OKW41" s="73"/>
      <c r="OKX41" s="73"/>
      <c r="OKY41" s="73"/>
      <c r="OKZ41" s="73"/>
      <c r="OLA41" s="73"/>
      <c r="OLB41" s="73"/>
      <c r="OLC41" s="73"/>
      <c r="OLD41" s="73"/>
      <c r="OLE41" s="73"/>
      <c r="OLF41" s="73"/>
      <c r="OLG41" s="73"/>
      <c r="OLH41" s="73"/>
      <c r="OLI41" s="73"/>
      <c r="OLJ41" s="73"/>
      <c r="OLK41" s="73"/>
      <c r="OLL41" s="73"/>
      <c r="OLM41" s="73"/>
      <c r="OLN41" s="73"/>
      <c r="OLO41" s="73"/>
      <c r="OLP41" s="73"/>
      <c r="OLQ41" s="73"/>
      <c r="OLR41" s="73"/>
      <c r="OLS41" s="73"/>
      <c r="OLT41" s="73"/>
      <c r="OLU41" s="73"/>
      <c r="OLV41" s="73"/>
      <c r="OLW41" s="73"/>
      <c r="OLX41" s="73"/>
      <c r="OLY41" s="73"/>
      <c r="OLZ41" s="73"/>
      <c r="OMA41" s="73"/>
      <c r="OMB41" s="73"/>
      <c r="OMC41" s="73"/>
      <c r="OMD41" s="73"/>
      <c r="OME41" s="73"/>
      <c r="OMF41" s="73"/>
      <c r="OMG41" s="73"/>
      <c r="OMH41" s="73"/>
      <c r="OMI41" s="73"/>
      <c r="OMJ41" s="73"/>
      <c r="OMK41" s="73"/>
      <c r="OML41" s="73"/>
      <c r="OMM41" s="73"/>
      <c r="OMN41" s="73"/>
      <c r="OMO41" s="73"/>
      <c r="OMP41" s="73"/>
      <c r="OMQ41" s="73"/>
      <c r="OMR41" s="73"/>
      <c r="OMS41" s="73"/>
      <c r="OMT41" s="73"/>
      <c r="OMU41" s="73"/>
      <c r="OMV41" s="73"/>
      <c r="OMW41" s="73"/>
      <c r="OMX41" s="73"/>
      <c r="OMY41" s="73"/>
      <c r="OMZ41" s="73"/>
      <c r="ONA41" s="73"/>
      <c r="ONB41" s="73"/>
      <c r="ONC41" s="73"/>
      <c r="OND41" s="73"/>
      <c r="ONE41" s="73"/>
      <c r="ONF41" s="73"/>
      <c r="ONG41" s="73"/>
      <c r="ONH41" s="73"/>
      <c r="ONI41" s="73"/>
      <c r="ONJ41" s="73"/>
      <c r="ONK41" s="73"/>
      <c r="ONL41" s="73"/>
      <c r="ONM41" s="73"/>
      <c r="ONN41" s="73"/>
      <c r="ONO41" s="73"/>
      <c r="ONP41" s="73"/>
      <c r="ONQ41" s="73"/>
      <c r="ONR41" s="73"/>
      <c r="ONS41" s="73"/>
      <c r="ONT41" s="73"/>
      <c r="ONU41" s="73"/>
      <c r="ONV41" s="73"/>
      <c r="ONW41" s="73"/>
      <c r="ONX41" s="73"/>
      <c r="ONY41" s="73"/>
      <c r="ONZ41" s="73"/>
      <c r="OOA41" s="73"/>
      <c r="OOB41" s="73"/>
      <c r="OOC41" s="73"/>
      <c r="OOD41" s="73"/>
      <c r="OOE41" s="73"/>
      <c r="OOF41" s="73"/>
      <c r="OOG41" s="73"/>
      <c r="OOH41" s="73"/>
      <c r="OOI41" s="73"/>
      <c r="OOJ41" s="73"/>
      <c r="OOK41" s="73"/>
      <c r="OOL41" s="73"/>
      <c r="OOM41" s="73"/>
      <c r="OON41" s="73"/>
      <c r="OOO41" s="73"/>
      <c r="OOP41" s="73"/>
      <c r="OOQ41" s="73"/>
      <c r="OOR41" s="73"/>
      <c r="OOS41" s="73"/>
      <c r="OOT41" s="73"/>
      <c r="OOU41" s="73"/>
      <c r="OOV41" s="73"/>
      <c r="OOW41" s="73"/>
      <c r="OOX41" s="73"/>
      <c r="OOY41" s="73"/>
      <c r="OOZ41" s="73"/>
      <c r="OPA41" s="73"/>
      <c r="OPB41" s="73"/>
      <c r="OPC41" s="73"/>
      <c r="OPD41" s="73"/>
      <c r="OPE41" s="73"/>
      <c r="OPF41" s="73"/>
      <c r="OPG41" s="73"/>
      <c r="OPH41" s="73"/>
      <c r="OPI41" s="73"/>
      <c r="OPJ41" s="73"/>
      <c r="OPK41" s="73"/>
      <c r="OPL41" s="73"/>
      <c r="OPM41" s="73"/>
      <c r="OPN41" s="73"/>
      <c r="OPO41" s="73"/>
      <c r="OPP41" s="73"/>
      <c r="OPQ41" s="73"/>
      <c r="OPR41" s="73"/>
      <c r="OPS41" s="73"/>
      <c r="OPT41" s="73"/>
      <c r="OPU41" s="73"/>
      <c r="OPV41" s="73"/>
      <c r="OPW41" s="73"/>
      <c r="OPX41" s="73"/>
      <c r="OPY41" s="73"/>
      <c r="OPZ41" s="73"/>
      <c r="OQA41" s="73"/>
      <c r="OQB41" s="73"/>
      <c r="OQC41" s="73"/>
      <c r="OQD41" s="73"/>
      <c r="OQE41" s="73"/>
      <c r="OQF41" s="73"/>
      <c r="OQG41" s="73"/>
      <c r="OQH41" s="73"/>
      <c r="OQI41" s="73"/>
      <c r="OQJ41" s="73"/>
      <c r="OQK41" s="73"/>
      <c r="OQL41" s="73"/>
      <c r="OQM41" s="73"/>
      <c r="OQN41" s="73"/>
      <c r="OQO41" s="73"/>
      <c r="OQP41" s="73"/>
      <c r="OQQ41" s="73"/>
      <c r="OQR41" s="73"/>
      <c r="OQS41" s="73"/>
      <c r="OQT41" s="73"/>
      <c r="OQU41" s="73"/>
      <c r="OQV41" s="73"/>
      <c r="OQW41" s="73"/>
      <c r="OQX41" s="73"/>
      <c r="OQY41" s="73"/>
      <c r="OQZ41" s="73"/>
      <c r="ORA41" s="73"/>
      <c r="ORB41" s="73"/>
      <c r="ORC41" s="73"/>
      <c r="ORD41" s="73"/>
      <c r="ORE41" s="73"/>
      <c r="ORF41" s="73"/>
      <c r="ORG41" s="73"/>
      <c r="ORH41" s="73"/>
      <c r="ORI41" s="73"/>
      <c r="ORJ41" s="73"/>
      <c r="ORK41" s="73"/>
      <c r="ORL41" s="73"/>
      <c r="ORM41" s="73"/>
      <c r="ORN41" s="73"/>
      <c r="ORO41" s="73"/>
      <c r="ORP41" s="73"/>
      <c r="ORQ41" s="73"/>
      <c r="ORR41" s="73"/>
      <c r="ORS41" s="73"/>
      <c r="ORT41" s="73"/>
      <c r="ORU41" s="73"/>
      <c r="ORV41" s="73"/>
      <c r="ORW41" s="73"/>
      <c r="ORX41" s="73"/>
      <c r="ORY41" s="73"/>
      <c r="ORZ41" s="73"/>
      <c r="OSA41" s="73"/>
      <c r="OSB41" s="73"/>
      <c r="OSC41" s="73"/>
      <c r="OSD41" s="73"/>
      <c r="OSE41" s="73"/>
      <c r="OSF41" s="73"/>
      <c r="OSG41" s="73"/>
      <c r="OSH41" s="73"/>
      <c r="OSI41" s="73"/>
      <c r="OSJ41" s="73"/>
      <c r="OSK41" s="73"/>
      <c r="OSL41" s="73"/>
      <c r="OSM41" s="73"/>
      <c r="OSN41" s="73"/>
      <c r="OSO41" s="73"/>
      <c r="OSP41" s="73"/>
      <c r="OSQ41" s="73"/>
      <c r="OSR41" s="73"/>
      <c r="OSS41" s="73"/>
      <c r="OST41" s="73"/>
      <c r="OSU41" s="73"/>
      <c r="OSV41" s="73"/>
      <c r="OSW41" s="73"/>
      <c r="OSX41" s="73"/>
      <c r="OSY41" s="73"/>
      <c r="OSZ41" s="73"/>
      <c r="OTA41" s="73"/>
      <c r="OTB41" s="73"/>
      <c r="OTC41" s="73"/>
      <c r="OTD41" s="73"/>
      <c r="OTE41" s="73"/>
      <c r="OTF41" s="73"/>
      <c r="OTG41" s="73"/>
      <c r="OTH41" s="73"/>
      <c r="OTI41" s="73"/>
      <c r="OTJ41" s="73"/>
      <c r="OTK41" s="73"/>
      <c r="OTL41" s="73"/>
      <c r="OTM41" s="73"/>
      <c r="OTN41" s="73"/>
      <c r="OTO41" s="73"/>
      <c r="OTP41" s="73"/>
      <c r="OTQ41" s="73"/>
      <c r="OTR41" s="73"/>
      <c r="OTS41" s="73"/>
      <c r="OTT41" s="73"/>
      <c r="OTU41" s="73"/>
      <c r="OTV41" s="73"/>
      <c r="OTW41" s="73"/>
      <c r="OTX41" s="73"/>
      <c r="OTY41" s="73"/>
      <c r="OTZ41" s="73"/>
      <c r="OUA41" s="73"/>
      <c r="OUB41" s="73"/>
      <c r="OUC41" s="73"/>
      <c r="OUD41" s="73"/>
      <c r="OUE41" s="73"/>
      <c r="OUF41" s="73"/>
      <c r="OUG41" s="73"/>
      <c r="OUH41" s="73"/>
      <c r="OUI41" s="73"/>
      <c r="OUJ41" s="73"/>
      <c r="OUK41" s="73"/>
      <c r="OUL41" s="73"/>
      <c r="OUM41" s="73"/>
      <c r="OUN41" s="73"/>
      <c r="OUO41" s="73"/>
      <c r="OUP41" s="73"/>
      <c r="OUQ41" s="73"/>
      <c r="OUR41" s="73"/>
      <c r="OUS41" s="73"/>
      <c r="OUT41" s="73"/>
      <c r="OUU41" s="73"/>
      <c r="OUV41" s="73"/>
      <c r="OUW41" s="73"/>
      <c r="OUX41" s="73"/>
      <c r="OUY41" s="73"/>
      <c r="OUZ41" s="73"/>
      <c r="OVA41" s="73"/>
      <c r="OVB41" s="73"/>
      <c r="OVC41" s="73"/>
      <c r="OVD41" s="73"/>
      <c r="OVE41" s="73"/>
      <c r="OVF41" s="73"/>
      <c r="OVG41" s="73"/>
      <c r="OVH41" s="73"/>
      <c r="OVI41" s="73"/>
      <c r="OVJ41" s="73"/>
      <c r="OVK41" s="73"/>
      <c r="OVL41" s="73"/>
      <c r="OVM41" s="73"/>
      <c r="OVN41" s="73"/>
      <c r="OVO41" s="73"/>
      <c r="OVP41" s="73"/>
      <c r="OVQ41" s="73"/>
      <c r="OVR41" s="73"/>
      <c r="OVS41" s="73"/>
      <c r="OVT41" s="73"/>
      <c r="OVU41" s="73"/>
      <c r="OVV41" s="73"/>
      <c r="OVW41" s="73"/>
      <c r="OVX41" s="73"/>
      <c r="OVY41" s="73"/>
      <c r="OVZ41" s="73"/>
      <c r="OWA41" s="73"/>
      <c r="OWB41" s="73"/>
      <c r="OWC41" s="73"/>
      <c r="OWD41" s="73"/>
      <c r="OWE41" s="73"/>
      <c r="OWF41" s="73"/>
      <c r="OWG41" s="73"/>
      <c r="OWH41" s="73"/>
      <c r="OWI41" s="73"/>
      <c r="OWJ41" s="73"/>
      <c r="OWK41" s="73"/>
      <c r="OWL41" s="73"/>
      <c r="OWM41" s="73"/>
      <c r="OWN41" s="73"/>
      <c r="OWO41" s="73"/>
      <c r="OWP41" s="73"/>
      <c r="OWQ41" s="73"/>
      <c r="OWR41" s="73"/>
      <c r="OWS41" s="73"/>
      <c r="OWT41" s="73"/>
      <c r="OWU41" s="73"/>
      <c r="OWV41" s="73"/>
      <c r="OWW41" s="73"/>
      <c r="OWX41" s="73"/>
      <c r="OWY41" s="73"/>
      <c r="OWZ41" s="73"/>
      <c r="OXA41" s="73"/>
      <c r="OXB41" s="73"/>
      <c r="OXC41" s="73"/>
      <c r="OXD41" s="73"/>
      <c r="OXE41" s="73"/>
      <c r="OXF41" s="73"/>
      <c r="OXG41" s="73"/>
      <c r="OXH41" s="73"/>
      <c r="OXI41" s="73"/>
      <c r="OXJ41" s="73"/>
      <c r="OXK41" s="73"/>
      <c r="OXL41" s="73"/>
      <c r="OXM41" s="73"/>
      <c r="OXN41" s="73"/>
      <c r="OXO41" s="73"/>
      <c r="OXP41" s="73"/>
      <c r="OXQ41" s="73"/>
      <c r="OXR41" s="73"/>
      <c r="OXS41" s="73"/>
      <c r="OXT41" s="73"/>
      <c r="OXU41" s="73"/>
      <c r="OXV41" s="73"/>
      <c r="OXW41" s="73"/>
      <c r="OXX41" s="73"/>
      <c r="OXY41" s="73"/>
      <c r="OXZ41" s="73"/>
      <c r="OYA41" s="73"/>
      <c r="OYB41" s="73"/>
      <c r="OYC41" s="73"/>
      <c r="OYD41" s="73"/>
      <c r="OYE41" s="73"/>
      <c r="OYF41" s="73"/>
      <c r="OYG41" s="73"/>
      <c r="OYH41" s="73"/>
      <c r="OYI41" s="73"/>
      <c r="OYJ41" s="73"/>
      <c r="OYK41" s="73"/>
      <c r="OYL41" s="73"/>
      <c r="OYM41" s="73"/>
      <c r="OYN41" s="73"/>
      <c r="OYO41" s="73"/>
      <c r="OYP41" s="73"/>
      <c r="OYQ41" s="73"/>
      <c r="OYR41" s="73"/>
      <c r="OYS41" s="73"/>
      <c r="OYT41" s="73"/>
      <c r="OYU41" s="73"/>
      <c r="OYV41" s="73"/>
      <c r="OYW41" s="73"/>
      <c r="OYX41" s="73"/>
      <c r="OYY41" s="73"/>
      <c r="OYZ41" s="73"/>
      <c r="OZA41" s="73"/>
      <c r="OZB41" s="73"/>
      <c r="OZC41" s="73"/>
      <c r="OZD41" s="73"/>
      <c r="OZE41" s="73"/>
      <c r="OZF41" s="73"/>
      <c r="OZG41" s="73"/>
      <c r="OZH41" s="73"/>
      <c r="OZI41" s="73"/>
      <c r="OZJ41" s="73"/>
      <c r="OZK41" s="73"/>
      <c r="OZL41" s="73"/>
      <c r="OZM41" s="73"/>
      <c r="OZN41" s="73"/>
      <c r="OZO41" s="73"/>
      <c r="OZP41" s="73"/>
      <c r="OZQ41" s="73"/>
      <c r="OZR41" s="73"/>
      <c r="OZS41" s="73"/>
      <c r="OZT41" s="73"/>
      <c r="OZU41" s="73"/>
      <c r="OZV41" s="73"/>
      <c r="OZW41" s="73"/>
      <c r="OZX41" s="73"/>
      <c r="OZY41" s="73"/>
      <c r="OZZ41" s="73"/>
      <c r="PAA41" s="73"/>
      <c r="PAB41" s="73"/>
      <c r="PAC41" s="73"/>
      <c r="PAD41" s="73"/>
      <c r="PAE41" s="73"/>
      <c r="PAF41" s="73"/>
      <c r="PAG41" s="73"/>
      <c r="PAH41" s="73"/>
      <c r="PAI41" s="73"/>
      <c r="PAJ41" s="73"/>
      <c r="PAK41" s="73"/>
      <c r="PAL41" s="73"/>
      <c r="PAM41" s="73"/>
      <c r="PAN41" s="73"/>
      <c r="PAO41" s="73"/>
      <c r="PAP41" s="73"/>
      <c r="PAQ41" s="73"/>
      <c r="PAR41" s="73"/>
      <c r="PAS41" s="73"/>
      <c r="PAT41" s="73"/>
      <c r="PAU41" s="73"/>
      <c r="PAV41" s="73"/>
      <c r="PAW41" s="73"/>
      <c r="PAX41" s="73"/>
      <c r="PAY41" s="73"/>
      <c r="PAZ41" s="73"/>
      <c r="PBA41" s="73"/>
      <c r="PBB41" s="73"/>
      <c r="PBC41" s="73"/>
      <c r="PBD41" s="73"/>
      <c r="PBE41" s="73"/>
      <c r="PBF41" s="73"/>
      <c r="PBG41" s="73"/>
      <c r="PBH41" s="73"/>
      <c r="PBI41" s="73"/>
      <c r="PBJ41" s="73"/>
      <c r="PBK41" s="73"/>
      <c r="PBL41" s="73"/>
      <c r="PBM41" s="73"/>
      <c r="PBN41" s="73"/>
      <c r="PBO41" s="73"/>
      <c r="PBP41" s="73"/>
      <c r="PBQ41" s="73"/>
      <c r="PBR41" s="73"/>
      <c r="PBS41" s="73"/>
      <c r="PBT41" s="73"/>
      <c r="PBU41" s="73"/>
      <c r="PBV41" s="73"/>
      <c r="PBW41" s="73"/>
      <c r="PBX41" s="73"/>
      <c r="PBY41" s="73"/>
      <c r="PBZ41" s="73"/>
      <c r="PCA41" s="73"/>
      <c r="PCB41" s="73"/>
      <c r="PCC41" s="73"/>
      <c r="PCD41" s="73"/>
      <c r="PCE41" s="73"/>
      <c r="PCF41" s="73"/>
      <c r="PCG41" s="73"/>
      <c r="PCH41" s="73"/>
      <c r="PCI41" s="73"/>
      <c r="PCJ41" s="73"/>
      <c r="PCK41" s="73"/>
      <c r="PCL41" s="73"/>
      <c r="PCM41" s="73"/>
      <c r="PCN41" s="73"/>
      <c r="PCO41" s="73"/>
      <c r="PCP41" s="73"/>
      <c r="PCQ41" s="73"/>
      <c r="PCR41" s="73"/>
      <c r="PCS41" s="73"/>
      <c r="PCT41" s="73"/>
      <c r="PCU41" s="73"/>
      <c r="PCV41" s="73"/>
      <c r="PCW41" s="73"/>
      <c r="PCX41" s="73"/>
      <c r="PCY41" s="73"/>
      <c r="PCZ41" s="73"/>
      <c r="PDA41" s="73"/>
      <c r="PDB41" s="73"/>
      <c r="PDC41" s="73"/>
      <c r="PDD41" s="73"/>
      <c r="PDE41" s="73"/>
      <c r="PDF41" s="73"/>
      <c r="PDG41" s="73"/>
      <c r="PDH41" s="73"/>
      <c r="PDI41" s="73"/>
      <c r="PDJ41" s="73"/>
      <c r="PDK41" s="73"/>
      <c r="PDL41" s="73"/>
      <c r="PDM41" s="73"/>
      <c r="PDN41" s="73"/>
      <c r="PDO41" s="73"/>
      <c r="PDP41" s="73"/>
      <c r="PDQ41" s="73"/>
      <c r="PDR41" s="73"/>
      <c r="PDS41" s="73"/>
      <c r="PDT41" s="73"/>
      <c r="PDU41" s="73"/>
      <c r="PDV41" s="73"/>
      <c r="PDW41" s="73"/>
      <c r="PDX41" s="73"/>
      <c r="PDY41" s="73"/>
      <c r="PDZ41" s="73"/>
      <c r="PEA41" s="73"/>
      <c r="PEB41" s="73"/>
      <c r="PEC41" s="73"/>
      <c r="PED41" s="73"/>
      <c r="PEE41" s="73"/>
      <c r="PEF41" s="73"/>
      <c r="PEG41" s="73"/>
      <c r="PEH41" s="73"/>
      <c r="PEI41" s="73"/>
      <c r="PEJ41" s="73"/>
      <c r="PEK41" s="73"/>
      <c r="PEL41" s="73"/>
      <c r="PEM41" s="73"/>
      <c r="PEN41" s="73"/>
      <c r="PEO41" s="73"/>
      <c r="PEP41" s="73"/>
      <c r="PEQ41" s="73"/>
      <c r="PER41" s="73"/>
      <c r="PES41" s="73"/>
      <c r="PET41" s="73"/>
      <c r="PEU41" s="73"/>
      <c r="PEV41" s="73"/>
      <c r="PEW41" s="73"/>
      <c r="PEX41" s="73"/>
      <c r="PEY41" s="73"/>
      <c r="PEZ41" s="73"/>
      <c r="PFA41" s="73"/>
      <c r="PFB41" s="73"/>
      <c r="PFC41" s="73"/>
      <c r="PFD41" s="73"/>
      <c r="PFE41" s="73"/>
      <c r="PFF41" s="73"/>
      <c r="PFG41" s="73"/>
      <c r="PFH41" s="73"/>
      <c r="PFI41" s="73"/>
      <c r="PFJ41" s="73"/>
      <c r="PFK41" s="73"/>
      <c r="PFL41" s="73"/>
      <c r="PFM41" s="73"/>
      <c r="PFN41" s="73"/>
      <c r="PFO41" s="73"/>
      <c r="PFP41" s="73"/>
      <c r="PFQ41" s="73"/>
      <c r="PFR41" s="73"/>
      <c r="PFS41" s="73"/>
      <c r="PFT41" s="73"/>
      <c r="PFU41" s="73"/>
      <c r="PFV41" s="73"/>
      <c r="PFW41" s="73"/>
      <c r="PFX41" s="73"/>
      <c r="PFY41" s="73"/>
      <c r="PFZ41" s="73"/>
      <c r="PGA41" s="73"/>
      <c r="PGB41" s="73"/>
      <c r="PGC41" s="73"/>
      <c r="PGD41" s="73"/>
      <c r="PGE41" s="73"/>
      <c r="PGF41" s="73"/>
      <c r="PGG41" s="73"/>
      <c r="PGH41" s="73"/>
      <c r="PGI41" s="73"/>
      <c r="PGJ41" s="73"/>
      <c r="PGK41" s="73"/>
      <c r="PGL41" s="73"/>
      <c r="PGM41" s="73"/>
      <c r="PGN41" s="73"/>
      <c r="PGO41" s="73"/>
      <c r="PGP41" s="73"/>
      <c r="PGQ41" s="73"/>
      <c r="PGR41" s="73"/>
      <c r="PGS41" s="73"/>
      <c r="PGT41" s="73"/>
      <c r="PGU41" s="73"/>
      <c r="PGV41" s="73"/>
      <c r="PGW41" s="73"/>
      <c r="PGX41" s="73"/>
      <c r="PGY41" s="73"/>
      <c r="PGZ41" s="73"/>
      <c r="PHA41" s="73"/>
      <c r="PHB41" s="73"/>
      <c r="PHC41" s="73"/>
      <c r="PHD41" s="73"/>
      <c r="PHE41" s="73"/>
      <c r="PHF41" s="73"/>
      <c r="PHG41" s="73"/>
      <c r="PHH41" s="73"/>
      <c r="PHI41" s="73"/>
      <c r="PHJ41" s="73"/>
      <c r="PHK41" s="73"/>
      <c r="PHL41" s="73"/>
      <c r="PHM41" s="73"/>
      <c r="PHN41" s="73"/>
      <c r="PHO41" s="73"/>
      <c r="PHP41" s="73"/>
      <c r="PHQ41" s="73"/>
      <c r="PHR41" s="73"/>
      <c r="PHS41" s="73"/>
      <c r="PHT41" s="73"/>
      <c r="PHU41" s="73"/>
      <c r="PHV41" s="73"/>
      <c r="PHW41" s="73"/>
      <c r="PHX41" s="73"/>
      <c r="PHY41" s="73"/>
      <c r="PHZ41" s="73"/>
      <c r="PIA41" s="73"/>
      <c r="PIB41" s="73"/>
      <c r="PIC41" s="73"/>
      <c r="PID41" s="73"/>
      <c r="PIE41" s="73"/>
      <c r="PIF41" s="73"/>
      <c r="PIG41" s="73"/>
      <c r="PIH41" s="73"/>
      <c r="PII41" s="73"/>
      <c r="PIJ41" s="73"/>
      <c r="PIK41" s="73"/>
      <c r="PIL41" s="73"/>
      <c r="PIM41" s="73"/>
      <c r="PIN41" s="73"/>
      <c r="PIO41" s="73"/>
      <c r="PIP41" s="73"/>
      <c r="PIQ41" s="73"/>
      <c r="PIR41" s="73"/>
      <c r="PIS41" s="73"/>
      <c r="PIT41" s="73"/>
      <c r="PIU41" s="73"/>
      <c r="PIV41" s="73"/>
      <c r="PIW41" s="73"/>
      <c r="PIX41" s="73"/>
      <c r="PIY41" s="73"/>
      <c r="PIZ41" s="73"/>
      <c r="PJA41" s="73"/>
      <c r="PJB41" s="73"/>
      <c r="PJC41" s="73"/>
      <c r="PJD41" s="73"/>
      <c r="PJE41" s="73"/>
      <c r="PJF41" s="73"/>
      <c r="PJG41" s="73"/>
      <c r="PJH41" s="73"/>
      <c r="PJI41" s="73"/>
      <c r="PJJ41" s="73"/>
      <c r="PJK41" s="73"/>
      <c r="PJL41" s="73"/>
      <c r="PJM41" s="73"/>
      <c r="PJN41" s="73"/>
      <c r="PJO41" s="73"/>
      <c r="PJP41" s="73"/>
      <c r="PJQ41" s="73"/>
      <c r="PJR41" s="73"/>
      <c r="PJS41" s="73"/>
      <c r="PJT41" s="73"/>
      <c r="PJU41" s="73"/>
      <c r="PJV41" s="73"/>
      <c r="PJW41" s="73"/>
      <c r="PJX41" s="73"/>
      <c r="PJY41" s="73"/>
      <c r="PJZ41" s="73"/>
      <c r="PKA41" s="73"/>
      <c r="PKB41" s="73"/>
      <c r="PKC41" s="73"/>
      <c r="PKD41" s="73"/>
      <c r="PKE41" s="73"/>
      <c r="PKF41" s="73"/>
      <c r="PKG41" s="73"/>
      <c r="PKH41" s="73"/>
      <c r="PKI41" s="73"/>
      <c r="PKJ41" s="73"/>
      <c r="PKK41" s="73"/>
      <c r="PKL41" s="73"/>
      <c r="PKM41" s="73"/>
      <c r="PKN41" s="73"/>
      <c r="PKO41" s="73"/>
      <c r="PKP41" s="73"/>
      <c r="PKQ41" s="73"/>
      <c r="PKR41" s="73"/>
      <c r="PKS41" s="73"/>
      <c r="PKT41" s="73"/>
      <c r="PKU41" s="73"/>
      <c r="PKV41" s="73"/>
      <c r="PKW41" s="73"/>
      <c r="PKX41" s="73"/>
      <c r="PKY41" s="73"/>
      <c r="PKZ41" s="73"/>
      <c r="PLA41" s="73"/>
      <c r="PLB41" s="73"/>
      <c r="PLC41" s="73"/>
      <c r="PLD41" s="73"/>
      <c r="PLE41" s="73"/>
      <c r="PLF41" s="73"/>
      <c r="PLG41" s="73"/>
      <c r="PLH41" s="73"/>
      <c r="PLI41" s="73"/>
      <c r="PLJ41" s="73"/>
      <c r="PLK41" s="73"/>
      <c r="PLL41" s="73"/>
      <c r="PLM41" s="73"/>
      <c r="PLN41" s="73"/>
      <c r="PLO41" s="73"/>
      <c r="PLP41" s="73"/>
      <c r="PLQ41" s="73"/>
      <c r="PLR41" s="73"/>
      <c r="PLS41" s="73"/>
      <c r="PLT41" s="73"/>
      <c r="PLU41" s="73"/>
      <c r="PLV41" s="73"/>
      <c r="PLW41" s="73"/>
      <c r="PLX41" s="73"/>
      <c r="PLY41" s="73"/>
      <c r="PLZ41" s="73"/>
      <c r="PMA41" s="73"/>
      <c r="PMB41" s="73"/>
      <c r="PMC41" s="73"/>
      <c r="PMD41" s="73"/>
      <c r="PME41" s="73"/>
      <c r="PMF41" s="73"/>
      <c r="PMG41" s="73"/>
      <c r="PMH41" s="73"/>
      <c r="PMI41" s="73"/>
      <c r="PMJ41" s="73"/>
      <c r="PMK41" s="73"/>
      <c r="PML41" s="73"/>
      <c r="PMM41" s="73"/>
      <c r="PMN41" s="73"/>
      <c r="PMO41" s="73"/>
      <c r="PMP41" s="73"/>
      <c r="PMQ41" s="73"/>
      <c r="PMR41" s="73"/>
      <c r="PMS41" s="73"/>
      <c r="PMT41" s="73"/>
      <c r="PMU41" s="73"/>
      <c r="PMV41" s="73"/>
      <c r="PMW41" s="73"/>
      <c r="PMX41" s="73"/>
      <c r="PMY41" s="73"/>
      <c r="PMZ41" s="73"/>
      <c r="PNA41" s="73"/>
      <c r="PNB41" s="73"/>
      <c r="PNC41" s="73"/>
      <c r="PND41" s="73"/>
      <c r="PNE41" s="73"/>
      <c r="PNF41" s="73"/>
      <c r="PNG41" s="73"/>
      <c r="PNH41" s="73"/>
      <c r="PNI41" s="73"/>
      <c r="PNJ41" s="73"/>
      <c r="PNK41" s="73"/>
      <c r="PNL41" s="73"/>
      <c r="PNM41" s="73"/>
      <c r="PNN41" s="73"/>
      <c r="PNO41" s="73"/>
      <c r="PNP41" s="73"/>
      <c r="PNQ41" s="73"/>
      <c r="PNR41" s="73"/>
      <c r="PNS41" s="73"/>
      <c r="PNT41" s="73"/>
      <c r="PNU41" s="73"/>
      <c r="PNV41" s="73"/>
      <c r="PNW41" s="73"/>
      <c r="PNX41" s="73"/>
      <c r="PNY41" s="73"/>
      <c r="PNZ41" s="73"/>
      <c r="POA41" s="73"/>
      <c r="POB41" s="73"/>
      <c r="POC41" s="73"/>
      <c r="POD41" s="73"/>
      <c r="POE41" s="73"/>
      <c r="POF41" s="73"/>
      <c r="POG41" s="73"/>
      <c r="POH41" s="73"/>
      <c r="POI41" s="73"/>
      <c r="POJ41" s="73"/>
      <c r="POK41" s="73"/>
      <c r="POL41" s="73"/>
      <c r="POM41" s="73"/>
      <c r="PON41" s="73"/>
      <c r="POO41" s="73"/>
      <c r="POP41" s="73"/>
      <c r="POQ41" s="73"/>
      <c r="POR41" s="73"/>
      <c r="POS41" s="73"/>
      <c r="POT41" s="73"/>
      <c r="POU41" s="73"/>
      <c r="POV41" s="73"/>
      <c r="POW41" s="73"/>
      <c r="POX41" s="73"/>
      <c r="POY41" s="73"/>
      <c r="POZ41" s="73"/>
      <c r="PPA41" s="73"/>
      <c r="PPB41" s="73"/>
      <c r="PPC41" s="73"/>
      <c r="PPD41" s="73"/>
      <c r="PPE41" s="73"/>
      <c r="PPF41" s="73"/>
      <c r="PPG41" s="73"/>
      <c r="PPH41" s="73"/>
      <c r="PPI41" s="73"/>
      <c r="PPJ41" s="73"/>
      <c r="PPK41" s="73"/>
      <c r="PPL41" s="73"/>
      <c r="PPM41" s="73"/>
      <c r="PPN41" s="73"/>
      <c r="PPO41" s="73"/>
      <c r="PPP41" s="73"/>
      <c r="PPQ41" s="73"/>
      <c r="PPR41" s="73"/>
      <c r="PPS41" s="73"/>
      <c r="PPT41" s="73"/>
      <c r="PPU41" s="73"/>
      <c r="PPV41" s="73"/>
      <c r="PPW41" s="73"/>
      <c r="PPX41" s="73"/>
      <c r="PPY41" s="73"/>
      <c r="PPZ41" s="73"/>
      <c r="PQA41" s="73"/>
      <c r="PQB41" s="73"/>
      <c r="PQC41" s="73"/>
      <c r="PQD41" s="73"/>
      <c r="PQE41" s="73"/>
      <c r="PQF41" s="73"/>
      <c r="PQG41" s="73"/>
      <c r="PQH41" s="73"/>
      <c r="PQI41" s="73"/>
      <c r="PQJ41" s="73"/>
      <c r="PQK41" s="73"/>
      <c r="PQL41" s="73"/>
      <c r="PQM41" s="73"/>
      <c r="PQN41" s="73"/>
      <c r="PQO41" s="73"/>
      <c r="PQP41" s="73"/>
      <c r="PQQ41" s="73"/>
      <c r="PQR41" s="73"/>
      <c r="PQS41" s="73"/>
      <c r="PQT41" s="73"/>
      <c r="PQU41" s="73"/>
      <c r="PQV41" s="73"/>
      <c r="PQW41" s="73"/>
      <c r="PQX41" s="73"/>
      <c r="PQY41" s="73"/>
      <c r="PQZ41" s="73"/>
      <c r="PRA41" s="73"/>
      <c r="PRB41" s="73"/>
      <c r="PRC41" s="73"/>
      <c r="PRD41" s="73"/>
      <c r="PRE41" s="73"/>
      <c r="PRF41" s="73"/>
      <c r="PRG41" s="73"/>
      <c r="PRH41" s="73"/>
      <c r="PRI41" s="73"/>
      <c r="PRJ41" s="73"/>
      <c r="PRK41" s="73"/>
      <c r="PRL41" s="73"/>
      <c r="PRM41" s="73"/>
      <c r="PRN41" s="73"/>
      <c r="PRO41" s="73"/>
      <c r="PRP41" s="73"/>
      <c r="PRQ41" s="73"/>
      <c r="PRR41" s="73"/>
      <c r="PRS41" s="73"/>
      <c r="PRT41" s="73"/>
      <c r="PRU41" s="73"/>
      <c r="PRV41" s="73"/>
      <c r="PRW41" s="73"/>
      <c r="PRX41" s="73"/>
      <c r="PRY41" s="73"/>
      <c r="PRZ41" s="73"/>
      <c r="PSA41" s="73"/>
      <c r="PSB41" s="73"/>
      <c r="PSC41" s="73"/>
      <c r="PSD41" s="73"/>
      <c r="PSE41" s="73"/>
      <c r="PSF41" s="73"/>
      <c r="PSG41" s="73"/>
      <c r="PSH41" s="73"/>
      <c r="PSI41" s="73"/>
      <c r="PSJ41" s="73"/>
      <c r="PSK41" s="73"/>
      <c r="PSL41" s="73"/>
      <c r="PSM41" s="73"/>
      <c r="PSN41" s="73"/>
      <c r="PSO41" s="73"/>
      <c r="PSP41" s="73"/>
      <c r="PSQ41" s="73"/>
      <c r="PSR41" s="73"/>
      <c r="PSS41" s="73"/>
      <c r="PST41" s="73"/>
      <c r="PSU41" s="73"/>
      <c r="PSV41" s="73"/>
      <c r="PSW41" s="73"/>
      <c r="PSX41" s="73"/>
      <c r="PSY41" s="73"/>
      <c r="PSZ41" s="73"/>
      <c r="PTA41" s="73"/>
      <c r="PTB41" s="73"/>
      <c r="PTC41" s="73"/>
      <c r="PTD41" s="73"/>
      <c r="PTE41" s="73"/>
      <c r="PTF41" s="73"/>
      <c r="PTG41" s="73"/>
      <c r="PTH41" s="73"/>
      <c r="PTI41" s="73"/>
      <c r="PTJ41" s="73"/>
      <c r="PTK41" s="73"/>
      <c r="PTL41" s="73"/>
      <c r="PTM41" s="73"/>
      <c r="PTN41" s="73"/>
      <c r="PTO41" s="73"/>
      <c r="PTP41" s="73"/>
      <c r="PTQ41" s="73"/>
      <c r="PTR41" s="73"/>
      <c r="PTS41" s="73"/>
      <c r="PTT41" s="73"/>
      <c r="PTU41" s="73"/>
      <c r="PTV41" s="73"/>
      <c r="PTW41" s="73"/>
      <c r="PTX41" s="73"/>
      <c r="PTY41" s="73"/>
      <c r="PTZ41" s="73"/>
      <c r="PUA41" s="73"/>
      <c r="PUB41" s="73"/>
      <c r="PUC41" s="73"/>
      <c r="PUD41" s="73"/>
      <c r="PUE41" s="73"/>
      <c r="PUF41" s="73"/>
      <c r="PUG41" s="73"/>
      <c r="PUH41" s="73"/>
      <c r="PUI41" s="73"/>
      <c r="PUJ41" s="73"/>
      <c r="PUK41" s="73"/>
      <c r="PUL41" s="73"/>
      <c r="PUM41" s="73"/>
      <c r="PUN41" s="73"/>
      <c r="PUO41" s="73"/>
      <c r="PUP41" s="73"/>
      <c r="PUQ41" s="73"/>
      <c r="PUR41" s="73"/>
      <c r="PUS41" s="73"/>
      <c r="PUT41" s="73"/>
      <c r="PUU41" s="73"/>
      <c r="PUV41" s="73"/>
      <c r="PUW41" s="73"/>
      <c r="PUX41" s="73"/>
      <c r="PUY41" s="73"/>
      <c r="PUZ41" s="73"/>
      <c r="PVA41" s="73"/>
      <c r="PVB41" s="73"/>
      <c r="PVC41" s="73"/>
      <c r="PVD41" s="73"/>
      <c r="PVE41" s="73"/>
      <c r="PVF41" s="73"/>
      <c r="PVG41" s="73"/>
      <c r="PVH41" s="73"/>
      <c r="PVI41" s="73"/>
      <c r="PVJ41" s="73"/>
      <c r="PVK41" s="73"/>
      <c r="PVL41" s="73"/>
      <c r="PVM41" s="73"/>
      <c r="PVN41" s="73"/>
      <c r="PVO41" s="73"/>
      <c r="PVP41" s="73"/>
      <c r="PVQ41" s="73"/>
      <c r="PVR41" s="73"/>
      <c r="PVS41" s="73"/>
      <c r="PVT41" s="73"/>
      <c r="PVU41" s="73"/>
      <c r="PVV41" s="73"/>
      <c r="PVW41" s="73"/>
      <c r="PVX41" s="73"/>
      <c r="PVY41" s="73"/>
      <c r="PVZ41" s="73"/>
      <c r="PWA41" s="73"/>
      <c r="PWB41" s="73"/>
      <c r="PWC41" s="73"/>
      <c r="PWD41" s="73"/>
      <c r="PWE41" s="73"/>
      <c r="PWF41" s="73"/>
      <c r="PWG41" s="73"/>
      <c r="PWH41" s="73"/>
      <c r="PWI41" s="73"/>
      <c r="PWJ41" s="73"/>
      <c r="PWK41" s="73"/>
      <c r="PWL41" s="73"/>
      <c r="PWM41" s="73"/>
      <c r="PWN41" s="73"/>
      <c r="PWO41" s="73"/>
      <c r="PWP41" s="73"/>
      <c r="PWQ41" s="73"/>
      <c r="PWR41" s="73"/>
      <c r="PWS41" s="73"/>
      <c r="PWT41" s="73"/>
      <c r="PWU41" s="73"/>
      <c r="PWV41" s="73"/>
      <c r="PWW41" s="73"/>
      <c r="PWX41" s="73"/>
      <c r="PWY41" s="73"/>
      <c r="PWZ41" s="73"/>
      <c r="PXA41" s="73"/>
      <c r="PXB41" s="73"/>
      <c r="PXC41" s="73"/>
      <c r="PXD41" s="73"/>
      <c r="PXE41" s="73"/>
      <c r="PXF41" s="73"/>
      <c r="PXG41" s="73"/>
      <c r="PXH41" s="73"/>
      <c r="PXI41" s="73"/>
      <c r="PXJ41" s="73"/>
      <c r="PXK41" s="73"/>
      <c r="PXL41" s="73"/>
      <c r="PXM41" s="73"/>
      <c r="PXN41" s="73"/>
      <c r="PXO41" s="73"/>
      <c r="PXP41" s="73"/>
      <c r="PXQ41" s="73"/>
      <c r="PXR41" s="73"/>
      <c r="PXS41" s="73"/>
      <c r="PXT41" s="73"/>
      <c r="PXU41" s="73"/>
      <c r="PXV41" s="73"/>
      <c r="PXW41" s="73"/>
      <c r="PXX41" s="73"/>
      <c r="PXY41" s="73"/>
      <c r="PXZ41" s="73"/>
      <c r="PYA41" s="73"/>
      <c r="PYB41" s="73"/>
      <c r="PYC41" s="73"/>
      <c r="PYD41" s="73"/>
      <c r="PYE41" s="73"/>
      <c r="PYF41" s="73"/>
      <c r="PYG41" s="73"/>
      <c r="PYH41" s="73"/>
      <c r="PYI41" s="73"/>
      <c r="PYJ41" s="73"/>
      <c r="PYK41" s="73"/>
      <c r="PYL41" s="73"/>
      <c r="PYM41" s="73"/>
      <c r="PYN41" s="73"/>
      <c r="PYO41" s="73"/>
      <c r="PYP41" s="73"/>
      <c r="PYQ41" s="73"/>
      <c r="PYR41" s="73"/>
      <c r="PYS41" s="73"/>
      <c r="PYT41" s="73"/>
      <c r="PYU41" s="73"/>
      <c r="PYV41" s="73"/>
      <c r="PYW41" s="73"/>
      <c r="PYX41" s="73"/>
      <c r="PYY41" s="73"/>
      <c r="PYZ41" s="73"/>
      <c r="PZA41" s="73"/>
      <c r="PZB41" s="73"/>
      <c r="PZC41" s="73"/>
      <c r="PZD41" s="73"/>
      <c r="PZE41" s="73"/>
      <c r="PZF41" s="73"/>
      <c r="PZG41" s="73"/>
      <c r="PZH41" s="73"/>
      <c r="PZI41" s="73"/>
      <c r="PZJ41" s="73"/>
      <c r="PZK41" s="73"/>
      <c r="PZL41" s="73"/>
      <c r="PZM41" s="73"/>
      <c r="PZN41" s="73"/>
      <c r="PZO41" s="73"/>
      <c r="PZP41" s="73"/>
      <c r="PZQ41" s="73"/>
      <c r="PZR41" s="73"/>
      <c r="PZS41" s="73"/>
      <c r="PZT41" s="73"/>
      <c r="PZU41" s="73"/>
      <c r="PZV41" s="73"/>
      <c r="PZW41" s="73"/>
      <c r="PZX41" s="73"/>
      <c r="PZY41" s="73"/>
      <c r="PZZ41" s="73"/>
      <c r="QAA41" s="73"/>
      <c r="QAB41" s="73"/>
      <c r="QAC41" s="73"/>
      <c r="QAD41" s="73"/>
      <c r="QAE41" s="73"/>
      <c r="QAF41" s="73"/>
      <c r="QAG41" s="73"/>
      <c r="QAH41" s="73"/>
      <c r="QAI41" s="73"/>
      <c r="QAJ41" s="73"/>
      <c r="QAK41" s="73"/>
      <c r="QAL41" s="73"/>
      <c r="QAM41" s="73"/>
      <c r="QAN41" s="73"/>
      <c r="QAO41" s="73"/>
      <c r="QAP41" s="73"/>
      <c r="QAQ41" s="73"/>
      <c r="QAR41" s="73"/>
      <c r="QAS41" s="73"/>
      <c r="QAT41" s="73"/>
      <c r="QAU41" s="73"/>
      <c r="QAV41" s="73"/>
      <c r="QAW41" s="73"/>
      <c r="QAX41" s="73"/>
      <c r="QAY41" s="73"/>
      <c r="QAZ41" s="73"/>
      <c r="QBA41" s="73"/>
      <c r="QBB41" s="73"/>
      <c r="QBC41" s="73"/>
      <c r="QBD41" s="73"/>
      <c r="QBE41" s="73"/>
      <c r="QBF41" s="73"/>
      <c r="QBG41" s="73"/>
      <c r="QBH41" s="73"/>
      <c r="QBI41" s="73"/>
      <c r="QBJ41" s="73"/>
      <c r="QBK41" s="73"/>
      <c r="QBL41" s="73"/>
      <c r="QBM41" s="73"/>
      <c r="QBN41" s="73"/>
      <c r="QBO41" s="73"/>
      <c r="QBP41" s="73"/>
      <c r="QBQ41" s="73"/>
      <c r="QBR41" s="73"/>
      <c r="QBS41" s="73"/>
      <c r="QBT41" s="73"/>
      <c r="QBU41" s="73"/>
      <c r="QBV41" s="73"/>
      <c r="QBW41" s="73"/>
      <c r="QBX41" s="73"/>
      <c r="QBY41" s="73"/>
      <c r="QBZ41" s="73"/>
      <c r="QCA41" s="73"/>
      <c r="QCB41" s="73"/>
      <c r="QCC41" s="73"/>
      <c r="QCD41" s="73"/>
      <c r="QCE41" s="73"/>
      <c r="QCF41" s="73"/>
      <c r="QCG41" s="73"/>
      <c r="QCH41" s="73"/>
      <c r="QCI41" s="73"/>
      <c r="QCJ41" s="73"/>
      <c r="QCK41" s="73"/>
      <c r="QCL41" s="73"/>
      <c r="QCM41" s="73"/>
      <c r="QCN41" s="73"/>
      <c r="QCO41" s="73"/>
      <c r="QCP41" s="73"/>
      <c r="QCQ41" s="73"/>
      <c r="QCR41" s="73"/>
      <c r="QCS41" s="73"/>
      <c r="QCT41" s="73"/>
      <c r="QCU41" s="73"/>
      <c r="QCV41" s="73"/>
      <c r="QCW41" s="73"/>
      <c r="QCX41" s="73"/>
      <c r="QCY41" s="73"/>
      <c r="QCZ41" s="73"/>
      <c r="QDA41" s="73"/>
      <c r="QDB41" s="73"/>
      <c r="QDC41" s="73"/>
      <c r="QDD41" s="73"/>
      <c r="QDE41" s="73"/>
      <c r="QDF41" s="73"/>
      <c r="QDG41" s="73"/>
      <c r="QDH41" s="73"/>
      <c r="QDI41" s="73"/>
      <c r="QDJ41" s="73"/>
      <c r="QDK41" s="73"/>
      <c r="QDL41" s="73"/>
      <c r="QDM41" s="73"/>
      <c r="QDN41" s="73"/>
      <c r="QDO41" s="73"/>
      <c r="QDP41" s="73"/>
      <c r="QDQ41" s="73"/>
      <c r="QDR41" s="73"/>
      <c r="QDS41" s="73"/>
      <c r="QDT41" s="73"/>
      <c r="QDU41" s="73"/>
      <c r="QDV41" s="73"/>
      <c r="QDW41" s="73"/>
      <c r="QDX41" s="73"/>
      <c r="QDY41" s="73"/>
      <c r="QDZ41" s="73"/>
      <c r="QEA41" s="73"/>
      <c r="QEB41" s="73"/>
      <c r="QEC41" s="73"/>
      <c r="QED41" s="73"/>
      <c r="QEE41" s="73"/>
      <c r="QEF41" s="73"/>
      <c r="QEG41" s="73"/>
      <c r="QEH41" s="73"/>
      <c r="QEI41" s="73"/>
      <c r="QEJ41" s="73"/>
      <c r="QEK41" s="73"/>
      <c r="QEL41" s="73"/>
      <c r="QEM41" s="73"/>
      <c r="QEN41" s="73"/>
      <c r="QEO41" s="73"/>
      <c r="QEP41" s="73"/>
      <c r="QEQ41" s="73"/>
      <c r="QER41" s="73"/>
      <c r="QES41" s="73"/>
      <c r="QET41" s="73"/>
      <c r="QEU41" s="73"/>
      <c r="QEV41" s="73"/>
      <c r="QEW41" s="73"/>
      <c r="QEX41" s="73"/>
      <c r="QEY41" s="73"/>
      <c r="QEZ41" s="73"/>
      <c r="QFA41" s="73"/>
      <c r="QFB41" s="73"/>
      <c r="QFC41" s="73"/>
      <c r="QFD41" s="73"/>
      <c r="QFE41" s="73"/>
      <c r="QFF41" s="73"/>
      <c r="QFG41" s="73"/>
      <c r="QFH41" s="73"/>
      <c r="QFI41" s="73"/>
      <c r="QFJ41" s="73"/>
      <c r="QFK41" s="73"/>
      <c r="QFL41" s="73"/>
      <c r="QFM41" s="73"/>
      <c r="QFN41" s="73"/>
      <c r="QFO41" s="73"/>
      <c r="QFP41" s="73"/>
      <c r="QFQ41" s="73"/>
      <c r="QFR41" s="73"/>
      <c r="QFS41" s="73"/>
      <c r="QFT41" s="73"/>
      <c r="QFU41" s="73"/>
      <c r="QFV41" s="73"/>
      <c r="QFW41" s="73"/>
      <c r="QFX41" s="73"/>
      <c r="QFY41" s="73"/>
      <c r="QFZ41" s="73"/>
      <c r="QGA41" s="73"/>
      <c r="QGB41" s="73"/>
      <c r="QGC41" s="73"/>
      <c r="QGD41" s="73"/>
      <c r="QGE41" s="73"/>
      <c r="QGF41" s="73"/>
      <c r="QGG41" s="73"/>
      <c r="QGH41" s="73"/>
      <c r="QGI41" s="73"/>
      <c r="QGJ41" s="73"/>
      <c r="QGK41" s="73"/>
      <c r="QGL41" s="73"/>
      <c r="QGM41" s="73"/>
      <c r="QGN41" s="73"/>
      <c r="QGO41" s="73"/>
      <c r="QGP41" s="73"/>
      <c r="QGQ41" s="73"/>
      <c r="QGR41" s="73"/>
      <c r="QGS41" s="73"/>
      <c r="QGT41" s="73"/>
      <c r="QGU41" s="73"/>
      <c r="QGV41" s="73"/>
      <c r="QGW41" s="73"/>
      <c r="QGX41" s="73"/>
      <c r="QGY41" s="73"/>
      <c r="QGZ41" s="73"/>
      <c r="QHA41" s="73"/>
      <c r="QHB41" s="73"/>
      <c r="QHC41" s="73"/>
      <c r="QHD41" s="73"/>
      <c r="QHE41" s="73"/>
      <c r="QHF41" s="73"/>
      <c r="QHG41" s="73"/>
      <c r="QHH41" s="73"/>
      <c r="QHI41" s="73"/>
      <c r="QHJ41" s="73"/>
      <c r="QHK41" s="73"/>
      <c r="QHL41" s="73"/>
      <c r="QHM41" s="73"/>
      <c r="QHN41" s="73"/>
      <c r="QHO41" s="73"/>
      <c r="QHP41" s="73"/>
      <c r="QHQ41" s="73"/>
      <c r="QHR41" s="73"/>
      <c r="QHS41" s="73"/>
      <c r="QHT41" s="73"/>
      <c r="QHU41" s="73"/>
      <c r="QHV41" s="73"/>
      <c r="QHW41" s="73"/>
      <c r="QHX41" s="73"/>
      <c r="QHY41" s="73"/>
      <c r="QHZ41" s="73"/>
      <c r="QIA41" s="73"/>
      <c r="QIB41" s="73"/>
      <c r="QIC41" s="73"/>
      <c r="QID41" s="73"/>
      <c r="QIE41" s="73"/>
      <c r="QIF41" s="73"/>
      <c r="QIG41" s="73"/>
      <c r="QIH41" s="73"/>
      <c r="QII41" s="73"/>
      <c r="QIJ41" s="73"/>
      <c r="QIK41" s="73"/>
      <c r="QIL41" s="73"/>
      <c r="QIM41" s="73"/>
      <c r="QIN41" s="73"/>
      <c r="QIO41" s="73"/>
      <c r="QIP41" s="73"/>
      <c r="QIQ41" s="73"/>
      <c r="QIR41" s="73"/>
      <c r="QIS41" s="73"/>
      <c r="QIT41" s="73"/>
      <c r="QIU41" s="73"/>
      <c r="QIV41" s="73"/>
      <c r="QIW41" s="73"/>
      <c r="QIX41" s="73"/>
      <c r="QIY41" s="73"/>
      <c r="QIZ41" s="73"/>
      <c r="QJA41" s="73"/>
      <c r="QJB41" s="73"/>
      <c r="QJC41" s="73"/>
      <c r="QJD41" s="73"/>
      <c r="QJE41" s="73"/>
      <c r="QJF41" s="73"/>
      <c r="QJG41" s="73"/>
      <c r="QJH41" s="73"/>
      <c r="QJI41" s="73"/>
      <c r="QJJ41" s="73"/>
      <c r="QJK41" s="73"/>
      <c r="QJL41" s="73"/>
      <c r="QJM41" s="73"/>
      <c r="QJN41" s="73"/>
      <c r="QJO41" s="73"/>
      <c r="QJP41" s="73"/>
      <c r="QJQ41" s="73"/>
      <c r="QJR41" s="73"/>
      <c r="QJS41" s="73"/>
      <c r="QJT41" s="73"/>
      <c r="QJU41" s="73"/>
      <c r="QJV41" s="73"/>
      <c r="QJW41" s="73"/>
      <c r="QJX41" s="73"/>
      <c r="QJY41" s="73"/>
      <c r="QJZ41" s="73"/>
      <c r="QKA41" s="73"/>
      <c r="QKB41" s="73"/>
      <c r="QKC41" s="73"/>
      <c r="QKD41" s="73"/>
      <c r="QKE41" s="73"/>
      <c r="QKF41" s="73"/>
      <c r="QKG41" s="73"/>
      <c r="QKH41" s="73"/>
      <c r="QKI41" s="73"/>
      <c r="QKJ41" s="73"/>
      <c r="QKK41" s="73"/>
      <c r="QKL41" s="73"/>
      <c r="QKM41" s="73"/>
      <c r="QKN41" s="73"/>
      <c r="QKO41" s="73"/>
      <c r="QKP41" s="73"/>
      <c r="QKQ41" s="73"/>
      <c r="QKR41" s="73"/>
      <c r="QKS41" s="73"/>
      <c r="QKT41" s="73"/>
      <c r="QKU41" s="73"/>
      <c r="QKV41" s="73"/>
      <c r="QKW41" s="73"/>
      <c r="QKX41" s="73"/>
      <c r="QKY41" s="73"/>
      <c r="QKZ41" s="73"/>
      <c r="QLA41" s="73"/>
      <c r="QLB41" s="73"/>
      <c r="QLC41" s="73"/>
      <c r="QLD41" s="73"/>
      <c r="QLE41" s="73"/>
      <c r="QLF41" s="73"/>
      <c r="QLG41" s="73"/>
      <c r="QLH41" s="73"/>
      <c r="QLI41" s="73"/>
      <c r="QLJ41" s="73"/>
      <c r="QLK41" s="73"/>
      <c r="QLL41" s="73"/>
      <c r="QLM41" s="73"/>
      <c r="QLN41" s="73"/>
      <c r="QLO41" s="73"/>
      <c r="QLP41" s="73"/>
      <c r="QLQ41" s="73"/>
      <c r="QLR41" s="73"/>
      <c r="QLS41" s="73"/>
      <c r="QLT41" s="73"/>
      <c r="QLU41" s="73"/>
      <c r="QLV41" s="73"/>
      <c r="QLW41" s="73"/>
      <c r="QLX41" s="73"/>
      <c r="QLY41" s="73"/>
      <c r="QLZ41" s="73"/>
      <c r="QMA41" s="73"/>
      <c r="QMB41" s="73"/>
      <c r="QMC41" s="73"/>
      <c r="QMD41" s="73"/>
      <c r="QME41" s="73"/>
      <c r="QMF41" s="73"/>
      <c r="QMG41" s="73"/>
      <c r="QMH41" s="73"/>
      <c r="QMI41" s="73"/>
      <c r="QMJ41" s="73"/>
      <c r="QMK41" s="73"/>
      <c r="QML41" s="73"/>
      <c r="QMM41" s="73"/>
      <c r="QMN41" s="73"/>
      <c r="QMO41" s="73"/>
      <c r="QMP41" s="73"/>
      <c r="QMQ41" s="73"/>
      <c r="QMR41" s="73"/>
      <c r="QMS41" s="73"/>
      <c r="QMT41" s="73"/>
      <c r="QMU41" s="73"/>
      <c r="QMV41" s="73"/>
      <c r="QMW41" s="73"/>
      <c r="QMX41" s="73"/>
      <c r="QMY41" s="73"/>
      <c r="QMZ41" s="73"/>
      <c r="QNA41" s="73"/>
      <c r="QNB41" s="73"/>
      <c r="QNC41" s="73"/>
      <c r="QND41" s="73"/>
      <c r="QNE41" s="73"/>
      <c r="QNF41" s="73"/>
      <c r="QNG41" s="73"/>
      <c r="QNH41" s="73"/>
      <c r="QNI41" s="73"/>
      <c r="QNJ41" s="73"/>
      <c r="QNK41" s="73"/>
      <c r="QNL41" s="73"/>
      <c r="QNM41" s="73"/>
      <c r="QNN41" s="73"/>
      <c r="QNO41" s="73"/>
      <c r="QNP41" s="73"/>
      <c r="QNQ41" s="73"/>
      <c r="QNR41" s="73"/>
      <c r="QNS41" s="73"/>
      <c r="QNT41" s="73"/>
      <c r="QNU41" s="73"/>
      <c r="QNV41" s="73"/>
      <c r="QNW41" s="73"/>
      <c r="QNX41" s="73"/>
      <c r="QNY41" s="73"/>
      <c r="QNZ41" s="73"/>
      <c r="QOA41" s="73"/>
      <c r="QOB41" s="73"/>
      <c r="QOC41" s="73"/>
      <c r="QOD41" s="73"/>
      <c r="QOE41" s="73"/>
      <c r="QOF41" s="73"/>
      <c r="QOG41" s="73"/>
      <c r="QOH41" s="73"/>
      <c r="QOI41" s="73"/>
      <c r="QOJ41" s="73"/>
      <c r="QOK41" s="73"/>
      <c r="QOL41" s="73"/>
      <c r="QOM41" s="73"/>
      <c r="QON41" s="73"/>
      <c r="QOO41" s="73"/>
      <c r="QOP41" s="73"/>
      <c r="QOQ41" s="73"/>
      <c r="QOR41" s="73"/>
      <c r="QOS41" s="73"/>
      <c r="QOT41" s="73"/>
      <c r="QOU41" s="73"/>
      <c r="QOV41" s="73"/>
      <c r="QOW41" s="73"/>
      <c r="QOX41" s="73"/>
      <c r="QOY41" s="73"/>
      <c r="QOZ41" s="73"/>
      <c r="QPA41" s="73"/>
      <c r="QPB41" s="73"/>
      <c r="QPC41" s="73"/>
      <c r="QPD41" s="73"/>
      <c r="QPE41" s="73"/>
      <c r="QPF41" s="73"/>
      <c r="QPG41" s="73"/>
      <c r="QPH41" s="73"/>
      <c r="QPI41" s="73"/>
      <c r="QPJ41" s="73"/>
      <c r="QPK41" s="73"/>
      <c r="QPL41" s="73"/>
      <c r="QPM41" s="73"/>
      <c r="QPN41" s="73"/>
      <c r="QPO41" s="73"/>
      <c r="QPP41" s="73"/>
      <c r="QPQ41" s="73"/>
      <c r="QPR41" s="73"/>
      <c r="QPS41" s="73"/>
      <c r="QPT41" s="73"/>
      <c r="QPU41" s="73"/>
      <c r="QPV41" s="73"/>
      <c r="QPW41" s="73"/>
      <c r="QPX41" s="73"/>
      <c r="QPY41" s="73"/>
      <c r="QPZ41" s="73"/>
      <c r="QQA41" s="73"/>
      <c r="QQB41" s="73"/>
      <c r="QQC41" s="73"/>
      <c r="QQD41" s="73"/>
      <c r="QQE41" s="73"/>
      <c r="QQF41" s="73"/>
      <c r="QQG41" s="73"/>
      <c r="QQH41" s="73"/>
      <c r="QQI41" s="73"/>
      <c r="QQJ41" s="73"/>
      <c r="QQK41" s="73"/>
      <c r="QQL41" s="73"/>
      <c r="QQM41" s="73"/>
      <c r="QQN41" s="73"/>
      <c r="QQO41" s="73"/>
      <c r="QQP41" s="73"/>
      <c r="QQQ41" s="73"/>
      <c r="QQR41" s="73"/>
      <c r="QQS41" s="73"/>
      <c r="QQT41" s="73"/>
      <c r="QQU41" s="73"/>
      <c r="QQV41" s="73"/>
      <c r="QQW41" s="73"/>
      <c r="QQX41" s="73"/>
      <c r="QQY41" s="73"/>
      <c r="QQZ41" s="73"/>
      <c r="QRA41" s="73"/>
      <c r="QRB41" s="73"/>
      <c r="QRC41" s="73"/>
      <c r="QRD41" s="73"/>
      <c r="QRE41" s="73"/>
      <c r="QRF41" s="73"/>
      <c r="QRG41" s="73"/>
      <c r="QRH41" s="73"/>
      <c r="QRI41" s="73"/>
      <c r="QRJ41" s="73"/>
      <c r="QRK41" s="73"/>
      <c r="QRL41" s="73"/>
      <c r="QRM41" s="73"/>
      <c r="QRN41" s="73"/>
      <c r="QRO41" s="73"/>
      <c r="QRP41" s="73"/>
      <c r="QRQ41" s="73"/>
      <c r="QRR41" s="73"/>
      <c r="QRS41" s="73"/>
      <c r="QRT41" s="73"/>
      <c r="QRU41" s="73"/>
      <c r="QRV41" s="73"/>
      <c r="QRW41" s="73"/>
      <c r="QRX41" s="73"/>
      <c r="QRY41" s="73"/>
      <c r="QRZ41" s="73"/>
      <c r="QSA41" s="73"/>
      <c r="QSB41" s="73"/>
      <c r="QSC41" s="73"/>
      <c r="QSD41" s="73"/>
      <c r="QSE41" s="73"/>
      <c r="QSF41" s="73"/>
      <c r="QSG41" s="73"/>
      <c r="QSH41" s="73"/>
      <c r="QSI41" s="73"/>
      <c r="QSJ41" s="73"/>
      <c r="QSK41" s="73"/>
      <c r="QSL41" s="73"/>
      <c r="QSM41" s="73"/>
      <c r="QSN41" s="73"/>
      <c r="QSO41" s="73"/>
      <c r="QSP41" s="73"/>
      <c r="QSQ41" s="73"/>
      <c r="QSR41" s="73"/>
      <c r="QSS41" s="73"/>
      <c r="QST41" s="73"/>
      <c r="QSU41" s="73"/>
      <c r="QSV41" s="73"/>
      <c r="QSW41" s="73"/>
      <c r="QSX41" s="73"/>
      <c r="QSY41" s="73"/>
      <c r="QSZ41" s="73"/>
      <c r="QTA41" s="73"/>
      <c r="QTB41" s="73"/>
      <c r="QTC41" s="73"/>
      <c r="QTD41" s="73"/>
      <c r="QTE41" s="73"/>
      <c r="QTF41" s="73"/>
      <c r="QTG41" s="73"/>
      <c r="QTH41" s="73"/>
      <c r="QTI41" s="73"/>
      <c r="QTJ41" s="73"/>
      <c r="QTK41" s="73"/>
      <c r="QTL41" s="73"/>
      <c r="QTM41" s="73"/>
      <c r="QTN41" s="73"/>
      <c r="QTO41" s="73"/>
      <c r="QTP41" s="73"/>
      <c r="QTQ41" s="73"/>
      <c r="QTR41" s="73"/>
      <c r="QTS41" s="73"/>
      <c r="QTT41" s="73"/>
      <c r="QTU41" s="73"/>
      <c r="QTV41" s="73"/>
      <c r="QTW41" s="73"/>
      <c r="QTX41" s="73"/>
      <c r="QTY41" s="73"/>
      <c r="QTZ41" s="73"/>
      <c r="QUA41" s="73"/>
      <c r="QUB41" s="73"/>
      <c r="QUC41" s="73"/>
      <c r="QUD41" s="73"/>
      <c r="QUE41" s="73"/>
      <c r="QUF41" s="73"/>
      <c r="QUG41" s="73"/>
      <c r="QUH41" s="73"/>
      <c r="QUI41" s="73"/>
      <c r="QUJ41" s="73"/>
      <c r="QUK41" s="73"/>
      <c r="QUL41" s="73"/>
      <c r="QUM41" s="73"/>
      <c r="QUN41" s="73"/>
      <c r="QUO41" s="73"/>
      <c r="QUP41" s="73"/>
      <c r="QUQ41" s="73"/>
      <c r="QUR41" s="73"/>
      <c r="QUS41" s="73"/>
      <c r="QUT41" s="73"/>
      <c r="QUU41" s="73"/>
      <c r="QUV41" s="73"/>
      <c r="QUW41" s="73"/>
      <c r="QUX41" s="73"/>
      <c r="QUY41" s="73"/>
      <c r="QUZ41" s="73"/>
      <c r="QVA41" s="73"/>
      <c r="QVB41" s="73"/>
      <c r="QVC41" s="73"/>
      <c r="QVD41" s="73"/>
      <c r="QVE41" s="73"/>
      <c r="QVF41" s="73"/>
      <c r="QVG41" s="73"/>
      <c r="QVH41" s="73"/>
      <c r="QVI41" s="73"/>
      <c r="QVJ41" s="73"/>
      <c r="QVK41" s="73"/>
      <c r="QVL41" s="73"/>
      <c r="QVM41" s="73"/>
      <c r="QVN41" s="73"/>
      <c r="QVO41" s="73"/>
      <c r="QVP41" s="73"/>
      <c r="QVQ41" s="73"/>
      <c r="QVR41" s="73"/>
      <c r="QVS41" s="73"/>
      <c r="QVT41" s="73"/>
      <c r="QVU41" s="73"/>
      <c r="QVV41" s="73"/>
      <c r="QVW41" s="73"/>
      <c r="QVX41" s="73"/>
      <c r="QVY41" s="73"/>
      <c r="QVZ41" s="73"/>
      <c r="QWA41" s="73"/>
      <c r="QWB41" s="73"/>
      <c r="QWC41" s="73"/>
      <c r="QWD41" s="73"/>
      <c r="QWE41" s="73"/>
      <c r="QWF41" s="73"/>
      <c r="QWG41" s="73"/>
      <c r="QWH41" s="73"/>
      <c r="QWI41" s="73"/>
      <c r="QWJ41" s="73"/>
      <c r="QWK41" s="73"/>
      <c r="QWL41" s="73"/>
      <c r="QWM41" s="73"/>
      <c r="QWN41" s="73"/>
      <c r="QWO41" s="73"/>
      <c r="QWP41" s="73"/>
      <c r="QWQ41" s="73"/>
      <c r="QWR41" s="73"/>
      <c r="QWS41" s="73"/>
      <c r="QWT41" s="73"/>
      <c r="QWU41" s="73"/>
      <c r="QWV41" s="73"/>
      <c r="QWW41" s="73"/>
      <c r="QWX41" s="73"/>
      <c r="QWY41" s="73"/>
      <c r="QWZ41" s="73"/>
      <c r="QXA41" s="73"/>
      <c r="QXB41" s="73"/>
      <c r="QXC41" s="73"/>
      <c r="QXD41" s="73"/>
      <c r="QXE41" s="73"/>
      <c r="QXF41" s="73"/>
      <c r="QXG41" s="73"/>
      <c r="QXH41" s="73"/>
      <c r="QXI41" s="73"/>
      <c r="QXJ41" s="73"/>
      <c r="QXK41" s="73"/>
      <c r="QXL41" s="73"/>
      <c r="QXM41" s="73"/>
      <c r="QXN41" s="73"/>
      <c r="QXO41" s="73"/>
      <c r="QXP41" s="73"/>
      <c r="QXQ41" s="73"/>
      <c r="QXR41" s="73"/>
      <c r="QXS41" s="73"/>
      <c r="QXT41" s="73"/>
      <c r="QXU41" s="73"/>
      <c r="QXV41" s="73"/>
      <c r="QXW41" s="73"/>
      <c r="QXX41" s="73"/>
      <c r="QXY41" s="73"/>
      <c r="QXZ41" s="73"/>
      <c r="QYA41" s="73"/>
      <c r="QYB41" s="73"/>
      <c r="QYC41" s="73"/>
      <c r="QYD41" s="73"/>
      <c r="QYE41" s="73"/>
      <c r="QYF41" s="73"/>
      <c r="QYG41" s="73"/>
      <c r="QYH41" s="73"/>
      <c r="QYI41" s="73"/>
      <c r="QYJ41" s="73"/>
      <c r="QYK41" s="73"/>
      <c r="QYL41" s="73"/>
      <c r="QYM41" s="73"/>
      <c r="QYN41" s="73"/>
      <c r="QYO41" s="73"/>
      <c r="QYP41" s="73"/>
      <c r="QYQ41" s="73"/>
      <c r="QYR41" s="73"/>
      <c r="QYS41" s="73"/>
      <c r="QYT41" s="73"/>
      <c r="QYU41" s="73"/>
      <c r="QYV41" s="73"/>
      <c r="QYW41" s="73"/>
      <c r="QYX41" s="73"/>
      <c r="QYY41" s="73"/>
      <c r="QYZ41" s="73"/>
      <c r="QZA41" s="73"/>
      <c r="QZB41" s="73"/>
      <c r="QZC41" s="73"/>
      <c r="QZD41" s="73"/>
      <c r="QZE41" s="73"/>
      <c r="QZF41" s="73"/>
      <c r="QZG41" s="73"/>
      <c r="QZH41" s="73"/>
      <c r="QZI41" s="73"/>
      <c r="QZJ41" s="73"/>
      <c r="QZK41" s="73"/>
      <c r="QZL41" s="73"/>
      <c r="QZM41" s="73"/>
      <c r="QZN41" s="73"/>
      <c r="QZO41" s="73"/>
      <c r="QZP41" s="73"/>
      <c r="QZQ41" s="73"/>
      <c r="QZR41" s="73"/>
      <c r="QZS41" s="73"/>
      <c r="QZT41" s="73"/>
      <c r="QZU41" s="73"/>
      <c r="QZV41" s="73"/>
      <c r="QZW41" s="73"/>
      <c r="QZX41" s="73"/>
      <c r="QZY41" s="73"/>
      <c r="QZZ41" s="73"/>
      <c r="RAA41" s="73"/>
      <c r="RAB41" s="73"/>
      <c r="RAC41" s="73"/>
      <c r="RAD41" s="73"/>
      <c r="RAE41" s="73"/>
      <c r="RAF41" s="73"/>
      <c r="RAG41" s="73"/>
      <c r="RAH41" s="73"/>
      <c r="RAI41" s="73"/>
      <c r="RAJ41" s="73"/>
      <c r="RAK41" s="73"/>
      <c r="RAL41" s="73"/>
      <c r="RAM41" s="73"/>
      <c r="RAN41" s="73"/>
      <c r="RAO41" s="73"/>
      <c r="RAP41" s="73"/>
      <c r="RAQ41" s="73"/>
      <c r="RAR41" s="73"/>
      <c r="RAS41" s="73"/>
      <c r="RAT41" s="73"/>
      <c r="RAU41" s="73"/>
      <c r="RAV41" s="73"/>
      <c r="RAW41" s="73"/>
      <c r="RAX41" s="73"/>
      <c r="RAY41" s="73"/>
      <c r="RAZ41" s="73"/>
      <c r="RBA41" s="73"/>
      <c r="RBB41" s="73"/>
      <c r="RBC41" s="73"/>
      <c r="RBD41" s="73"/>
      <c r="RBE41" s="73"/>
      <c r="RBF41" s="73"/>
      <c r="RBG41" s="73"/>
      <c r="RBH41" s="73"/>
      <c r="RBI41" s="73"/>
      <c r="RBJ41" s="73"/>
      <c r="RBK41" s="73"/>
      <c r="RBL41" s="73"/>
      <c r="RBM41" s="73"/>
      <c r="RBN41" s="73"/>
      <c r="RBO41" s="73"/>
      <c r="RBP41" s="73"/>
      <c r="RBQ41" s="73"/>
      <c r="RBR41" s="73"/>
      <c r="RBS41" s="73"/>
      <c r="RBT41" s="73"/>
      <c r="RBU41" s="73"/>
      <c r="RBV41" s="73"/>
      <c r="RBW41" s="73"/>
      <c r="RBX41" s="73"/>
      <c r="RBY41" s="73"/>
      <c r="RBZ41" s="73"/>
      <c r="RCA41" s="73"/>
      <c r="RCB41" s="73"/>
      <c r="RCC41" s="73"/>
      <c r="RCD41" s="73"/>
      <c r="RCE41" s="73"/>
      <c r="RCF41" s="73"/>
      <c r="RCG41" s="73"/>
      <c r="RCH41" s="73"/>
      <c r="RCI41" s="73"/>
      <c r="RCJ41" s="73"/>
      <c r="RCK41" s="73"/>
      <c r="RCL41" s="73"/>
      <c r="RCM41" s="73"/>
      <c r="RCN41" s="73"/>
      <c r="RCO41" s="73"/>
      <c r="RCP41" s="73"/>
      <c r="RCQ41" s="73"/>
      <c r="RCR41" s="73"/>
      <c r="RCS41" s="73"/>
      <c r="RCT41" s="73"/>
      <c r="RCU41" s="73"/>
      <c r="RCV41" s="73"/>
      <c r="RCW41" s="73"/>
      <c r="RCX41" s="73"/>
      <c r="RCY41" s="73"/>
      <c r="RCZ41" s="73"/>
      <c r="RDA41" s="73"/>
      <c r="RDB41" s="73"/>
      <c r="RDC41" s="73"/>
      <c r="RDD41" s="73"/>
      <c r="RDE41" s="73"/>
      <c r="RDF41" s="73"/>
      <c r="RDG41" s="73"/>
      <c r="RDH41" s="73"/>
      <c r="RDI41" s="73"/>
      <c r="RDJ41" s="73"/>
      <c r="RDK41" s="73"/>
      <c r="RDL41" s="73"/>
      <c r="RDM41" s="73"/>
      <c r="RDN41" s="73"/>
      <c r="RDO41" s="73"/>
      <c r="RDP41" s="73"/>
      <c r="RDQ41" s="73"/>
      <c r="RDR41" s="73"/>
      <c r="RDS41" s="73"/>
      <c r="RDT41" s="73"/>
      <c r="RDU41" s="73"/>
      <c r="RDV41" s="73"/>
      <c r="RDW41" s="73"/>
      <c r="RDX41" s="73"/>
      <c r="RDY41" s="73"/>
      <c r="RDZ41" s="73"/>
      <c r="REA41" s="73"/>
      <c r="REB41" s="73"/>
      <c r="REC41" s="73"/>
      <c r="RED41" s="73"/>
      <c r="REE41" s="73"/>
      <c r="REF41" s="73"/>
      <c r="REG41" s="73"/>
      <c r="REH41" s="73"/>
      <c r="REI41" s="73"/>
      <c r="REJ41" s="73"/>
      <c r="REK41" s="73"/>
      <c r="REL41" s="73"/>
      <c r="REM41" s="73"/>
      <c r="REN41" s="73"/>
      <c r="REO41" s="73"/>
      <c r="REP41" s="73"/>
      <c r="REQ41" s="73"/>
      <c r="RER41" s="73"/>
      <c r="RES41" s="73"/>
      <c r="RET41" s="73"/>
      <c r="REU41" s="73"/>
      <c r="REV41" s="73"/>
      <c r="REW41" s="73"/>
      <c r="REX41" s="73"/>
      <c r="REY41" s="73"/>
      <c r="REZ41" s="73"/>
      <c r="RFA41" s="73"/>
      <c r="RFB41" s="73"/>
      <c r="RFC41" s="73"/>
      <c r="RFD41" s="73"/>
      <c r="RFE41" s="73"/>
      <c r="RFF41" s="73"/>
      <c r="RFG41" s="73"/>
      <c r="RFH41" s="73"/>
      <c r="RFI41" s="73"/>
      <c r="RFJ41" s="73"/>
      <c r="RFK41" s="73"/>
      <c r="RFL41" s="73"/>
      <c r="RFM41" s="73"/>
      <c r="RFN41" s="73"/>
      <c r="RFO41" s="73"/>
      <c r="RFP41" s="73"/>
      <c r="RFQ41" s="73"/>
      <c r="RFR41" s="73"/>
      <c r="RFS41" s="73"/>
      <c r="RFT41" s="73"/>
      <c r="RFU41" s="73"/>
      <c r="RFV41" s="73"/>
      <c r="RFW41" s="73"/>
      <c r="RFX41" s="73"/>
      <c r="RFY41" s="73"/>
      <c r="RFZ41" s="73"/>
      <c r="RGA41" s="73"/>
      <c r="RGB41" s="73"/>
      <c r="RGC41" s="73"/>
      <c r="RGD41" s="73"/>
      <c r="RGE41" s="73"/>
      <c r="RGF41" s="73"/>
      <c r="RGG41" s="73"/>
      <c r="RGH41" s="73"/>
      <c r="RGI41" s="73"/>
      <c r="RGJ41" s="73"/>
      <c r="RGK41" s="73"/>
      <c r="RGL41" s="73"/>
      <c r="RGM41" s="73"/>
      <c r="RGN41" s="73"/>
      <c r="RGO41" s="73"/>
      <c r="RGP41" s="73"/>
      <c r="RGQ41" s="73"/>
      <c r="RGR41" s="73"/>
      <c r="RGS41" s="73"/>
      <c r="RGT41" s="73"/>
      <c r="RGU41" s="73"/>
      <c r="RGV41" s="73"/>
      <c r="RGW41" s="73"/>
      <c r="RGX41" s="73"/>
      <c r="RGY41" s="73"/>
      <c r="RGZ41" s="73"/>
      <c r="RHA41" s="73"/>
      <c r="RHB41" s="73"/>
      <c r="RHC41" s="73"/>
      <c r="RHD41" s="73"/>
      <c r="RHE41" s="73"/>
      <c r="RHF41" s="73"/>
      <c r="RHG41" s="73"/>
      <c r="RHH41" s="73"/>
      <c r="RHI41" s="73"/>
      <c r="RHJ41" s="73"/>
      <c r="RHK41" s="73"/>
      <c r="RHL41" s="73"/>
      <c r="RHM41" s="73"/>
      <c r="RHN41" s="73"/>
      <c r="RHO41" s="73"/>
      <c r="RHP41" s="73"/>
      <c r="RHQ41" s="73"/>
      <c r="RHR41" s="73"/>
      <c r="RHS41" s="73"/>
      <c r="RHT41" s="73"/>
      <c r="RHU41" s="73"/>
      <c r="RHV41" s="73"/>
      <c r="RHW41" s="73"/>
      <c r="RHX41" s="73"/>
      <c r="RHY41" s="73"/>
      <c r="RHZ41" s="73"/>
      <c r="RIA41" s="73"/>
      <c r="RIB41" s="73"/>
      <c r="RIC41" s="73"/>
      <c r="RID41" s="73"/>
      <c r="RIE41" s="73"/>
      <c r="RIF41" s="73"/>
      <c r="RIG41" s="73"/>
      <c r="RIH41" s="73"/>
      <c r="RII41" s="73"/>
      <c r="RIJ41" s="73"/>
      <c r="RIK41" s="73"/>
      <c r="RIL41" s="73"/>
      <c r="RIM41" s="73"/>
      <c r="RIN41" s="73"/>
      <c r="RIO41" s="73"/>
      <c r="RIP41" s="73"/>
      <c r="RIQ41" s="73"/>
      <c r="RIR41" s="73"/>
      <c r="RIS41" s="73"/>
      <c r="RIT41" s="73"/>
      <c r="RIU41" s="73"/>
      <c r="RIV41" s="73"/>
      <c r="RIW41" s="73"/>
      <c r="RIX41" s="73"/>
      <c r="RIY41" s="73"/>
      <c r="RIZ41" s="73"/>
      <c r="RJA41" s="73"/>
      <c r="RJB41" s="73"/>
      <c r="RJC41" s="73"/>
      <c r="RJD41" s="73"/>
      <c r="RJE41" s="73"/>
      <c r="RJF41" s="73"/>
      <c r="RJG41" s="73"/>
      <c r="RJH41" s="73"/>
      <c r="RJI41" s="73"/>
      <c r="RJJ41" s="73"/>
      <c r="RJK41" s="73"/>
      <c r="RJL41" s="73"/>
      <c r="RJM41" s="73"/>
      <c r="RJN41" s="73"/>
      <c r="RJO41" s="73"/>
      <c r="RJP41" s="73"/>
      <c r="RJQ41" s="73"/>
      <c r="RJR41" s="73"/>
      <c r="RJS41" s="73"/>
      <c r="RJT41" s="73"/>
      <c r="RJU41" s="73"/>
      <c r="RJV41" s="73"/>
      <c r="RJW41" s="73"/>
      <c r="RJX41" s="73"/>
      <c r="RJY41" s="73"/>
      <c r="RJZ41" s="73"/>
      <c r="RKA41" s="73"/>
      <c r="RKB41" s="73"/>
      <c r="RKC41" s="73"/>
      <c r="RKD41" s="73"/>
      <c r="RKE41" s="73"/>
      <c r="RKF41" s="73"/>
      <c r="RKG41" s="73"/>
      <c r="RKH41" s="73"/>
      <c r="RKI41" s="73"/>
      <c r="RKJ41" s="73"/>
      <c r="RKK41" s="73"/>
      <c r="RKL41" s="73"/>
      <c r="RKM41" s="73"/>
      <c r="RKN41" s="73"/>
      <c r="RKO41" s="73"/>
      <c r="RKP41" s="73"/>
      <c r="RKQ41" s="73"/>
      <c r="RKR41" s="73"/>
      <c r="RKS41" s="73"/>
      <c r="RKT41" s="73"/>
      <c r="RKU41" s="73"/>
      <c r="RKV41" s="73"/>
      <c r="RKW41" s="73"/>
      <c r="RKX41" s="73"/>
      <c r="RKY41" s="73"/>
      <c r="RKZ41" s="73"/>
      <c r="RLA41" s="73"/>
      <c r="RLB41" s="73"/>
      <c r="RLC41" s="73"/>
      <c r="RLD41" s="73"/>
      <c r="RLE41" s="73"/>
      <c r="RLF41" s="73"/>
      <c r="RLG41" s="73"/>
      <c r="RLH41" s="73"/>
      <c r="RLI41" s="73"/>
      <c r="RLJ41" s="73"/>
      <c r="RLK41" s="73"/>
      <c r="RLL41" s="73"/>
      <c r="RLM41" s="73"/>
      <c r="RLN41" s="73"/>
      <c r="RLO41" s="73"/>
      <c r="RLP41" s="73"/>
      <c r="RLQ41" s="73"/>
      <c r="RLR41" s="73"/>
      <c r="RLS41" s="73"/>
      <c r="RLT41" s="73"/>
      <c r="RLU41" s="73"/>
      <c r="RLV41" s="73"/>
      <c r="RLW41" s="73"/>
      <c r="RLX41" s="73"/>
      <c r="RLY41" s="73"/>
      <c r="RLZ41" s="73"/>
      <c r="RMA41" s="73"/>
      <c r="RMB41" s="73"/>
      <c r="RMC41" s="73"/>
      <c r="RMD41" s="73"/>
      <c r="RME41" s="73"/>
      <c r="RMF41" s="73"/>
      <c r="RMG41" s="73"/>
      <c r="RMH41" s="73"/>
      <c r="RMI41" s="73"/>
      <c r="RMJ41" s="73"/>
      <c r="RMK41" s="73"/>
      <c r="RML41" s="73"/>
      <c r="RMM41" s="73"/>
      <c r="RMN41" s="73"/>
      <c r="RMO41" s="73"/>
      <c r="RMP41" s="73"/>
      <c r="RMQ41" s="73"/>
      <c r="RMR41" s="73"/>
      <c r="RMS41" s="73"/>
      <c r="RMT41" s="73"/>
      <c r="RMU41" s="73"/>
      <c r="RMV41" s="73"/>
      <c r="RMW41" s="73"/>
      <c r="RMX41" s="73"/>
      <c r="RMY41" s="73"/>
      <c r="RMZ41" s="73"/>
      <c r="RNA41" s="73"/>
      <c r="RNB41" s="73"/>
      <c r="RNC41" s="73"/>
      <c r="RND41" s="73"/>
      <c r="RNE41" s="73"/>
      <c r="RNF41" s="73"/>
      <c r="RNG41" s="73"/>
      <c r="RNH41" s="73"/>
      <c r="RNI41" s="73"/>
      <c r="RNJ41" s="73"/>
      <c r="RNK41" s="73"/>
      <c r="RNL41" s="73"/>
      <c r="RNM41" s="73"/>
      <c r="RNN41" s="73"/>
      <c r="RNO41" s="73"/>
      <c r="RNP41" s="73"/>
      <c r="RNQ41" s="73"/>
      <c r="RNR41" s="73"/>
      <c r="RNS41" s="73"/>
      <c r="RNT41" s="73"/>
      <c r="RNU41" s="73"/>
      <c r="RNV41" s="73"/>
      <c r="RNW41" s="73"/>
      <c r="RNX41" s="73"/>
      <c r="RNY41" s="73"/>
      <c r="RNZ41" s="73"/>
      <c r="ROA41" s="73"/>
      <c r="ROB41" s="73"/>
      <c r="ROC41" s="73"/>
      <c r="ROD41" s="73"/>
      <c r="ROE41" s="73"/>
      <c r="ROF41" s="73"/>
      <c r="ROG41" s="73"/>
      <c r="ROH41" s="73"/>
      <c r="ROI41" s="73"/>
      <c r="ROJ41" s="73"/>
      <c r="ROK41" s="73"/>
      <c r="ROL41" s="73"/>
      <c r="ROM41" s="73"/>
      <c r="RON41" s="73"/>
      <c r="ROO41" s="73"/>
      <c r="ROP41" s="73"/>
      <c r="ROQ41" s="73"/>
      <c r="ROR41" s="73"/>
      <c r="ROS41" s="73"/>
      <c r="ROT41" s="73"/>
      <c r="ROU41" s="73"/>
      <c r="ROV41" s="73"/>
      <c r="ROW41" s="73"/>
      <c r="ROX41" s="73"/>
      <c r="ROY41" s="73"/>
      <c r="ROZ41" s="73"/>
      <c r="RPA41" s="73"/>
      <c r="RPB41" s="73"/>
      <c r="RPC41" s="73"/>
      <c r="RPD41" s="73"/>
      <c r="RPE41" s="73"/>
      <c r="RPF41" s="73"/>
      <c r="RPG41" s="73"/>
      <c r="RPH41" s="73"/>
      <c r="RPI41" s="73"/>
      <c r="RPJ41" s="73"/>
      <c r="RPK41" s="73"/>
      <c r="RPL41" s="73"/>
      <c r="RPM41" s="73"/>
      <c r="RPN41" s="73"/>
      <c r="RPO41" s="73"/>
      <c r="RPP41" s="73"/>
      <c r="RPQ41" s="73"/>
      <c r="RPR41" s="73"/>
      <c r="RPS41" s="73"/>
      <c r="RPT41" s="73"/>
      <c r="RPU41" s="73"/>
      <c r="RPV41" s="73"/>
      <c r="RPW41" s="73"/>
      <c r="RPX41" s="73"/>
      <c r="RPY41" s="73"/>
      <c r="RPZ41" s="73"/>
      <c r="RQA41" s="73"/>
      <c r="RQB41" s="73"/>
      <c r="RQC41" s="73"/>
      <c r="RQD41" s="73"/>
      <c r="RQE41" s="73"/>
      <c r="RQF41" s="73"/>
      <c r="RQG41" s="73"/>
      <c r="RQH41" s="73"/>
      <c r="RQI41" s="73"/>
      <c r="RQJ41" s="73"/>
      <c r="RQK41" s="73"/>
      <c r="RQL41" s="73"/>
      <c r="RQM41" s="73"/>
      <c r="RQN41" s="73"/>
      <c r="RQO41" s="73"/>
      <c r="RQP41" s="73"/>
      <c r="RQQ41" s="73"/>
      <c r="RQR41" s="73"/>
      <c r="RQS41" s="73"/>
      <c r="RQT41" s="73"/>
      <c r="RQU41" s="73"/>
      <c r="RQV41" s="73"/>
      <c r="RQW41" s="73"/>
      <c r="RQX41" s="73"/>
      <c r="RQY41" s="73"/>
      <c r="RQZ41" s="73"/>
      <c r="RRA41" s="73"/>
      <c r="RRB41" s="73"/>
      <c r="RRC41" s="73"/>
      <c r="RRD41" s="73"/>
      <c r="RRE41" s="73"/>
      <c r="RRF41" s="73"/>
      <c r="RRG41" s="73"/>
      <c r="RRH41" s="73"/>
      <c r="RRI41" s="73"/>
      <c r="RRJ41" s="73"/>
      <c r="RRK41" s="73"/>
      <c r="RRL41" s="73"/>
      <c r="RRM41" s="73"/>
      <c r="RRN41" s="73"/>
      <c r="RRO41" s="73"/>
      <c r="RRP41" s="73"/>
      <c r="RRQ41" s="73"/>
      <c r="RRR41" s="73"/>
      <c r="RRS41" s="73"/>
      <c r="RRT41" s="73"/>
      <c r="RRU41" s="73"/>
      <c r="RRV41" s="73"/>
      <c r="RRW41" s="73"/>
      <c r="RRX41" s="73"/>
      <c r="RRY41" s="73"/>
      <c r="RRZ41" s="73"/>
      <c r="RSA41" s="73"/>
      <c r="RSB41" s="73"/>
      <c r="RSC41" s="73"/>
      <c r="RSD41" s="73"/>
      <c r="RSE41" s="73"/>
      <c r="RSF41" s="73"/>
      <c r="RSG41" s="73"/>
      <c r="RSH41" s="73"/>
      <c r="RSI41" s="73"/>
      <c r="RSJ41" s="73"/>
      <c r="RSK41" s="73"/>
      <c r="RSL41" s="73"/>
      <c r="RSM41" s="73"/>
      <c r="RSN41" s="73"/>
      <c r="RSO41" s="73"/>
      <c r="RSP41" s="73"/>
      <c r="RSQ41" s="73"/>
      <c r="RSR41" s="73"/>
      <c r="RSS41" s="73"/>
      <c r="RST41" s="73"/>
      <c r="RSU41" s="73"/>
      <c r="RSV41" s="73"/>
      <c r="RSW41" s="73"/>
      <c r="RSX41" s="73"/>
      <c r="RSY41" s="73"/>
      <c r="RSZ41" s="73"/>
      <c r="RTA41" s="73"/>
      <c r="RTB41" s="73"/>
      <c r="RTC41" s="73"/>
      <c r="RTD41" s="73"/>
      <c r="RTE41" s="73"/>
      <c r="RTF41" s="73"/>
      <c r="RTG41" s="73"/>
      <c r="RTH41" s="73"/>
      <c r="RTI41" s="73"/>
      <c r="RTJ41" s="73"/>
      <c r="RTK41" s="73"/>
      <c r="RTL41" s="73"/>
      <c r="RTM41" s="73"/>
      <c r="RTN41" s="73"/>
      <c r="RTO41" s="73"/>
      <c r="RTP41" s="73"/>
      <c r="RTQ41" s="73"/>
      <c r="RTR41" s="73"/>
      <c r="RTS41" s="73"/>
      <c r="RTT41" s="73"/>
      <c r="RTU41" s="73"/>
      <c r="RTV41" s="73"/>
      <c r="RTW41" s="73"/>
      <c r="RTX41" s="73"/>
      <c r="RTY41" s="73"/>
      <c r="RTZ41" s="73"/>
      <c r="RUA41" s="73"/>
      <c r="RUB41" s="73"/>
      <c r="RUC41" s="73"/>
      <c r="RUD41" s="73"/>
      <c r="RUE41" s="73"/>
      <c r="RUF41" s="73"/>
      <c r="RUG41" s="73"/>
      <c r="RUH41" s="73"/>
      <c r="RUI41" s="73"/>
      <c r="RUJ41" s="73"/>
      <c r="RUK41" s="73"/>
      <c r="RUL41" s="73"/>
      <c r="RUM41" s="73"/>
      <c r="RUN41" s="73"/>
      <c r="RUO41" s="73"/>
      <c r="RUP41" s="73"/>
      <c r="RUQ41" s="73"/>
      <c r="RUR41" s="73"/>
      <c r="RUS41" s="73"/>
      <c r="RUT41" s="73"/>
      <c r="RUU41" s="73"/>
      <c r="RUV41" s="73"/>
      <c r="RUW41" s="73"/>
      <c r="RUX41" s="73"/>
      <c r="RUY41" s="73"/>
      <c r="RUZ41" s="73"/>
      <c r="RVA41" s="73"/>
      <c r="RVB41" s="73"/>
      <c r="RVC41" s="73"/>
      <c r="RVD41" s="73"/>
      <c r="RVE41" s="73"/>
      <c r="RVF41" s="73"/>
      <c r="RVG41" s="73"/>
      <c r="RVH41" s="73"/>
      <c r="RVI41" s="73"/>
      <c r="RVJ41" s="73"/>
      <c r="RVK41" s="73"/>
      <c r="RVL41" s="73"/>
      <c r="RVM41" s="73"/>
      <c r="RVN41" s="73"/>
      <c r="RVO41" s="73"/>
      <c r="RVP41" s="73"/>
      <c r="RVQ41" s="73"/>
      <c r="RVR41" s="73"/>
      <c r="RVS41" s="73"/>
      <c r="RVT41" s="73"/>
      <c r="RVU41" s="73"/>
      <c r="RVV41" s="73"/>
      <c r="RVW41" s="73"/>
      <c r="RVX41" s="73"/>
      <c r="RVY41" s="73"/>
      <c r="RVZ41" s="73"/>
      <c r="RWA41" s="73"/>
      <c r="RWB41" s="73"/>
      <c r="RWC41" s="73"/>
      <c r="RWD41" s="73"/>
      <c r="RWE41" s="73"/>
      <c r="RWF41" s="73"/>
      <c r="RWG41" s="73"/>
      <c r="RWH41" s="73"/>
      <c r="RWI41" s="73"/>
      <c r="RWJ41" s="73"/>
      <c r="RWK41" s="73"/>
      <c r="RWL41" s="73"/>
      <c r="RWM41" s="73"/>
      <c r="RWN41" s="73"/>
      <c r="RWO41" s="73"/>
      <c r="RWP41" s="73"/>
      <c r="RWQ41" s="73"/>
      <c r="RWR41" s="73"/>
      <c r="RWS41" s="73"/>
      <c r="RWT41" s="73"/>
      <c r="RWU41" s="73"/>
      <c r="RWV41" s="73"/>
      <c r="RWW41" s="73"/>
      <c r="RWX41" s="73"/>
      <c r="RWY41" s="73"/>
      <c r="RWZ41" s="73"/>
      <c r="RXA41" s="73"/>
      <c r="RXB41" s="73"/>
      <c r="RXC41" s="73"/>
      <c r="RXD41" s="73"/>
      <c r="RXE41" s="73"/>
      <c r="RXF41" s="73"/>
      <c r="RXG41" s="73"/>
      <c r="RXH41" s="73"/>
      <c r="RXI41" s="73"/>
      <c r="RXJ41" s="73"/>
      <c r="RXK41" s="73"/>
      <c r="RXL41" s="73"/>
      <c r="RXM41" s="73"/>
      <c r="RXN41" s="73"/>
      <c r="RXO41" s="73"/>
      <c r="RXP41" s="73"/>
      <c r="RXQ41" s="73"/>
      <c r="RXR41" s="73"/>
      <c r="RXS41" s="73"/>
      <c r="RXT41" s="73"/>
      <c r="RXU41" s="73"/>
      <c r="RXV41" s="73"/>
      <c r="RXW41" s="73"/>
      <c r="RXX41" s="73"/>
      <c r="RXY41" s="73"/>
      <c r="RXZ41" s="73"/>
      <c r="RYA41" s="73"/>
      <c r="RYB41" s="73"/>
      <c r="RYC41" s="73"/>
      <c r="RYD41" s="73"/>
      <c r="RYE41" s="73"/>
      <c r="RYF41" s="73"/>
      <c r="RYG41" s="73"/>
      <c r="RYH41" s="73"/>
      <c r="RYI41" s="73"/>
      <c r="RYJ41" s="73"/>
      <c r="RYK41" s="73"/>
      <c r="RYL41" s="73"/>
      <c r="RYM41" s="73"/>
      <c r="RYN41" s="73"/>
      <c r="RYO41" s="73"/>
      <c r="RYP41" s="73"/>
      <c r="RYQ41" s="73"/>
      <c r="RYR41" s="73"/>
      <c r="RYS41" s="73"/>
      <c r="RYT41" s="73"/>
      <c r="RYU41" s="73"/>
      <c r="RYV41" s="73"/>
      <c r="RYW41" s="73"/>
      <c r="RYX41" s="73"/>
      <c r="RYY41" s="73"/>
      <c r="RYZ41" s="73"/>
      <c r="RZA41" s="73"/>
      <c r="RZB41" s="73"/>
      <c r="RZC41" s="73"/>
      <c r="RZD41" s="73"/>
      <c r="RZE41" s="73"/>
      <c r="RZF41" s="73"/>
      <c r="RZG41" s="73"/>
      <c r="RZH41" s="73"/>
      <c r="RZI41" s="73"/>
      <c r="RZJ41" s="73"/>
      <c r="RZK41" s="73"/>
      <c r="RZL41" s="73"/>
      <c r="RZM41" s="73"/>
      <c r="RZN41" s="73"/>
      <c r="RZO41" s="73"/>
      <c r="RZP41" s="73"/>
      <c r="RZQ41" s="73"/>
      <c r="RZR41" s="73"/>
      <c r="RZS41" s="73"/>
      <c r="RZT41" s="73"/>
      <c r="RZU41" s="73"/>
      <c r="RZV41" s="73"/>
      <c r="RZW41" s="73"/>
      <c r="RZX41" s="73"/>
      <c r="RZY41" s="73"/>
      <c r="RZZ41" s="73"/>
      <c r="SAA41" s="73"/>
      <c r="SAB41" s="73"/>
      <c r="SAC41" s="73"/>
      <c r="SAD41" s="73"/>
      <c r="SAE41" s="73"/>
      <c r="SAF41" s="73"/>
      <c r="SAG41" s="73"/>
      <c r="SAH41" s="73"/>
      <c r="SAI41" s="73"/>
      <c r="SAJ41" s="73"/>
      <c r="SAK41" s="73"/>
      <c r="SAL41" s="73"/>
      <c r="SAM41" s="73"/>
      <c r="SAN41" s="73"/>
      <c r="SAO41" s="73"/>
      <c r="SAP41" s="73"/>
      <c r="SAQ41" s="73"/>
      <c r="SAR41" s="73"/>
      <c r="SAS41" s="73"/>
      <c r="SAT41" s="73"/>
      <c r="SAU41" s="73"/>
      <c r="SAV41" s="73"/>
      <c r="SAW41" s="73"/>
      <c r="SAX41" s="73"/>
      <c r="SAY41" s="73"/>
      <c r="SAZ41" s="73"/>
      <c r="SBA41" s="73"/>
      <c r="SBB41" s="73"/>
      <c r="SBC41" s="73"/>
      <c r="SBD41" s="73"/>
      <c r="SBE41" s="73"/>
      <c r="SBF41" s="73"/>
      <c r="SBG41" s="73"/>
      <c r="SBH41" s="73"/>
      <c r="SBI41" s="73"/>
      <c r="SBJ41" s="73"/>
      <c r="SBK41" s="73"/>
      <c r="SBL41" s="73"/>
      <c r="SBM41" s="73"/>
      <c r="SBN41" s="73"/>
      <c r="SBO41" s="73"/>
      <c r="SBP41" s="73"/>
      <c r="SBQ41" s="73"/>
      <c r="SBR41" s="73"/>
      <c r="SBS41" s="73"/>
      <c r="SBT41" s="73"/>
      <c r="SBU41" s="73"/>
      <c r="SBV41" s="73"/>
      <c r="SBW41" s="73"/>
      <c r="SBX41" s="73"/>
      <c r="SBY41" s="73"/>
      <c r="SBZ41" s="73"/>
      <c r="SCA41" s="73"/>
      <c r="SCB41" s="73"/>
      <c r="SCC41" s="73"/>
      <c r="SCD41" s="73"/>
      <c r="SCE41" s="73"/>
      <c r="SCF41" s="73"/>
      <c r="SCG41" s="73"/>
      <c r="SCH41" s="73"/>
      <c r="SCI41" s="73"/>
      <c r="SCJ41" s="73"/>
      <c r="SCK41" s="73"/>
      <c r="SCL41" s="73"/>
      <c r="SCM41" s="73"/>
      <c r="SCN41" s="73"/>
      <c r="SCO41" s="73"/>
      <c r="SCP41" s="73"/>
      <c r="SCQ41" s="73"/>
      <c r="SCR41" s="73"/>
      <c r="SCS41" s="73"/>
      <c r="SCT41" s="73"/>
      <c r="SCU41" s="73"/>
      <c r="SCV41" s="73"/>
      <c r="SCW41" s="73"/>
      <c r="SCX41" s="73"/>
      <c r="SCY41" s="73"/>
      <c r="SCZ41" s="73"/>
      <c r="SDA41" s="73"/>
      <c r="SDB41" s="73"/>
      <c r="SDC41" s="73"/>
      <c r="SDD41" s="73"/>
      <c r="SDE41" s="73"/>
      <c r="SDF41" s="73"/>
      <c r="SDG41" s="73"/>
      <c r="SDH41" s="73"/>
      <c r="SDI41" s="73"/>
      <c r="SDJ41" s="73"/>
      <c r="SDK41" s="73"/>
      <c r="SDL41" s="73"/>
      <c r="SDM41" s="73"/>
      <c r="SDN41" s="73"/>
      <c r="SDO41" s="73"/>
      <c r="SDP41" s="73"/>
      <c r="SDQ41" s="73"/>
      <c r="SDR41" s="73"/>
      <c r="SDS41" s="73"/>
      <c r="SDT41" s="73"/>
      <c r="SDU41" s="73"/>
      <c r="SDV41" s="73"/>
      <c r="SDW41" s="73"/>
      <c r="SDX41" s="73"/>
      <c r="SDY41" s="73"/>
      <c r="SDZ41" s="73"/>
      <c r="SEA41" s="73"/>
      <c r="SEB41" s="73"/>
      <c r="SEC41" s="73"/>
      <c r="SED41" s="73"/>
      <c r="SEE41" s="73"/>
      <c r="SEF41" s="73"/>
      <c r="SEG41" s="73"/>
      <c r="SEH41" s="73"/>
      <c r="SEI41" s="73"/>
      <c r="SEJ41" s="73"/>
      <c r="SEK41" s="73"/>
      <c r="SEL41" s="73"/>
      <c r="SEM41" s="73"/>
      <c r="SEN41" s="73"/>
      <c r="SEO41" s="73"/>
      <c r="SEP41" s="73"/>
      <c r="SEQ41" s="73"/>
      <c r="SER41" s="73"/>
      <c r="SES41" s="73"/>
      <c r="SET41" s="73"/>
      <c r="SEU41" s="73"/>
      <c r="SEV41" s="73"/>
      <c r="SEW41" s="73"/>
      <c r="SEX41" s="73"/>
      <c r="SEY41" s="73"/>
      <c r="SEZ41" s="73"/>
      <c r="SFA41" s="73"/>
      <c r="SFB41" s="73"/>
      <c r="SFC41" s="73"/>
      <c r="SFD41" s="73"/>
      <c r="SFE41" s="73"/>
      <c r="SFF41" s="73"/>
      <c r="SFG41" s="73"/>
      <c r="SFH41" s="73"/>
      <c r="SFI41" s="73"/>
      <c r="SFJ41" s="73"/>
      <c r="SFK41" s="73"/>
      <c r="SFL41" s="73"/>
      <c r="SFM41" s="73"/>
      <c r="SFN41" s="73"/>
      <c r="SFO41" s="73"/>
      <c r="SFP41" s="73"/>
      <c r="SFQ41" s="73"/>
      <c r="SFR41" s="73"/>
      <c r="SFS41" s="73"/>
      <c r="SFT41" s="73"/>
      <c r="SFU41" s="73"/>
      <c r="SFV41" s="73"/>
      <c r="SFW41" s="73"/>
      <c r="SFX41" s="73"/>
      <c r="SFY41" s="73"/>
      <c r="SFZ41" s="73"/>
      <c r="SGA41" s="73"/>
      <c r="SGB41" s="73"/>
      <c r="SGC41" s="73"/>
      <c r="SGD41" s="73"/>
      <c r="SGE41" s="73"/>
      <c r="SGF41" s="73"/>
      <c r="SGG41" s="73"/>
      <c r="SGH41" s="73"/>
      <c r="SGI41" s="73"/>
      <c r="SGJ41" s="73"/>
      <c r="SGK41" s="73"/>
      <c r="SGL41" s="73"/>
      <c r="SGM41" s="73"/>
      <c r="SGN41" s="73"/>
      <c r="SGO41" s="73"/>
      <c r="SGP41" s="73"/>
      <c r="SGQ41" s="73"/>
      <c r="SGR41" s="73"/>
      <c r="SGS41" s="73"/>
      <c r="SGT41" s="73"/>
      <c r="SGU41" s="73"/>
      <c r="SGV41" s="73"/>
      <c r="SGW41" s="73"/>
      <c r="SGX41" s="73"/>
      <c r="SGY41" s="73"/>
      <c r="SGZ41" s="73"/>
      <c r="SHA41" s="73"/>
      <c r="SHB41" s="73"/>
      <c r="SHC41" s="73"/>
      <c r="SHD41" s="73"/>
      <c r="SHE41" s="73"/>
      <c r="SHF41" s="73"/>
      <c r="SHG41" s="73"/>
      <c r="SHH41" s="73"/>
      <c r="SHI41" s="73"/>
      <c r="SHJ41" s="73"/>
      <c r="SHK41" s="73"/>
      <c r="SHL41" s="73"/>
      <c r="SHM41" s="73"/>
      <c r="SHN41" s="73"/>
      <c r="SHO41" s="73"/>
      <c r="SHP41" s="73"/>
      <c r="SHQ41" s="73"/>
      <c r="SHR41" s="73"/>
      <c r="SHS41" s="73"/>
      <c r="SHT41" s="73"/>
      <c r="SHU41" s="73"/>
      <c r="SHV41" s="73"/>
      <c r="SHW41" s="73"/>
      <c r="SHX41" s="73"/>
      <c r="SHY41" s="73"/>
      <c r="SHZ41" s="73"/>
      <c r="SIA41" s="73"/>
      <c r="SIB41" s="73"/>
      <c r="SIC41" s="73"/>
      <c r="SID41" s="73"/>
      <c r="SIE41" s="73"/>
      <c r="SIF41" s="73"/>
      <c r="SIG41" s="73"/>
      <c r="SIH41" s="73"/>
      <c r="SII41" s="73"/>
      <c r="SIJ41" s="73"/>
      <c r="SIK41" s="73"/>
      <c r="SIL41" s="73"/>
      <c r="SIM41" s="73"/>
      <c r="SIN41" s="73"/>
      <c r="SIO41" s="73"/>
      <c r="SIP41" s="73"/>
      <c r="SIQ41" s="73"/>
      <c r="SIR41" s="73"/>
      <c r="SIS41" s="73"/>
      <c r="SIT41" s="73"/>
      <c r="SIU41" s="73"/>
      <c r="SIV41" s="73"/>
      <c r="SIW41" s="73"/>
      <c r="SIX41" s="73"/>
      <c r="SIY41" s="73"/>
      <c r="SIZ41" s="73"/>
      <c r="SJA41" s="73"/>
      <c r="SJB41" s="73"/>
      <c r="SJC41" s="73"/>
      <c r="SJD41" s="73"/>
      <c r="SJE41" s="73"/>
      <c r="SJF41" s="73"/>
      <c r="SJG41" s="73"/>
      <c r="SJH41" s="73"/>
      <c r="SJI41" s="73"/>
      <c r="SJJ41" s="73"/>
      <c r="SJK41" s="73"/>
      <c r="SJL41" s="73"/>
      <c r="SJM41" s="73"/>
      <c r="SJN41" s="73"/>
      <c r="SJO41" s="73"/>
      <c r="SJP41" s="73"/>
      <c r="SJQ41" s="73"/>
      <c r="SJR41" s="73"/>
      <c r="SJS41" s="73"/>
      <c r="SJT41" s="73"/>
      <c r="SJU41" s="73"/>
      <c r="SJV41" s="73"/>
      <c r="SJW41" s="73"/>
      <c r="SJX41" s="73"/>
      <c r="SJY41" s="73"/>
      <c r="SJZ41" s="73"/>
      <c r="SKA41" s="73"/>
      <c r="SKB41" s="73"/>
      <c r="SKC41" s="73"/>
      <c r="SKD41" s="73"/>
      <c r="SKE41" s="73"/>
      <c r="SKF41" s="73"/>
      <c r="SKG41" s="73"/>
      <c r="SKH41" s="73"/>
      <c r="SKI41" s="73"/>
      <c r="SKJ41" s="73"/>
      <c r="SKK41" s="73"/>
      <c r="SKL41" s="73"/>
      <c r="SKM41" s="73"/>
      <c r="SKN41" s="73"/>
      <c r="SKO41" s="73"/>
      <c r="SKP41" s="73"/>
      <c r="SKQ41" s="73"/>
      <c r="SKR41" s="73"/>
      <c r="SKS41" s="73"/>
      <c r="SKT41" s="73"/>
      <c r="SKU41" s="73"/>
      <c r="SKV41" s="73"/>
      <c r="SKW41" s="73"/>
      <c r="SKX41" s="73"/>
      <c r="SKY41" s="73"/>
      <c r="SKZ41" s="73"/>
      <c r="SLA41" s="73"/>
      <c r="SLB41" s="73"/>
      <c r="SLC41" s="73"/>
      <c r="SLD41" s="73"/>
      <c r="SLE41" s="73"/>
      <c r="SLF41" s="73"/>
      <c r="SLG41" s="73"/>
      <c r="SLH41" s="73"/>
      <c r="SLI41" s="73"/>
      <c r="SLJ41" s="73"/>
      <c r="SLK41" s="73"/>
      <c r="SLL41" s="73"/>
      <c r="SLM41" s="73"/>
      <c r="SLN41" s="73"/>
      <c r="SLO41" s="73"/>
      <c r="SLP41" s="73"/>
      <c r="SLQ41" s="73"/>
      <c r="SLR41" s="73"/>
      <c r="SLS41" s="73"/>
      <c r="SLT41" s="73"/>
      <c r="SLU41" s="73"/>
      <c r="SLV41" s="73"/>
      <c r="SLW41" s="73"/>
      <c r="SLX41" s="73"/>
      <c r="SLY41" s="73"/>
      <c r="SLZ41" s="73"/>
      <c r="SMA41" s="73"/>
      <c r="SMB41" s="73"/>
      <c r="SMC41" s="73"/>
      <c r="SMD41" s="73"/>
      <c r="SME41" s="73"/>
      <c r="SMF41" s="73"/>
      <c r="SMG41" s="73"/>
      <c r="SMH41" s="73"/>
      <c r="SMI41" s="73"/>
      <c r="SMJ41" s="73"/>
      <c r="SMK41" s="73"/>
      <c r="SML41" s="73"/>
      <c r="SMM41" s="73"/>
      <c r="SMN41" s="73"/>
      <c r="SMO41" s="73"/>
      <c r="SMP41" s="73"/>
      <c r="SMQ41" s="73"/>
      <c r="SMR41" s="73"/>
      <c r="SMS41" s="73"/>
      <c r="SMT41" s="73"/>
      <c r="SMU41" s="73"/>
      <c r="SMV41" s="73"/>
      <c r="SMW41" s="73"/>
      <c r="SMX41" s="73"/>
      <c r="SMY41" s="73"/>
      <c r="SMZ41" s="73"/>
      <c r="SNA41" s="73"/>
      <c r="SNB41" s="73"/>
      <c r="SNC41" s="73"/>
      <c r="SND41" s="73"/>
      <c r="SNE41" s="73"/>
      <c r="SNF41" s="73"/>
      <c r="SNG41" s="73"/>
      <c r="SNH41" s="73"/>
      <c r="SNI41" s="73"/>
      <c r="SNJ41" s="73"/>
      <c r="SNK41" s="73"/>
      <c r="SNL41" s="73"/>
      <c r="SNM41" s="73"/>
      <c r="SNN41" s="73"/>
      <c r="SNO41" s="73"/>
      <c r="SNP41" s="73"/>
      <c r="SNQ41" s="73"/>
      <c r="SNR41" s="73"/>
      <c r="SNS41" s="73"/>
      <c r="SNT41" s="73"/>
      <c r="SNU41" s="73"/>
      <c r="SNV41" s="73"/>
      <c r="SNW41" s="73"/>
      <c r="SNX41" s="73"/>
      <c r="SNY41" s="73"/>
      <c r="SNZ41" s="73"/>
      <c r="SOA41" s="73"/>
      <c r="SOB41" s="73"/>
      <c r="SOC41" s="73"/>
      <c r="SOD41" s="73"/>
      <c r="SOE41" s="73"/>
      <c r="SOF41" s="73"/>
      <c r="SOG41" s="73"/>
      <c r="SOH41" s="73"/>
      <c r="SOI41" s="73"/>
      <c r="SOJ41" s="73"/>
      <c r="SOK41" s="73"/>
      <c r="SOL41" s="73"/>
      <c r="SOM41" s="73"/>
      <c r="SON41" s="73"/>
      <c r="SOO41" s="73"/>
      <c r="SOP41" s="73"/>
      <c r="SOQ41" s="73"/>
      <c r="SOR41" s="73"/>
      <c r="SOS41" s="73"/>
      <c r="SOT41" s="73"/>
      <c r="SOU41" s="73"/>
      <c r="SOV41" s="73"/>
      <c r="SOW41" s="73"/>
      <c r="SOX41" s="73"/>
      <c r="SOY41" s="73"/>
      <c r="SOZ41" s="73"/>
      <c r="SPA41" s="73"/>
      <c r="SPB41" s="73"/>
      <c r="SPC41" s="73"/>
      <c r="SPD41" s="73"/>
      <c r="SPE41" s="73"/>
      <c r="SPF41" s="73"/>
      <c r="SPG41" s="73"/>
      <c r="SPH41" s="73"/>
      <c r="SPI41" s="73"/>
      <c r="SPJ41" s="73"/>
      <c r="SPK41" s="73"/>
      <c r="SPL41" s="73"/>
      <c r="SPM41" s="73"/>
      <c r="SPN41" s="73"/>
      <c r="SPO41" s="73"/>
      <c r="SPP41" s="73"/>
      <c r="SPQ41" s="73"/>
      <c r="SPR41" s="73"/>
      <c r="SPS41" s="73"/>
      <c r="SPT41" s="73"/>
      <c r="SPU41" s="73"/>
      <c r="SPV41" s="73"/>
      <c r="SPW41" s="73"/>
      <c r="SPX41" s="73"/>
      <c r="SPY41" s="73"/>
      <c r="SPZ41" s="73"/>
      <c r="SQA41" s="73"/>
      <c r="SQB41" s="73"/>
      <c r="SQC41" s="73"/>
      <c r="SQD41" s="73"/>
      <c r="SQE41" s="73"/>
      <c r="SQF41" s="73"/>
      <c r="SQG41" s="73"/>
      <c r="SQH41" s="73"/>
      <c r="SQI41" s="73"/>
      <c r="SQJ41" s="73"/>
      <c r="SQK41" s="73"/>
      <c r="SQL41" s="73"/>
      <c r="SQM41" s="73"/>
      <c r="SQN41" s="73"/>
      <c r="SQO41" s="73"/>
      <c r="SQP41" s="73"/>
      <c r="SQQ41" s="73"/>
      <c r="SQR41" s="73"/>
      <c r="SQS41" s="73"/>
      <c r="SQT41" s="73"/>
      <c r="SQU41" s="73"/>
      <c r="SQV41" s="73"/>
      <c r="SQW41" s="73"/>
      <c r="SQX41" s="73"/>
      <c r="SQY41" s="73"/>
      <c r="SQZ41" s="73"/>
      <c r="SRA41" s="73"/>
      <c r="SRB41" s="73"/>
      <c r="SRC41" s="73"/>
      <c r="SRD41" s="73"/>
      <c r="SRE41" s="73"/>
      <c r="SRF41" s="73"/>
      <c r="SRG41" s="73"/>
      <c r="SRH41" s="73"/>
      <c r="SRI41" s="73"/>
      <c r="SRJ41" s="73"/>
      <c r="SRK41" s="73"/>
      <c r="SRL41" s="73"/>
      <c r="SRM41" s="73"/>
      <c r="SRN41" s="73"/>
      <c r="SRO41" s="73"/>
      <c r="SRP41" s="73"/>
      <c r="SRQ41" s="73"/>
      <c r="SRR41" s="73"/>
      <c r="SRS41" s="73"/>
      <c r="SRT41" s="73"/>
      <c r="SRU41" s="73"/>
      <c r="SRV41" s="73"/>
      <c r="SRW41" s="73"/>
      <c r="SRX41" s="73"/>
      <c r="SRY41" s="73"/>
      <c r="SRZ41" s="73"/>
      <c r="SSA41" s="73"/>
      <c r="SSB41" s="73"/>
      <c r="SSC41" s="73"/>
      <c r="SSD41" s="73"/>
      <c r="SSE41" s="73"/>
      <c r="SSF41" s="73"/>
      <c r="SSG41" s="73"/>
      <c r="SSH41" s="73"/>
      <c r="SSI41" s="73"/>
      <c r="SSJ41" s="73"/>
      <c r="SSK41" s="73"/>
      <c r="SSL41" s="73"/>
      <c r="SSM41" s="73"/>
      <c r="SSN41" s="73"/>
      <c r="SSO41" s="73"/>
      <c r="SSP41" s="73"/>
      <c r="SSQ41" s="73"/>
      <c r="SSR41" s="73"/>
      <c r="SSS41" s="73"/>
      <c r="SST41" s="73"/>
      <c r="SSU41" s="73"/>
      <c r="SSV41" s="73"/>
      <c r="SSW41" s="73"/>
      <c r="SSX41" s="73"/>
      <c r="SSY41" s="73"/>
      <c r="SSZ41" s="73"/>
      <c r="STA41" s="73"/>
      <c r="STB41" s="73"/>
      <c r="STC41" s="73"/>
      <c r="STD41" s="73"/>
      <c r="STE41" s="73"/>
      <c r="STF41" s="73"/>
      <c r="STG41" s="73"/>
      <c r="STH41" s="73"/>
      <c r="STI41" s="73"/>
      <c r="STJ41" s="73"/>
      <c r="STK41" s="73"/>
      <c r="STL41" s="73"/>
      <c r="STM41" s="73"/>
      <c r="STN41" s="73"/>
      <c r="STO41" s="73"/>
      <c r="STP41" s="73"/>
      <c r="STQ41" s="73"/>
      <c r="STR41" s="73"/>
      <c r="STS41" s="73"/>
      <c r="STT41" s="73"/>
      <c r="STU41" s="73"/>
      <c r="STV41" s="73"/>
      <c r="STW41" s="73"/>
      <c r="STX41" s="73"/>
      <c r="STY41" s="73"/>
      <c r="STZ41" s="73"/>
      <c r="SUA41" s="73"/>
      <c r="SUB41" s="73"/>
      <c r="SUC41" s="73"/>
      <c r="SUD41" s="73"/>
      <c r="SUE41" s="73"/>
      <c r="SUF41" s="73"/>
      <c r="SUG41" s="73"/>
      <c r="SUH41" s="73"/>
      <c r="SUI41" s="73"/>
      <c r="SUJ41" s="73"/>
      <c r="SUK41" s="73"/>
      <c r="SUL41" s="73"/>
      <c r="SUM41" s="73"/>
      <c r="SUN41" s="73"/>
      <c r="SUO41" s="73"/>
      <c r="SUP41" s="73"/>
      <c r="SUQ41" s="73"/>
      <c r="SUR41" s="73"/>
      <c r="SUS41" s="73"/>
      <c r="SUT41" s="73"/>
      <c r="SUU41" s="73"/>
      <c r="SUV41" s="73"/>
      <c r="SUW41" s="73"/>
      <c r="SUX41" s="73"/>
      <c r="SUY41" s="73"/>
      <c r="SUZ41" s="73"/>
      <c r="SVA41" s="73"/>
      <c r="SVB41" s="73"/>
      <c r="SVC41" s="73"/>
      <c r="SVD41" s="73"/>
      <c r="SVE41" s="73"/>
      <c r="SVF41" s="73"/>
      <c r="SVG41" s="73"/>
      <c r="SVH41" s="73"/>
      <c r="SVI41" s="73"/>
      <c r="SVJ41" s="73"/>
      <c r="SVK41" s="73"/>
      <c r="SVL41" s="73"/>
      <c r="SVM41" s="73"/>
      <c r="SVN41" s="73"/>
      <c r="SVO41" s="73"/>
      <c r="SVP41" s="73"/>
      <c r="SVQ41" s="73"/>
      <c r="SVR41" s="73"/>
      <c r="SVS41" s="73"/>
      <c r="SVT41" s="73"/>
      <c r="SVU41" s="73"/>
      <c r="SVV41" s="73"/>
      <c r="SVW41" s="73"/>
      <c r="SVX41" s="73"/>
      <c r="SVY41" s="73"/>
      <c r="SVZ41" s="73"/>
      <c r="SWA41" s="73"/>
      <c r="SWB41" s="73"/>
      <c r="SWC41" s="73"/>
      <c r="SWD41" s="73"/>
      <c r="SWE41" s="73"/>
      <c r="SWF41" s="73"/>
      <c r="SWG41" s="73"/>
      <c r="SWH41" s="73"/>
      <c r="SWI41" s="73"/>
      <c r="SWJ41" s="73"/>
      <c r="SWK41" s="73"/>
      <c r="SWL41" s="73"/>
      <c r="SWM41" s="73"/>
      <c r="SWN41" s="73"/>
      <c r="SWO41" s="73"/>
      <c r="SWP41" s="73"/>
      <c r="SWQ41" s="73"/>
      <c r="SWR41" s="73"/>
      <c r="SWS41" s="73"/>
      <c r="SWT41" s="73"/>
      <c r="SWU41" s="73"/>
      <c r="SWV41" s="73"/>
      <c r="SWW41" s="73"/>
      <c r="SWX41" s="73"/>
      <c r="SWY41" s="73"/>
      <c r="SWZ41" s="73"/>
      <c r="SXA41" s="73"/>
      <c r="SXB41" s="73"/>
      <c r="SXC41" s="73"/>
      <c r="SXD41" s="73"/>
      <c r="SXE41" s="73"/>
      <c r="SXF41" s="73"/>
      <c r="SXG41" s="73"/>
      <c r="SXH41" s="73"/>
      <c r="SXI41" s="73"/>
      <c r="SXJ41" s="73"/>
      <c r="SXK41" s="73"/>
      <c r="SXL41" s="73"/>
      <c r="SXM41" s="73"/>
      <c r="SXN41" s="73"/>
      <c r="SXO41" s="73"/>
      <c r="SXP41" s="73"/>
      <c r="SXQ41" s="73"/>
      <c r="SXR41" s="73"/>
      <c r="SXS41" s="73"/>
      <c r="SXT41" s="73"/>
      <c r="SXU41" s="73"/>
      <c r="SXV41" s="73"/>
      <c r="SXW41" s="73"/>
      <c r="SXX41" s="73"/>
      <c r="SXY41" s="73"/>
      <c r="SXZ41" s="73"/>
      <c r="SYA41" s="73"/>
      <c r="SYB41" s="73"/>
      <c r="SYC41" s="73"/>
      <c r="SYD41" s="73"/>
      <c r="SYE41" s="73"/>
      <c r="SYF41" s="73"/>
      <c r="SYG41" s="73"/>
      <c r="SYH41" s="73"/>
      <c r="SYI41" s="73"/>
      <c r="SYJ41" s="73"/>
      <c r="SYK41" s="73"/>
      <c r="SYL41" s="73"/>
      <c r="SYM41" s="73"/>
      <c r="SYN41" s="73"/>
      <c r="SYO41" s="73"/>
      <c r="SYP41" s="73"/>
      <c r="SYQ41" s="73"/>
      <c r="SYR41" s="73"/>
      <c r="SYS41" s="73"/>
      <c r="SYT41" s="73"/>
      <c r="SYU41" s="73"/>
      <c r="SYV41" s="73"/>
      <c r="SYW41" s="73"/>
      <c r="SYX41" s="73"/>
      <c r="SYY41" s="73"/>
      <c r="SYZ41" s="73"/>
      <c r="SZA41" s="73"/>
      <c r="SZB41" s="73"/>
      <c r="SZC41" s="73"/>
      <c r="SZD41" s="73"/>
      <c r="SZE41" s="73"/>
      <c r="SZF41" s="73"/>
      <c r="SZG41" s="73"/>
      <c r="SZH41" s="73"/>
      <c r="SZI41" s="73"/>
      <c r="SZJ41" s="73"/>
      <c r="SZK41" s="73"/>
      <c r="SZL41" s="73"/>
      <c r="SZM41" s="73"/>
      <c r="SZN41" s="73"/>
      <c r="SZO41" s="73"/>
      <c r="SZP41" s="73"/>
      <c r="SZQ41" s="73"/>
      <c r="SZR41" s="73"/>
      <c r="SZS41" s="73"/>
      <c r="SZT41" s="73"/>
      <c r="SZU41" s="73"/>
      <c r="SZV41" s="73"/>
      <c r="SZW41" s="73"/>
      <c r="SZX41" s="73"/>
      <c r="SZY41" s="73"/>
      <c r="SZZ41" s="73"/>
      <c r="TAA41" s="73"/>
      <c r="TAB41" s="73"/>
      <c r="TAC41" s="73"/>
      <c r="TAD41" s="73"/>
      <c r="TAE41" s="73"/>
      <c r="TAF41" s="73"/>
      <c r="TAG41" s="73"/>
      <c r="TAH41" s="73"/>
      <c r="TAI41" s="73"/>
      <c r="TAJ41" s="73"/>
      <c r="TAK41" s="73"/>
      <c r="TAL41" s="73"/>
      <c r="TAM41" s="73"/>
      <c r="TAN41" s="73"/>
      <c r="TAO41" s="73"/>
      <c r="TAP41" s="73"/>
      <c r="TAQ41" s="73"/>
      <c r="TAR41" s="73"/>
      <c r="TAS41" s="73"/>
      <c r="TAT41" s="73"/>
      <c r="TAU41" s="73"/>
      <c r="TAV41" s="73"/>
      <c r="TAW41" s="73"/>
      <c r="TAX41" s="73"/>
      <c r="TAY41" s="73"/>
      <c r="TAZ41" s="73"/>
      <c r="TBA41" s="73"/>
      <c r="TBB41" s="73"/>
      <c r="TBC41" s="73"/>
      <c r="TBD41" s="73"/>
      <c r="TBE41" s="73"/>
      <c r="TBF41" s="73"/>
      <c r="TBG41" s="73"/>
      <c r="TBH41" s="73"/>
      <c r="TBI41" s="73"/>
      <c r="TBJ41" s="73"/>
      <c r="TBK41" s="73"/>
      <c r="TBL41" s="73"/>
      <c r="TBM41" s="73"/>
      <c r="TBN41" s="73"/>
      <c r="TBO41" s="73"/>
      <c r="TBP41" s="73"/>
      <c r="TBQ41" s="73"/>
      <c r="TBR41" s="73"/>
      <c r="TBS41" s="73"/>
      <c r="TBT41" s="73"/>
      <c r="TBU41" s="73"/>
      <c r="TBV41" s="73"/>
      <c r="TBW41" s="73"/>
      <c r="TBX41" s="73"/>
      <c r="TBY41" s="73"/>
      <c r="TBZ41" s="73"/>
      <c r="TCA41" s="73"/>
      <c r="TCB41" s="73"/>
      <c r="TCC41" s="73"/>
      <c r="TCD41" s="73"/>
      <c r="TCE41" s="73"/>
      <c r="TCF41" s="73"/>
      <c r="TCG41" s="73"/>
      <c r="TCH41" s="73"/>
      <c r="TCI41" s="73"/>
      <c r="TCJ41" s="73"/>
      <c r="TCK41" s="73"/>
      <c r="TCL41" s="73"/>
      <c r="TCM41" s="73"/>
      <c r="TCN41" s="73"/>
      <c r="TCO41" s="73"/>
      <c r="TCP41" s="73"/>
      <c r="TCQ41" s="73"/>
      <c r="TCR41" s="73"/>
      <c r="TCS41" s="73"/>
      <c r="TCT41" s="73"/>
      <c r="TCU41" s="73"/>
      <c r="TCV41" s="73"/>
      <c r="TCW41" s="73"/>
      <c r="TCX41" s="73"/>
      <c r="TCY41" s="73"/>
      <c r="TCZ41" s="73"/>
      <c r="TDA41" s="73"/>
      <c r="TDB41" s="73"/>
      <c r="TDC41" s="73"/>
      <c r="TDD41" s="73"/>
      <c r="TDE41" s="73"/>
      <c r="TDF41" s="73"/>
      <c r="TDG41" s="73"/>
      <c r="TDH41" s="73"/>
      <c r="TDI41" s="73"/>
      <c r="TDJ41" s="73"/>
      <c r="TDK41" s="73"/>
      <c r="TDL41" s="73"/>
      <c r="TDM41" s="73"/>
      <c r="TDN41" s="73"/>
      <c r="TDO41" s="73"/>
      <c r="TDP41" s="73"/>
      <c r="TDQ41" s="73"/>
      <c r="TDR41" s="73"/>
      <c r="TDS41" s="73"/>
      <c r="TDT41" s="73"/>
      <c r="TDU41" s="73"/>
      <c r="TDV41" s="73"/>
      <c r="TDW41" s="73"/>
      <c r="TDX41" s="73"/>
      <c r="TDY41" s="73"/>
      <c r="TDZ41" s="73"/>
      <c r="TEA41" s="73"/>
      <c r="TEB41" s="73"/>
      <c r="TEC41" s="73"/>
      <c r="TED41" s="73"/>
      <c r="TEE41" s="73"/>
      <c r="TEF41" s="73"/>
      <c r="TEG41" s="73"/>
      <c r="TEH41" s="73"/>
      <c r="TEI41" s="73"/>
      <c r="TEJ41" s="73"/>
      <c r="TEK41" s="73"/>
      <c r="TEL41" s="73"/>
      <c r="TEM41" s="73"/>
      <c r="TEN41" s="73"/>
      <c r="TEO41" s="73"/>
      <c r="TEP41" s="73"/>
      <c r="TEQ41" s="73"/>
      <c r="TER41" s="73"/>
      <c r="TES41" s="73"/>
      <c r="TET41" s="73"/>
      <c r="TEU41" s="73"/>
      <c r="TEV41" s="73"/>
      <c r="TEW41" s="73"/>
      <c r="TEX41" s="73"/>
      <c r="TEY41" s="73"/>
      <c r="TEZ41" s="73"/>
      <c r="TFA41" s="73"/>
      <c r="TFB41" s="73"/>
      <c r="TFC41" s="73"/>
      <c r="TFD41" s="73"/>
      <c r="TFE41" s="73"/>
      <c r="TFF41" s="73"/>
      <c r="TFG41" s="73"/>
      <c r="TFH41" s="73"/>
      <c r="TFI41" s="73"/>
      <c r="TFJ41" s="73"/>
      <c r="TFK41" s="73"/>
      <c r="TFL41" s="73"/>
      <c r="TFM41" s="73"/>
      <c r="TFN41" s="73"/>
      <c r="TFO41" s="73"/>
      <c r="TFP41" s="73"/>
      <c r="TFQ41" s="73"/>
      <c r="TFR41" s="73"/>
      <c r="TFS41" s="73"/>
      <c r="TFT41" s="73"/>
      <c r="TFU41" s="73"/>
      <c r="TFV41" s="73"/>
      <c r="TFW41" s="73"/>
      <c r="TFX41" s="73"/>
      <c r="TFY41" s="73"/>
      <c r="TFZ41" s="73"/>
      <c r="TGA41" s="73"/>
      <c r="TGB41" s="73"/>
      <c r="TGC41" s="73"/>
      <c r="TGD41" s="73"/>
      <c r="TGE41" s="73"/>
      <c r="TGF41" s="73"/>
      <c r="TGG41" s="73"/>
      <c r="TGH41" s="73"/>
      <c r="TGI41" s="73"/>
      <c r="TGJ41" s="73"/>
      <c r="TGK41" s="73"/>
      <c r="TGL41" s="73"/>
      <c r="TGM41" s="73"/>
      <c r="TGN41" s="73"/>
      <c r="TGO41" s="73"/>
      <c r="TGP41" s="73"/>
      <c r="TGQ41" s="73"/>
      <c r="TGR41" s="73"/>
      <c r="TGS41" s="73"/>
      <c r="TGT41" s="73"/>
      <c r="TGU41" s="73"/>
      <c r="TGV41" s="73"/>
      <c r="TGW41" s="73"/>
      <c r="TGX41" s="73"/>
      <c r="TGY41" s="73"/>
      <c r="TGZ41" s="73"/>
      <c r="THA41" s="73"/>
      <c r="THB41" s="73"/>
      <c r="THC41" s="73"/>
      <c r="THD41" s="73"/>
      <c r="THE41" s="73"/>
      <c r="THF41" s="73"/>
      <c r="THG41" s="73"/>
      <c r="THH41" s="73"/>
      <c r="THI41" s="73"/>
      <c r="THJ41" s="73"/>
      <c r="THK41" s="73"/>
      <c r="THL41" s="73"/>
      <c r="THM41" s="73"/>
      <c r="THN41" s="73"/>
      <c r="THO41" s="73"/>
      <c r="THP41" s="73"/>
      <c r="THQ41" s="73"/>
      <c r="THR41" s="73"/>
      <c r="THS41" s="73"/>
      <c r="THT41" s="73"/>
      <c r="THU41" s="73"/>
      <c r="THV41" s="73"/>
      <c r="THW41" s="73"/>
      <c r="THX41" s="73"/>
      <c r="THY41" s="73"/>
      <c r="THZ41" s="73"/>
      <c r="TIA41" s="73"/>
      <c r="TIB41" s="73"/>
      <c r="TIC41" s="73"/>
      <c r="TID41" s="73"/>
      <c r="TIE41" s="73"/>
      <c r="TIF41" s="73"/>
      <c r="TIG41" s="73"/>
      <c r="TIH41" s="73"/>
      <c r="TII41" s="73"/>
      <c r="TIJ41" s="73"/>
      <c r="TIK41" s="73"/>
      <c r="TIL41" s="73"/>
      <c r="TIM41" s="73"/>
      <c r="TIN41" s="73"/>
      <c r="TIO41" s="73"/>
      <c r="TIP41" s="73"/>
      <c r="TIQ41" s="73"/>
      <c r="TIR41" s="73"/>
      <c r="TIS41" s="73"/>
      <c r="TIT41" s="73"/>
      <c r="TIU41" s="73"/>
      <c r="TIV41" s="73"/>
      <c r="TIW41" s="73"/>
      <c r="TIX41" s="73"/>
      <c r="TIY41" s="73"/>
      <c r="TIZ41" s="73"/>
      <c r="TJA41" s="73"/>
      <c r="TJB41" s="73"/>
      <c r="TJC41" s="73"/>
      <c r="TJD41" s="73"/>
      <c r="TJE41" s="73"/>
      <c r="TJF41" s="73"/>
      <c r="TJG41" s="73"/>
      <c r="TJH41" s="73"/>
      <c r="TJI41" s="73"/>
      <c r="TJJ41" s="73"/>
      <c r="TJK41" s="73"/>
      <c r="TJL41" s="73"/>
      <c r="TJM41" s="73"/>
      <c r="TJN41" s="73"/>
      <c r="TJO41" s="73"/>
      <c r="TJP41" s="73"/>
      <c r="TJQ41" s="73"/>
      <c r="TJR41" s="73"/>
      <c r="TJS41" s="73"/>
      <c r="TJT41" s="73"/>
      <c r="TJU41" s="73"/>
      <c r="TJV41" s="73"/>
      <c r="TJW41" s="73"/>
      <c r="TJX41" s="73"/>
      <c r="TJY41" s="73"/>
      <c r="TJZ41" s="73"/>
      <c r="TKA41" s="73"/>
      <c r="TKB41" s="73"/>
      <c r="TKC41" s="73"/>
      <c r="TKD41" s="73"/>
      <c r="TKE41" s="73"/>
      <c r="TKF41" s="73"/>
      <c r="TKG41" s="73"/>
      <c r="TKH41" s="73"/>
      <c r="TKI41" s="73"/>
      <c r="TKJ41" s="73"/>
      <c r="TKK41" s="73"/>
      <c r="TKL41" s="73"/>
      <c r="TKM41" s="73"/>
      <c r="TKN41" s="73"/>
      <c r="TKO41" s="73"/>
      <c r="TKP41" s="73"/>
      <c r="TKQ41" s="73"/>
      <c r="TKR41" s="73"/>
      <c r="TKS41" s="73"/>
      <c r="TKT41" s="73"/>
      <c r="TKU41" s="73"/>
      <c r="TKV41" s="73"/>
      <c r="TKW41" s="73"/>
      <c r="TKX41" s="73"/>
      <c r="TKY41" s="73"/>
      <c r="TKZ41" s="73"/>
      <c r="TLA41" s="73"/>
      <c r="TLB41" s="73"/>
      <c r="TLC41" s="73"/>
      <c r="TLD41" s="73"/>
      <c r="TLE41" s="73"/>
      <c r="TLF41" s="73"/>
      <c r="TLG41" s="73"/>
      <c r="TLH41" s="73"/>
      <c r="TLI41" s="73"/>
      <c r="TLJ41" s="73"/>
      <c r="TLK41" s="73"/>
      <c r="TLL41" s="73"/>
      <c r="TLM41" s="73"/>
      <c r="TLN41" s="73"/>
      <c r="TLO41" s="73"/>
      <c r="TLP41" s="73"/>
      <c r="TLQ41" s="73"/>
      <c r="TLR41" s="73"/>
      <c r="TLS41" s="73"/>
      <c r="TLT41" s="73"/>
      <c r="TLU41" s="73"/>
      <c r="TLV41" s="73"/>
      <c r="TLW41" s="73"/>
      <c r="TLX41" s="73"/>
      <c r="TLY41" s="73"/>
      <c r="TLZ41" s="73"/>
      <c r="TMA41" s="73"/>
      <c r="TMB41" s="73"/>
      <c r="TMC41" s="73"/>
      <c r="TMD41" s="73"/>
      <c r="TME41" s="73"/>
      <c r="TMF41" s="73"/>
      <c r="TMG41" s="73"/>
      <c r="TMH41" s="73"/>
      <c r="TMI41" s="73"/>
      <c r="TMJ41" s="73"/>
      <c r="TMK41" s="73"/>
      <c r="TML41" s="73"/>
      <c r="TMM41" s="73"/>
      <c r="TMN41" s="73"/>
      <c r="TMO41" s="73"/>
      <c r="TMP41" s="73"/>
      <c r="TMQ41" s="73"/>
      <c r="TMR41" s="73"/>
      <c r="TMS41" s="73"/>
      <c r="TMT41" s="73"/>
      <c r="TMU41" s="73"/>
      <c r="TMV41" s="73"/>
      <c r="TMW41" s="73"/>
      <c r="TMX41" s="73"/>
      <c r="TMY41" s="73"/>
      <c r="TMZ41" s="73"/>
      <c r="TNA41" s="73"/>
      <c r="TNB41" s="73"/>
      <c r="TNC41" s="73"/>
      <c r="TND41" s="73"/>
      <c r="TNE41" s="73"/>
      <c r="TNF41" s="73"/>
      <c r="TNG41" s="73"/>
      <c r="TNH41" s="73"/>
      <c r="TNI41" s="73"/>
      <c r="TNJ41" s="73"/>
      <c r="TNK41" s="73"/>
      <c r="TNL41" s="73"/>
      <c r="TNM41" s="73"/>
      <c r="TNN41" s="73"/>
      <c r="TNO41" s="73"/>
      <c r="TNP41" s="73"/>
      <c r="TNQ41" s="73"/>
      <c r="TNR41" s="73"/>
      <c r="TNS41" s="73"/>
      <c r="TNT41" s="73"/>
      <c r="TNU41" s="73"/>
      <c r="TNV41" s="73"/>
      <c r="TNW41" s="73"/>
      <c r="TNX41" s="73"/>
      <c r="TNY41" s="73"/>
      <c r="TNZ41" s="73"/>
      <c r="TOA41" s="73"/>
      <c r="TOB41" s="73"/>
      <c r="TOC41" s="73"/>
      <c r="TOD41" s="73"/>
      <c r="TOE41" s="73"/>
      <c r="TOF41" s="73"/>
      <c r="TOG41" s="73"/>
      <c r="TOH41" s="73"/>
      <c r="TOI41" s="73"/>
      <c r="TOJ41" s="73"/>
      <c r="TOK41" s="73"/>
      <c r="TOL41" s="73"/>
      <c r="TOM41" s="73"/>
      <c r="TON41" s="73"/>
      <c r="TOO41" s="73"/>
      <c r="TOP41" s="73"/>
      <c r="TOQ41" s="73"/>
      <c r="TOR41" s="73"/>
      <c r="TOS41" s="73"/>
      <c r="TOT41" s="73"/>
      <c r="TOU41" s="73"/>
      <c r="TOV41" s="73"/>
      <c r="TOW41" s="73"/>
      <c r="TOX41" s="73"/>
      <c r="TOY41" s="73"/>
      <c r="TOZ41" s="73"/>
      <c r="TPA41" s="73"/>
      <c r="TPB41" s="73"/>
      <c r="TPC41" s="73"/>
      <c r="TPD41" s="73"/>
      <c r="TPE41" s="73"/>
      <c r="TPF41" s="73"/>
      <c r="TPG41" s="73"/>
      <c r="TPH41" s="73"/>
      <c r="TPI41" s="73"/>
      <c r="TPJ41" s="73"/>
      <c r="TPK41" s="73"/>
      <c r="TPL41" s="73"/>
      <c r="TPM41" s="73"/>
      <c r="TPN41" s="73"/>
      <c r="TPO41" s="73"/>
      <c r="TPP41" s="73"/>
      <c r="TPQ41" s="73"/>
      <c r="TPR41" s="73"/>
      <c r="TPS41" s="73"/>
      <c r="TPT41" s="73"/>
      <c r="TPU41" s="73"/>
      <c r="TPV41" s="73"/>
      <c r="TPW41" s="73"/>
      <c r="TPX41" s="73"/>
      <c r="TPY41" s="73"/>
      <c r="TPZ41" s="73"/>
      <c r="TQA41" s="73"/>
      <c r="TQB41" s="73"/>
      <c r="TQC41" s="73"/>
      <c r="TQD41" s="73"/>
      <c r="TQE41" s="73"/>
      <c r="TQF41" s="73"/>
      <c r="TQG41" s="73"/>
      <c r="TQH41" s="73"/>
      <c r="TQI41" s="73"/>
      <c r="TQJ41" s="73"/>
      <c r="TQK41" s="73"/>
      <c r="TQL41" s="73"/>
      <c r="TQM41" s="73"/>
      <c r="TQN41" s="73"/>
      <c r="TQO41" s="73"/>
      <c r="TQP41" s="73"/>
      <c r="TQQ41" s="73"/>
      <c r="TQR41" s="73"/>
      <c r="TQS41" s="73"/>
      <c r="TQT41" s="73"/>
      <c r="TQU41" s="73"/>
      <c r="TQV41" s="73"/>
      <c r="TQW41" s="73"/>
      <c r="TQX41" s="73"/>
      <c r="TQY41" s="73"/>
      <c r="TQZ41" s="73"/>
      <c r="TRA41" s="73"/>
      <c r="TRB41" s="73"/>
      <c r="TRC41" s="73"/>
      <c r="TRD41" s="73"/>
      <c r="TRE41" s="73"/>
      <c r="TRF41" s="73"/>
      <c r="TRG41" s="73"/>
      <c r="TRH41" s="73"/>
      <c r="TRI41" s="73"/>
      <c r="TRJ41" s="73"/>
      <c r="TRK41" s="73"/>
      <c r="TRL41" s="73"/>
      <c r="TRM41" s="73"/>
      <c r="TRN41" s="73"/>
      <c r="TRO41" s="73"/>
      <c r="TRP41" s="73"/>
      <c r="TRQ41" s="73"/>
      <c r="TRR41" s="73"/>
      <c r="TRS41" s="73"/>
      <c r="TRT41" s="73"/>
      <c r="TRU41" s="73"/>
      <c r="TRV41" s="73"/>
      <c r="TRW41" s="73"/>
      <c r="TRX41" s="73"/>
      <c r="TRY41" s="73"/>
      <c r="TRZ41" s="73"/>
      <c r="TSA41" s="73"/>
      <c r="TSB41" s="73"/>
      <c r="TSC41" s="73"/>
      <c r="TSD41" s="73"/>
      <c r="TSE41" s="73"/>
      <c r="TSF41" s="73"/>
      <c r="TSG41" s="73"/>
      <c r="TSH41" s="73"/>
      <c r="TSI41" s="73"/>
      <c r="TSJ41" s="73"/>
      <c r="TSK41" s="73"/>
      <c r="TSL41" s="73"/>
      <c r="TSM41" s="73"/>
      <c r="TSN41" s="73"/>
      <c r="TSO41" s="73"/>
      <c r="TSP41" s="73"/>
      <c r="TSQ41" s="73"/>
      <c r="TSR41" s="73"/>
      <c r="TSS41" s="73"/>
      <c r="TST41" s="73"/>
      <c r="TSU41" s="73"/>
      <c r="TSV41" s="73"/>
      <c r="TSW41" s="73"/>
      <c r="TSX41" s="73"/>
      <c r="TSY41" s="73"/>
      <c r="TSZ41" s="73"/>
      <c r="TTA41" s="73"/>
      <c r="TTB41" s="73"/>
      <c r="TTC41" s="73"/>
      <c r="TTD41" s="73"/>
      <c r="TTE41" s="73"/>
      <c r="TTF41" s="73"/>
      <c r="TTG41" s="73"/>
      <c r="TTH41" s="73"/>
      <c r="TTI41" s="73"/>
      <c r="TTJ41" s="73"/>
      <c r="TTK41" s="73"/>
      <c r="TTL41" s="73"/>
      <c r="TTM41" s="73"/>
      <c r="TTN41" s="73"/>
      <c r="TTO41" s="73"/>
      <c r="TTP41" s="73"/>
      <c r="TTQ41" s="73"/>
      <c r="TTR41" s="73"/>
      <c r="TTS41" s="73"/>
      <c r="TTT41" s="73"/>
      <c r="TTU41" s="73"/>
      <c r="TTV41" s="73"/>
      <c r="TTW41" s="73"/>
      <c r="TTX41" s="73"/>
      <c r="TTY41" s="73"/>
      <c r="TTZ41" s="73"/>
      <c r="TUA41" s="73"/>
      <c r="TUB41" s="73"/>
      <c r="TUC41" s="73"/>
      <c r="TUD41" s="73"/>
      <c r="TUE41" s="73"/>
      <c r="TUF41" s="73"/>
      <c r="TUG41" s="73"/>
      <c r="TUH41" s="73"/>
      <c r="TUI41" s="73"/>
      <c r="TUJ41" s="73"/>
      <c r="TUK41" s="73"/>
      <c r="TUL41" s="73"/>
      <c r="TUM41" s="73"/>
      <c r="TUN41" s="73"/>
      <c r="TUO41" s="73"/>
      <c r="TUP41" s="73"/>
      <c r="TUQ41" s="73"/>
      <c r="TUR41" s="73"/>
      <c r="TUS41" s="73"/>
      <c r="TUT41" s="73"/>
      <c r="TUU41" s="73"/>
      <c r="TUV41" s="73"/>
      <c r="TUW41" s="73"/>
      <c r="TUX41" s="73"/>
      <c r="TUY41" s="73"/>
      <c r="TUZ41" s="73"/>
      <c r="TVA41" s="73"/>
      <c r="TVB41" s="73"/>
      <c r="TVC41" s="73"/>
      <c r="TVD41" s="73"/>
      <c r="TVE41" s="73"/>
      <c r="TVF41" s="73"/>
      <c r="TVG41" s="73"/>
      <c r="TVH41" s="73"/>
      <c r="TVI41" s="73"/>
      <c r="TVJ41" s="73"/>
      <c r="TVK41" s="73"/>
      <c r="TVL41" s="73"/>
      <c r="TVM41" s="73"/>
      <c r="TVN41" s="73"/>
      <c r="TVO41" s="73"/>
      <c r="TVP41" s="73"/>
      <c r="TVQ41" s="73"/>
      <c r="TVR41" s="73"/>
      <c r="TVS41" s="73"/>
      <c r="TVT41" s="73"/>
      <c r="TVU41" s="73"/>
      <c r="TVV41" s="73"/>
      <c r="TVW41" s="73"/>
      <c r="TVX41" s="73"/>
      <c r="TVY41" s="73"/>
      <c r="TVZ41" s="73"/>
      <c r="TWA41" s="73"/>
      <c r="TWB41" s="73"/>
      <c r="TWC41" s="73"/>
      <c r="TWD41" s="73"/>
      <c r="TWE41" s="73"/>
      <c r="TWF41" s="73"/>
      <c r="TWG41" s="73"/>
      <c r="TWH41" s="73"/>
      <c r="TWI41" s="73"/>
      <c r="TWJ41" s="73"/>
      <c r="TWK41" s="73"/>
      <c r="TWL41" s="73"/>
      <c r="TWM41" s="73"/>
      <c r="TWN41" s="73"/>
      <c r="TWO41" s="73"/>
      <c r="TWP41" s="73"/>
      <c r="TWQ41" s="73"/>
      <c r="TWR41" s="73"/>
      <c r="TWS41" s="73"/>
      <c r="TWT41" s="73"/>
      <c r="TWU41" s="73"/>
      <c r="TWV41" s="73"/>
      <c r="TWW41" s="73"/>
      <c r="TWX41" s="73"/>
      <c r="TWY41" s="73"/>
      <c r="TWZ41" s="73"/>
      <c r="TXA41" s="73"/>
      <c r="TXB41" s="73"/>
      <c r="TXC41" s="73"/>
      <c r="TXD41" s="73"/>
      <c r="TXE41" s="73"/>
      <c r="TXF41" s="73"/>
      <c r="TXG41" s="73"/>
      <c r="TXH41" s="73"/>
      <c r="TXI41" s="73"/>
      <c r="TXJ41" s="73"/>
      <c r="TXK41" s="73"/>
      <c r="TXL41" s="73"/>
      <c r="TXM41" s="73"/>
      <c r="TXN41" s="73"/>
      <c r="TXO41" s="73"/>
      <c r="TXP41" s="73"/>
      <c r="TXQ41" s="73"/>
      <c r="TXR41" s="73"/>
      <c r="TXS41" s="73"/>
      <c r="TXT41" s="73"/>
      <c r="TXU41" s="73"/>
      <c r="TXV41" s="73"/>
      <c r="TXW41" s="73"/>
      <c r="TXX41" s="73"/>
      <c r="TXY41" s="73"/>
      <c r="TXZ41" s="73"/>
      <c r="TYA41" s="73"/>
      <c r="TYB41" s="73"/>
      <c r="TYC41" s="73"/>
      <c r="TYD41" s="73"/>
      <c r="TYE41" s="73"/>
      <c r="TYF41" s="73"/>
      <c r="TYG41" s="73"/>
      <c r="TYH41" s="73"/>
      <c r="TYI41" s="73"/>
      <c r="TYJ41" s="73"/>
      <c r="TYK41" s="73"/>
      <c r="TYL41" s="73"/>
      <c r="TYM41" s="73"/>
      <c r="TYN41" s="73"/>
      <c r="TYO41" s="73"/>
      <c r="TYP41" s="73"/>
      <c r="TYQ41" s="73"/>
      <c r="TYR41" s="73"/>
      <c r="TYS41" s="73"/>
      <c r="TYT41" s="73"/>
      <c r="TYU41" s="73"/>
      <c r="TYV41" s="73"/>
      <c r="TYW41" s="73"/>
      <c r="TYX41" s="73"/>
      <c r="TYY41" s="73"/>
      <c r="TYZ41" s="73"/>
      <c r="TZA41" s="73"/>
      <c r="TZB41" s="73"/>
      <c r="TZC41" s="73"/>
      <c r="TZD41" s="73"/>
      <c r="TZE41" s="73"/>
      <c r="TZF41" s="73"/>
      <c r="TZG41" s="73"/>
      <c r="TZH41" s="73"/>
      <c r="TZI41" s="73"/>
      <c r="TZJ41" s="73"/>
      <c r="TZK41" s="73"/>
      <c r="TZL41" s="73"/>
      <c r="TZM41" s="73"/>
      <c r="TZN41" s="73"/>
      <c r="TZO41" s="73"/>
      <c r="TZP41" s="73"/>
      <c r="TZQ41" s="73"/>
      <c r="TZR41" s="73"/>
      <c r="TZS41" s="73"/>
      <c r="TZT41" s="73"/>
      <c r="TZU41" s="73"/>
      <c r="TZV41" s="73"/>
      <c r="TZW41" s="73"/>
      <c r="TZX41" s="73"/>
      <c r="TZY41" s="73"/>
      <c r="TZZ41" s="73"/>
      <c r="UAA41" s="73"/>
      <c r="UAB41" s="73"/>
      <c r="UAC41" s="73"/>
      <c r="UAD41" s="73"/>
      <c r="UAE41" s="73"/>
      <c r="UAF41" s="73"/>
      <c r="UAG41" s="73"/>
      <c r="UAH41" s="73"/>
      <c r="UAI41" s="73"/>
      <c r="UAJ41" s="73"/>
      <c r="UAK41" s="73"/>
      <c r="UAL41" s="73"/>
      <c r="UAM41" s="73"/>
      <c r="UAN41" s="73"/>
      <c r="UAO41" s="73"/>
      <c r="UAP41" s="73"/>
      <c r="UAQ41" s="73"/>
      <c r="UAR41" s="73"/>
      <c r="UAS41" s="73"/>
      <c r="UAT41" s="73"/>
      <c r="UAU41" s="73"/>
      <c r="UAV41" s="73"/>
      <c r="UAW41" s="73"/>
      <c r="UAX41" s="73"/>
      <c r="UAY41" s="73"/>
      <c r="UAZ41" s="73"/>
      <c r="UBA41" s="73"/>
      <c r="UBB41" s="73"/>
      <c r="UBC41" s="73"/>
      <c r="UBD41" s="73"/>
      <c r="UBE41" s="73"/>
      <c r="UBF41" s="73"/>
      <c r="UBG41" s="73"/>
      <c r="UBH41" s="73"/>
      <c r="UBI41" s="73"/>
      <c r="UBJ41" s="73"/>
      <c r="UBK41" s="73"/>
      <c r="UBL41" s="73"/>
      <c r="UBM41" s="73"/>
      <c r="UBN41" s="73"/>
      <c r="UBO41" s="73"/>
      <c r="UBP41" s="73"/>
      <c r="UBQ41" s="73"/>
      <c r="UBR41" s="73"/>
      <c r="UBS41" s="73"/>
      <c r="UBT41" s="73"/>
      <c r="UBU41" s="73"/>
      <c r="UBV41" s="73"/>
      <c r="UBW41" s="73"/>
      <c r="UBX41" s="73"/>
      <c r="UBY41" s="73"/>
      <c r="UBZ41" s="73"/>
      <c r="UCA41" s="73"/>
      <c r="UCB41" s="73"/>
      <c r="UCC41" s="73"/>
      <c r="UCD41" s="73"/>
      <c r="UCE41" s="73"/>
      <c r="UCF41" s="73"/>
      <c r="UCG41" s="73"/>
      <c r="UCH41" s="73"/>
      <c r="UCI41" s="73"/>
      <c r="UCJ41" s="73"/>
      <c r="UCK41" s="73"/>
      <c r="UCL41" s="73"/>
      <c r="UCM41" s="73"/>
      <c r="UCN41" s="73"/>
      <c r="UCO41" s="73"/>
      <c r="UCP41" s="73"/>
      <c r="UCQ41" s="73"/>
      <c r="UCR41" s="73"/>
      <c r="UCS41" s="73"/>
      <c r="UCT41" s="73"/>
      <c r="UCU41" s="73"/>
      <c r="UCV41" s="73"/>
      <c r="UCW41" s="73"/>
      <c r="UCX41" s="73"/>
      <c r="UCY41" s="73"/>
      <c r="UCZ41" s="73"/>
      <c r="UDA41" s="73"/>
      <c r="UDB41" s="73"/>
      <c r="UDC41" s="73"/>
      <c r="UDD41" s="73"/>
      <c r="UDE41" s="73"/>
      <c r="UDF41" s="73"/>
      <c r="UDG41" s="73"/>
      <c r="UDH41" s="73"/>
      <c r="UDI41" s="73"/>
      <c r="UDJ41" s="73"/>
      <c r="UDK41" s="73"/>
      <c r="UDL41" s="73"/>
      <c r="UDM41" s="73"/>
      <c r="UDN41" s="73"/>
      <c r="UDO41" s="73"/>
      <c r="UDP41" s="73"/>
      <c r="UDQ41" s="73"/>
      <c r="UDR41" s="73"/>
      <c r="UDS41" s="73"/>
      <c r="UDT41" s="73"/>
      <c r="UDU41" s="73"/>
      <c r="UDV41" s="73"/>
      <c r="UDW41" s="73"/>
      <c r="UDX41" s="73"/>
      <c r="UDY41" s="73"/>
      <c r="UDZ41" s="73"/>
      <c r="UEA41" s="73"/>
      <c r="UEB41" s="73"/>
      <c r="UEC41" s="73"/>
      <c r="UED41" s="73"/>
      <c r="UEE41" s="73"/>
      <c r="UEF41" s="73"/>
      <c r="UEG41" s="73"/>
      <c r="UEH41" s="73"/>
      <c r="UEI41" s="73"/>
      <c r="UEJ41" s="73"/>
      <c r="UEK41" s="73"/>
      <c r="UEL41" s="73"/>
      <c r="UEM41" s="73"/>
      <c r="UEN41" s="73"/>
      <c r="UEO41" s="73"/>
      <c r="UEP41" s="73"/>
      <c r="UEQ41" s="73"/>
      <c r="UER41" s="73"/>
      <c r="UES41" s="73"/>
      <c r="UET41" s="73"/>
      <c r="UEU41" s="73"/>
      <c r="UEV41" s="73"/>
      <c r="UEW41" s="73"/>
      <c r="UEX41" s="73"/>
      <c r="UEY41" s="73"/>
      <c r="UEZ41" s="73"/>
      <c r="UFA41" s="73"/>
      <c r="UFB41" s="73"/>
      <c r="UFC41" s="73"/>
      <c r="UFD41" s="73"/>
      <c r="UFE41" s="73"/>
      <c r="UFF41" s="73"/>
      <c r="UFG41" s="73"/>
      <c r="UFH41" s="73"/>
      <c r="UFI41" s="73"/>
      <c r="UFJ41" s="73"/>
      <c r="UFK41" s="73"/>
      <c r="UFL41" s="73"/>
      <c r="UFM41" s="73"/>
      <c r="UFN41" s="73"/>
      <c r="UFO41" s="73"/>
      <c r="UFP41" s="73"/>
      <c r="UFQ41" s="73"/>
      <c r="UFR41" s="73"/>
      <c r="UFS41" s="73"/>
      <c r="UFT41" s="73"/>
      <c r="UFU41" s="73"/>
      <c r="UFV41" s="73"/>
      <c r="UFW41" s="73"/>
      <c r="UFX41" s="73"/>
      <c r="UFY41" s="73"/>
      <c r="UFZ41" s="73"/>
      <c r="UGA41" s="73"/>
      <c r="UGB41" s="73"/>
      <c r="UGC41" s="73"/>
      <c r="UGD41" s="73"/>
      <c r="UGE41" s="73"/>
      <c r="UGF41" s="73"/>
      <c r="UGG41" s="73"/>
      <c r="UGH41" s="73"/>
      <c r="UGI41" s="73"/>
      <c r="UGJ41" s="73"/>
      <c r="UGK41" s="73"/>
      <c r="UGL41" s="73"/>
      <c r="UGM41" s="73"/>
      <c r="UGN41" s="73"/>
      <c r="UGO41" s="73"/>
      <c r="UGP41" s="73"/>
      <c r="UGQ41" s="73"/>
      <c r="UGR41" s="73"/>
      <c r="UGS41" s="73"/>
      <c r="UGT41" s="73"/>
      <c r="UGU41" s="73"/>
      <c r="UGV41" s="73"/>
      <c r="UGW41" s="73"/>
      <c r="UGX41" s="73"/>
      <c r="UGY41" s="73"/>
      <c r="UGZ41" s="73"/>
      <c r="UHA41" s="73"/>
      <c r="UHB41" s="73"/>
      <c r="UHC41" s="73"/>
      <c r="UHD41" s="73"/>
      <c r="UHE41" s="73"/>
      <c r="UHF41" s="73"/>
      <c r="UHG41" s="73"/>
      <c r="UHH41" s="73"/>
      <c r="UHI41" s="73"/>
      <c r="UHJ41" s="73"/>
      <c r="UHK41" s="73"/>
      <c r="UHL41" s="73"/>
      <c r="UHM41" s="73"/>
      <c r="UHN41" s="73"/>
      <c r="UHO41" s="73"/>
      <c r="UHP41" s="73"/>
      <c r="UHQ41" s="73"/>
      <c r="UHR41" s="73"/>
      <c r="UHS41" s="73"/>
      <c r="UHT41" s="73"/>
      <c r="UHU41" s="73"/>
      <c r="UHV41" s="73"/>
      <c r="UHW41" s="73"/>
      <c r="UHX41" s="73"/>
      <c r="UHY41" s="73"/>
      <c r="UHZ41" s="73"/>
      <c r="UIA41" s="73"/>
      <c r="UIB41" s="73"/>
      <c r="UIC41" s="73"/>
      <c r="UID41" s="73"/>
      <c r="UIE41" s="73"/>
      <c r="UIF41" s="73"/>
      <c r="UIG41" s="73"/>
      <c r="UIH41" s="73"/>
      <c r="UII41" s="73"/>
      <c r="UIJ41" s="73"/>
      <c r="UIK41" s="73"/>
      <c r="UIL41" s="73"/>
      <c r="UIM41" s="73"/>
      <c r="UIN41" s="73"/>
      <c r="UIO41" s="73"/>
      <c r="UIP41" s="73"/>
      <c r="UIQ41" s="73"/>
      <c r="UIR41" s="73"/>
      <c r="UIS41" s="73"/>
      <c r="UIT41" s="73"/>
      <c r="UIU41" s="73"/>
      <c r="UIV41" s="73"/>
      <c r="UIW41" s="73"/>
      <c r="UIX41" s="73"/>
      <c r="UIY41" s="73"/>
      <c r="UIZ41" s="73"/>
      <c r="UJA41" s="73"/>
      <c r="UJB41" s="73"/>
      <c r="UJC41" s="73"/>
      <c r="UJD41" s="73"/>
      <c r="UJE41" s="73"/>
      <c r="UJF41" s="73"/>
      <c r="UJG41" s="73"/>
      <c r="UJH41" s="73"/>
      <c r="UJI41" s="73"/>
      <c r="UJJ41" s="73"/>
      <c r="UJK41" s="73"/>
      <c r="UJL41" s="73"/>
      <c r="UJM41" s="73"/>
      <c r="UJN41" s="73"/>
      <c r="UJO41" s="73"/>
      <c r="UJP41" s="73"/>
      <c r="UJQ41" s="73"/>
      <c r="UJR41" s="73"/>
      <c r="UJS41" s="73"/>
      <c r="UJT41" s="73"/>
      <c r="UJU41" s="73"/>
      <c r="UJV41" s="73"/>
      <c r="UJW41" s="73"/>
      <c r="UJX41" s="73"/>
      <c r="UJY41" s="73"/>
      <c r="UJZ41" s="73"/>
      <c r="UKA41" s="73"/>
      <c r="UKB41" s="73"/>
      <c r="UKC41" s="73"/>
      <c r="UKD41" s="73"/>
      <c r="UKE41" s="73"/>
      <c r="UKF41" s="73"/>
      <c r="UKG41" s="73"/>
      <c r="UKH41" s="73"/>
      <c r="UKI41" s="73"/>
      <c r="UKJ41" s="73"/>
      <c r="UKK41" s="73"/>
      <c r="UKL41" s="73"/>
      <c r="UKM41" s="73"/>
      <c r="UKN41" s="73"/>
      <c r="UKO41" s="73"/>
      <c r="UKP41" s="73"/>
      <c r="UKQ41" s="73"/>
      <c r="UKR41" s="73"/>
      <c r="UKS41" s="73"/>
      <c r="UKT41" s="73"/>
      <c r="UKU41" s="73"/>
      <c r="UKV41" s="73"/>
      <c r="UKW41" s="73"/>
      <c r="UKX41" s="73"/>
      <c r="UKY41" s="73"/>
      <c r="UKZ41" s="73"/>
      <c r="ULA41" s="73"/>
      <c r="ULB41" s="73"/>
      <c r="ULC41" s="73"/>
      <c r="ULD41" s="73"/>
      <c r="ULE41" s="73"/>
      <c r="ULF41" s="73"/>
      <c r="ULG41" s="73"/>
      <c r="ULH41" s="73"/>
      <c r="ULI41" s="73"/>
      <c r="ULJ41" s="73"/>
      <c r="ULK41" s="73"/>
      <c r="ULL41" s="73"/>
      <c r="ULM41" s="73"/>
      <c r="ULN41" s="73"/>
      <c r="ULO41" s="73"/>
      <c r="ULP41" s="73"/>
      <c r="ULQ41" s="73"/>
      <c r="ULR41" s="73"/>
      <c r="ULS41" s="73"/>
      <c r="ULT41" s="73"/>
      <c r="ULU41" s="73"/>
      <c r="ULV41" s="73"/>
      <c r="ULW41" s="73"/>
      <c r="ULX41" s="73"/>
      <c r="ULY41" s="73"/>
      <c r="ULZ41" s="73"/>
      <c r="UMA41" s="73"/>
      <c r="UMB41" s="73"/>
      <c r="UMC41" s="73"/>
      <c r="UMD41" s="73"/>
      <c r="UME41" s="73"/>
      <c r="UMF41" s="73"/>
      <c r="UMG41" s="73"/>
      <c r="UMH41" s="73"/>
      <c r="UMI41" s="73"/>
      <c r="UMJ41" s="73"/>
      <c r="UMK41" s="73"/>
      <c r="UML41" s="73"/>
      <c r="UMM41" s="73"/>
      <c r="UMN41" s="73"/>
      <c r="UMO41" s="73"/>
      <c r="UMP41" s="73"/>
      <c r="UMQ41" s="73"/>
      <c r="UMR41" s="73"/>
      <c r="UMS41" s="73"/>
      <c r="UMT41" s="73"/>
      <c r="UMU41" s="73"/>
      <c r="UMV41" s="73"/>
      <c r="UMW41" s="73"/>
      <c r="UMX41" s="73"/>
      <c r="UMY41" s="73"/>
      <c r="UMZ41" s="73"/>
      <c r="UNA41" s="73"/>
      <c r="UNB41" s="73"/>
      <c r="UNC41" s="73"/>
      <c r="UND41" s="73"/>
      <c r="UNE41" s="73"/>
      <c r="UNF41" s="73"/>
      <c r="UNG41" s="73"/>
      <c r="UNH41" s="73"/>
      <c r="UNI41" s="73"/>
      <c r="UNJ41" s="73"/>
      <c r="UNK41" s="73"/>
      <c r="UNL41" s="73"/>
      <c r="UNM41" s="73"/>
      <c r="UNN41" s="73"/>
      <c r="UNO41" s="73"/>
      <c r="UNP41" s="73"/>
      <c r="UNQ41" s="73"/>
      <c r="UNR41" s="73"/>
      <c r="UNS41" s="73"/>
      <c r="UNT41" s="73"/>
      <c r="UNU41" s="73"/>
      <c r="UNV41" s="73"/>
      <c r="UNW41" s="73"/>
      <c r="UNX41" s="73"/>
      <c r="UNY41" s="73"/>
      <c r="UNZ41" s="73"/>
      <c r="UOA41" s="73"/>
      <c r="UOB41" s="73"/>
      <c r="UOC41" s="73"/>
      <c r="UOD41" s="73"/>
      <c r="UOE41" s="73"/>
      <c r="UOF41" s="73"/>
      <c r="UOG41" s="73"/>
      <c r="UOH41" s="73"/>
      <c r="UOI41" s="73"/>
      <c r="UOJ41" s="73"/>
      <c r="UOK41" s="73"/>
      <c r="UOL41" s="73"/>
      <c r="UOM41" s="73"/>
      <c r="UON41" s="73"/>
      <c r="UOO41" s="73"/>
      <c r="UOP41" s="73"/>
      <c r="UOQ41" s="73"/>
      <c r="UOR41" s="73"/>
      <c r="UOS41" s="73"/>
      <c r="UOT41" s="73"/>
      <c r="UOU41" s="73"/>
      <c r="UOV41" s="73"/>
      <c r="UOW41" s="73"/>
      <c r="UOX41" s="73"/>
      <c r="UOY41" s="73"/>
      <c r="UOZ41" s="73"/>
      <c r="UPA41" s="73"/>
      <c r="UPB41" s="73"/>
      <c r="UPC41" s="73"/>
      <c r="UPD41" s="73"/>
      <c r="UPE41" s="73"/>
      <c r="UPF41" s="73"/>
      <c r="UPG41" s="73"/>
      <c r="UPH41" s="73"/>
      <c r="UPI41" s="73"/>
      <c r="UPJ41" s="73"/>
      <c r="UPK41" s="73"/>
      <c r="UPL41" s="73"/>
      <c r="UPM41" s="73"/>
      <c r="UPN41" s="73"/>
      <c r="UPO41" s="73"/>
      <c r="UPP41" s="73"/>
      <c r="UPQ41" s="73"/>
      <c r="UPR41" s="73"/>
      <c r="UPS41" s="73"/>
      <c r="UPT41" s="73"/>
      <c r="UPU41" s="73"/>
      <c r="UPV41" s="73"/>
      <c r="UPW41" s="73"/>
      <c r="UPX41" s="73"/>
      <c r="UPY41" s="73"/>
      <c r="UPZ41" s="73"/>
      <c r="UQA41" s="73"/>
      <c r="UQB41" s="73"/>
      <c r="UQC41" s="73"/>
      <c r="UQD41" s="73"/>
      <c r="UQE41" s="73"/>
      <c r="UQF41" s="73"/>
      <c r="UQG41" s="73"/>
      <c r="UQH41" s="73"/>
      <c r="UQI41" s="73"/>
      <c r="UQJ41" s="73"/>
      <c r="UQK41" s="73"/>
      <c r="UQL41" s="73"/>
      <c r="UQM41" s="73"/>
      <c r="UQN41" s="73"/>
      <c r="UQO41" s="73"/>
      <c r="UQP41" s="73"/>
      <c r="UQQ41" s="73"/>
      <c r="UQR41" s="73"/>
      <c r="UQS41" s="73"/>
      <c r="UQT41" s="73"/>
      <c r="UQU41" s="73"/>
      <c r="UQV41" s="73"/>
      <c r="UQW41" s="73"/>
      <c r="UQX41" s="73"/>
      <c r="UQY41" s="73"/>
      <c r="UQZ41" s="73"/>
      <c r="URA41" s="73"/>
      <c r="URB41" s="73"/>
      <c r="URC41" s="73"/>
      <c r="URD41" s="73"/>
      <c r="URE41" s="73"/>
      <c r="URF41" s="73"/>
      <c r="URG41" s="73"/>
      <c r="URH41" s="73"/>
      <c r="URI41" s="73"/>
      <c r="URJ41" s="73"/>
      <c r="URK41" s="73"/>
      <c r="URL41" s="73"/>
      <c r="URM41" s="73"/>
      <c r="URN41" s="73"/>
      <c r="URO41" s="73"/>
      <c r="URP41" s="73"/>
      <c r="URQ41" s="73"/>
      <c r="URR41" s="73"/>
      <c r="URS41" s="73"/>
      <c r="URT41" s="73"/>
      <c r="URU41" s="73"/>
      <c r="URV41" s="73"/>
      <c r="URW41" s="73"/>
      <c r="URX41" s="73"/>
      <c r="URY41" s="73"/>
      <c r="URZ41" s="73"/>
      <c r="USA41" s="73"/>
      <c r="USB41" s="73"/>
      <c r="USC41" s="73"/>
      <c r="USD41" s="73"/>
      <c r="USE41" s="73"/>
      <c r="USF41" s="73"/>
      <c r="USG41" s="73"/>
      <c r="USH41" s="73"/>
      <c r="USI41" s="73"/>
      <c r="USJ41" s="73"/>
      <c r="USK41" s="73"/>
      <c r="USL41" s="73"/>
      <c r="USM41" s="73"/>
      <c r="USN41" s="73"/>
      <c r="USO41" s="73"/>
      <c r="USP41" s="73"/>
      <c r="USQ41" s="73"/>
      <c r="USR41" s="73"/>
      <c r="USS41" s="73"/>
      <c r="UST41" s="73"/>
      <c r="USU41" s="73"/>
      <c r="USV41" s="73"/>
      <c r="USW41" s="73"/>
      <c r="USX41" s="73"/>
      <c r="USY41" s="73"/>
      <c r="USZ41" s="73"/>
      <c r="UTA41" s="73"/>
      <c r="UTB41" s="73"/>
      <c r="UTC41" s="73"/>
      <c r="UTD41" s="73"/>
      <c r="UTE41" s="73"/>
      <c r="UTF41" s="73"/>
      <c r="UTG41" s="73"/>
      <c r="UTH41" s="73"/>
      <c r="UTI41" s="73"/>
      <c r="UTJ41" s="73"/>
      <c r="UTK41" s="73"/>
      <c r="UTL41" s="73"/>
      <c r="UTM41" s="73"/>
      <c r="UTN41" s="73"/>
      <c r="UTO41" s="73"/>
      <c r="UTP41" s="73"/>
      <c r="UTQ41" s="73"/>
      <c r="UTR41" s="73"/>
      <c r="UTS41" s="73"/>
      <c r="UTT41" s="73"/>
      <c r="UTU41" s="73"/>
      <c r="UTV41" s="73"/>
      <c r="UTW41" s="73"/>
      <c r="UTX41" s="73"/>
      <c r="UTY41" s="73"/>
      <c r="UTZ41" s="73"/>
      <c r="UUA41" s="73"/>
      <c r="UUB41" s="73"/>
      <c r="UUC41" s="73"/>
      <c r="UUD41" s="73"/>
      <c r="UUE41" s="73"/>
      <c r="UUF41" s="73"/>
      <c r="UUG41" s="73"/>
      <c r="UUH41" s="73"/>
      <c r="UUI41" s="73"/>
      <c r="UUJ41" s="73"/>
      <c r="UUK41" s="73"/>
      <c r="UUL41" s="73"/>
      <c r="UUM41" s="73"/>
      <c r="UUN41" s="73"/>
      <c r="UUO41" s="73"/>
      <c r="UUP41" s="73"/>
      <c r="UUQ41" s="73"/>
      <c r="UUR41" s="73"/>
      <c r="UUS41" s="73"/>
      <c r="UUT41" s="73"/>
      <c r="UUU41" s="73"/>
      <c r="UUV41" s="73"/>
      <c r="UUW41" s="73"/>
      <c r="UUX41" s="73"/>
      <c r="UUY41" s="73"/>
      <c r="UUZ41" s="73"/>
      <c r="UVA41" s="73"/>
      <c r="UVB41" s="73"/>
      <c r="UVC41" s="73"/>
      <c r="UVD41" s="73"/>
      <c r="UVE41" s="73"/>
      <c r="UVF41" s="73"/>
      <c r="UVG41" s="73"/>
      <c r="UVH41" s="73"/>
      <c r="UVI41" s="73"/>
      <c r="UVJ41" s="73"/>
      <c r="UVK41" s="73"/>
      <c r="UVL41" s="73"/>
      <c r="UVM41" s="73"/>
      <c r="UVN41" s="73"/>
      <c r="UVO41" s="73"/>
      <c r="UVP41" s="73"/>
      <c r="UVQ41" s="73"/>
      <c r="UVR41" s="73"/>
      <c r="UVS41" s="73"/>
      <c r="UVT41" s="73"/>
      <c r="UVU41" s="73"/>
      <c r="UVV41" s="73"/>
      <c r="UVW41" s="73"/>
      <c r="UVX41" s="73"/>
      <c r="UVY41" s="73"/>
      <c r="UVZ41" s="73"/>
      <c r="UWA41" s="73"/>
      <c r="UWB41" s="73"/>
      <c r="UWC41" s="73"/>
      <c r="UWD41" s="73"/>
      <c r="UWE41" s="73"/>
      <c r="UWF41" s="73"/>
      <c r="UWG41" s="73"/>
      <c r="UWH41" s="73"/>
      <c r="UWI41" s="73"/>
      <c r="UWJ41" s="73"/>
      <c r="UWK41" s="73"/>
      <c r="UWL41" s="73"/>
      <c r="UWM41" s="73"/>
      <c r="UWN41" s="73"/>
      <c r="UWO41" s="73"/>
      <c r="UWP41" s="73"/>
      <c r="UWQ41" s="73"/>
      <c r="UWR41" s="73"/>
      <c r="UWS41" s="73"/>
      <c r="UWT41" s="73"/>
      <c r="UWU41" s="73"/>
      <c r="UWV41" s="73"/>
      <c r="UWW41" s="73"/>
      <c r="UWX41" s="73"/>
      <c r="UWY41" s="73"/>
      <c r="UWZ41" s="73"/>
      <c r="UXA41" s="73"/>
      <c r="UXB41" s="73"/>
      <c r="UXC41" s="73"/>
      <c r="UXD41" s="73"/>
      <c r="UXE41" s="73"/>
      <c r="UXF41" s="73"/>
      <c r="UXG41" s="73"/>
      <c r="UXH41" s="73"/>
      <c r="UXI41" s="73"/>
      <c r="UXJ41" s="73"/>
      <c r="UXK41" s="73"/>
      <c r="UXL41" s="73"/>
      <c r="UXM41" s="73"/>
      <c r="UXN41" s="73"/>
      <c r="UXO41" s="73"/>
      <c r="UXP41" s="73"/>
      <c r="UXQ41" s="73"/>
      <c r="UXR41" s="73"/>
      <c r="UXS41" s="73"/>
      <c r="UXT41" s="73"/>
      <c r="UXU41" s="73"/>
      <c r="UXV41" s="73"/>
      <c r="UXW41" s="73"/>
      <c r="UXX41" s="73"/>
      <c r="UXY41" s="73"/>
      <c r="UXZ41" s="73"/>
      <c r="UYA41" s="73"/>
      <c r="UYB41" s="73"/>
      <c r="UYC41" s="73"/>
      <c r="UYD41" s="73"/>
      <c r="UYE41" s="73"/>
      <c r="UYF41" s="73"/>
      <c r="UYG41" s="73"/>
      <c r="UYH41" s="73"/>
      <c r="UYI41" s="73"/>
      <c r="UYJ41" s="73"/>
      <c r="UYK41" s="73"/>
      <c r="UYL41" s="73"/>
      <c r="UYM41" s="73"/>
      <c r="UYN41" s="73"/>
      <c r="UYO41" s="73"/>
      <c r="UYP41" s="73"/>
      <c r="UYQ41" s="73"/>
      <c r="UYR41" s="73"/>
      <c r="UYS41" s="73"/>
      <c r="UYT41" s="73"/>
      <c r="UYU41" s="73"/>
      <c r="UYV41" s="73"/>
      <c r="UYW41" s="73"/>
      <c r="UYX41" s="73"/>
      <c r="UYY41" s="73"/>
      <c r="UYZ41" s="73"/>
      <c r="UZA41" s="73"/>
      <c r="UZB41" s="73"/>
      <c r="UZC41" s="73"/>
      <c r="UZD41" s="73"/>
      <c r="UZE41" s="73"/>
      <c r="UZF41" s="73"/>
      <c r="UZG41" s="73"/>
      <c r="UZH41" s="73"/>
      <c r="UZI41" s="73"/>
      <c r="UZJ41" s="73"/>
      <c r="UZK41" s="73"/>
      <c r="UZL41" s="73"/>
      <c r="UZM41" s="73"/>
      <c r="UZN41" s="73"/>
      <c r="UZO41" s="73"/>
      <c r="UZP41" s="73"/>
      <c r="UZQ41" s="73"/>
      <c r="UZR41" s="73"/>
      <c r="UZS41" s="73"/>
      <c r="UZT41" s="73"/>
      <c r="UZU41" s="73"/>
      <c r="UZV41" s="73"/>
      <c r="UZW41" s="73"/>
      <c r="UZX41" s="73"/>
      <c r="UZY41" s="73"/>
      <c r="UZZ41" s="73"/>
      <c r="VAA41" s="73"/>
      <c r="VAB41" s="73"/>
      <c r="VAC41" s="73"/>
      <c r="VAD41" s="73"/>
      <c r="VAE41" s="73"/>
      <c r="VAF41" s="73"/>
      <c r="VAG41" s="73"/>
      <c r="VAH41" s="73"/>
      <c r="VAI41" s="73"/>
      <c r="VAJ41" s="73"/>
      <c r="VAK41" s="73"/>
      <c r="VAL41" s="73"/>
      <c r="VAM41" s="73"/>
      <c r="VAN41" s="73"/>
      <c r="VAO41" s="73"/>
      <c r="VAP41" s="73"/>
      <c r="VAQ41" s="73"/>
      <c r="VAR41" s="73"/>
      <c r="VAS41" s="73"/>
      <c r="VAT41" s="73"/>
      <c r="VAU41" s="73"/>
      <c r="VAV41" s="73"/>
      <c r="VAW41" s="73"/>
      <c r="VAX41" s="73"/>
      <c r="VAY41" s="73"/>
      <c r="VAZ41" s="73"/>
      <c r="VBA41" s="73"/>
      <c r="VBB41" s="73"/>
      <c r="VBC41" s="73"/>
      <c r="VBD41" s="73"/>
      <c r="VBE41" s="73"/>
      <c r="VBF41" s="73"/>
      <c r="VBG41" s="73"/>
      <c r="VBH41" s="73"/>
      <c r="VBI41" s="73"/>
      <c r="VBJ41" s="73"/>
      <c r="VBK41" s="73"/>
      <c r="VBL41" s="73"/>
      <c r="VBM41" s="73"/>
      <c r="VBN41" s="73"/>
      <c r="VBO41" s="73"/>
      <c r="VBP41" s="73"/>
      <c r="VBQ41" s="73"/>
      <c r="VBR41" s="73"/>
      <c r="VBS41" s="73"/>
      <c r="VBT41" s="73"/>
      <c r="VBU41" s="73"/>
      <c r="VBV41" s="73"/>
      <c r="VBW41" s="73"/>
      <c r="VBX41" s="73"/>
      <c r="VBY41" s="73"/>
      <c r="VBZ41" s="73"/>
      <c r="VCA41" s="73"/>
      <c r="VCB41" s="73"/>
      <c r="VCC41" s="73"/>
      <c r="VCD41" s="73"/>
      <c r="VCE41" s="73"/>
      <c r="VCF41" s="73"/>
      <c r="VCG41" s="73"/>
      <c r="VCH41" s="73"/>
      <c r="VCI41" s="73"/>
      <c r="VCJ41" s="73"/>
      <c r="VCK41" s="73"/>
      <c r="VCL41" s="73"/>
      <c r="VCM41" s="73"/>
      <c r="VCN41" s="73"/>
      <c r="VCO41" s="73"/>
      <c r="VCP41" s="73"/>
      <c r="VCQ41" s="73"/>
      <c r="VCR41" s="73"/>
      <c r="VCS41" s="73"/>
      <c r="VCT41" s="73"/>
      <c r="VCU41" s="73"/>
      <c r="VCV41" s="73"/>
      <c r="VCW41" s="73"/>
      <c r="VCX41" s="73"/>
      <c r="VCY41" s="73"/>
      <c r="VCZ41" s="73"/>
      <c r="VDA41" s="73"/>
      <c r="VDB41" s="73"/>
      <c r="VDC41" s="73"/>
      <c r="VDD41" s="73"/>
      <c r="VDE41" s="73"/>
      <c r="VDF41" s="73"/>
      <c r="VDG41" s="73"/>
      <c r="VDH41" s="73"/>
      <c r="VDI41" s="73"/>
      <c r="VDJ41" s="73"/>
      <c r="VDK41" s="73"/>
      <c r="VDL41" s="73"/>
      <c r="VDM41" s="73"/>
      <c r="VDN41" s="73"/>
      <c r="VDO41" s="73"/>
      <c r="VDP41" s="73"/>
      <c r="VDQ41" s="73"/>
      <c r="VDR41" s="73"/>
      <c r="VDS41" s="73"/>
      <c r="VDT41" s="73"/>
      <c r="VDU41" s="73"/>
      <c r="VDV41" s="73"/>
      <c r="VDW41" s="73"/>
      <c r="VDX41" s="73"/>
      <c r="VDY41" s="73"/>
      <c r="VDZ41" s="73"/>
      <c r="VEA41" s="73"/>
      <c r="VEB41" s="73"/>
      <c r="VEC41" s="73"/>
      <c r="VED41" s="73"/>
      <c r="VEE41" s="73"/>
      <c r="VEF41" s="73"/>
      <c r="VEG41" s="73"/>
      <c r="VEH41" s="73"/>
      <c r="VEI41" s="73"/>
      <c r="VEJ41" s="73"/>
      <c r="VEK41" s="73"/>
      <c r="VEL41" s="73"/>
      <c r="VEM41" s="73"/>
      <c r="VEN41" s="73"/>
      <c r="VEO41" s="73"/>
      <c r="VEP41" s="73"/>
      <c r="VEQ41" s="73"/>
      <c r="VER41" s="73"/>
      <c r="VES41" s="73"/>
      <c r="VET41" s="73"/>
      <c r="VEU41" s="73"/>
      <c r="VEV41" s="73"/>
      <c r="VEW41" s="73"/>
      <c r="VEX41" s="73"/>
      <c r="VEY41" s="73"/>
      <c r="VEZ41" s="73"/>
      <c r="VFA41" s="73"/>
      <c r="VFB41" s="73"/>
      <c r="VFC41" s="73"/>
      <c r="VFD41" s="73"/>
      <c r="VFE41" s="73"/>
      <c r="VFF41" s="73"/>
      <c r="VFG41" s="73"/>
      <c r="VFH41" s="73"/>
      <c r="VFI41" s="73"/>
      <c r="VFJ41" s="73"/>
      <c r="VFK41" s="73"/>
      <c r="VFL41" s="73"/>
      <c r="VFM41" s="73"/>
      <c r="VFN41" s="73"/>
      <c r="VFO41" s="73"/>
      <c r="VFP41" s="73"/>
      <c r="VFQ41" s="73"/>
      <c r="VFR41" s="73"/>
      <c r="VFS41" s="73"/>
      <c r="VFT41" s="73"/>
      <c r="VFU41" s="73"/>
      <c r="VFV41" s="73"/>
      <c r="VFW41" s="73"/>
      <c r="VFX41" s="73"/>
      <c r="VFY41" s="73"/>
      <c r="VFZ41" s="73"/>
      <c r="VGA41" s="73"/>
      <c r="VGB41" s="73"/>
      <c r="VGC41" s="73"/>
      <c r="VGD41" s="73"/>
      <c r="VGE41" s="73"/>
      <c r="VGF41" s="73"/>
      <c r="VGG41" s="73"/>
      <c r="VGH41" s="73"/>
      <c r="VGI41" s="73"/>
      <c r="VGJ41" s="73"/>
      <c r="VGK41" s="73"/>
      <c r="VGL41" s="73"/>
      <c r="VGM41" s="73"/>
      <c r="VGN41" s="73"/>
      <c r="VGO41" s="73"/>
      <c r="VGP41" s="73"/>
      <c r="VGQ41" s="73"/>
      <c r="VGR41" s="73"/>
      <c r="VGS41" s="73"/>
      <c r="VGT41" s="73"/>
      <c r="VGU41" s="73"/>
      <c r="VGV41" s="73"/>
      <c r="VGW41" s="73"/>
      <c r="VGX41" s="73"/>
      <c r="VGY41" s="73"/>
      <c r="VGZ41" s="73"/>
      <c r="VHA41" s="73"/>
      <c r="VHB41" s="73"/>
      <c r="VHC41" s="73"/>
      <c r="VHD41" s="73"/>
      <c r="VHE41" s="73"/>
      <c r="VHF41" s="73"/>
      <c r="VHG41" s="73"/>
      <c r="VHH41" s="73"/>
      <c r="VHI41" s="73"/>
      <c r="VHJ41" s="73"/>
      <c r="VHK41" s="73"/>
      <c r="VHL41" s="73"/>
      <c r="VHM41" s="73"/>
      <c r="VHN41" s="73"/>
      <c r="VHO41" s="73"/>
      <c r="VHP41" s="73"/>
      <c r="VHQ41" s="73"/>
      <c r="VHR41" s="73"/>
      <c r="VHS41" s="73"/>
      <c r="VHT41" s="73"/>
      <c r="VHU41" s="73"/>
      <c r="VHV41" s="73"/>
      <c r="VHW41" s="73"/>
      <c r="VHX41" s="73"/>
      <c r="VHY41" s="73"/>
      <c r="VHZ41" s="73"/>
      <c r="VIA41" s="73"/>
      <c r="VIB41" s="73"/>
      <c r="VIC41" s="73"/>
      <c r="VID41" s="73"/>
      <c r="VIE41" s="73"/>
      <c r="VIF41" s="73"/>
      <c r="VIG41" s="73"/>
      <c r="VIH41" s="73"/>
      <c r="VII41" s="73"/>
      <c r="VIJ41" s="73"/>
      <c r="VIK41" s="73"/>
      <c r="VIL41" s="73"/>
      <c r="VIM41" s="73"/>
      <c r="VIN41" s="73"/>
      <c r="VIO41" s="73"/>
      <c r="VIP41" s="73"/>
      <c r="VIQ41" s="73"/>
      <c r="VIR41" s="73"/>
      <c r="VIS41" s="73"/>
      <c r="VIT41" s="73"/>
      <c r="VIU41" s="73"/>
      <c r="VIV41" s="73"/>
      <c r="VIW41" s="73"/>
      <c r="VIX41" s="73"/>
      <c r="VIY41" s="73"/>
      <c r="VIZ41" s="73"/>
      <c r="VJA41" s="73"/>
      <c r="VJB41" s="73"/>
      <c r="VJC41" s="73"/>
      <c r="VJD41" s="73"/>
      <c r="VJE41" s="73"/>
      <c r="VJF41" s="73"/>
      <c r="VJG41" s="73"/>
      <c r="VJH41" s="73"/>
      <c r="VJI41" s="73"/>
      <c r="VJJ41" s="73"/>
      <c r="VJK41" s="73"/>
      <c r="VJL41" s="73"/>
      <c r="VJM41" s="73"/>
      <c r="VJN41" s="73"/>
      <c r="VJO41" s="73"/>
      <c r="VJP41" s="73"/>
      <c r="VJQ41" s="73"/>
      <c r="VJR41" s="73"/>
      <c r="VJS41" s="73"/>
      <c r="VJT41" s="73"/>
      <c r="VJU41" s="73"/>
      <c r="VJV41" s="73"/>
      <c r="VJW41" s="73"/>
      <c r="VJX41" s="73"/>
      <c r="VJY41" s="73"/>
      <c r="VJZ41" s="73"/>
      <c r="VKA41" s="73"/>
      <c r="VKB41" s="73"/>
      <c r="VKC41" s="73"/>
      <c r="VKD41" s="73"/>
      <c r="VKE41" s="73"/>
      <c r="VKF41" s="73"/>
      <c r="VKG41" s="73"/>
      <c r="VKH41" s="73"/>
      <c r="VKI41" s="73"/>
      <c r="VKJ41" s="73"/>
      <c r="VKK41" s="73"/>
      <c r="VKL41" s="73"/>
      <c r="VKM41" s="73"/>
      <c r="VKN41" s="73"/>
      <c r="VKO41" s="73"/>
      <c r="VKP41" s="73"/>
      <c r="VKQ41" s="73"/>
      <c r="VKR41" s="73"/>
      <c r="VKS41" s="73"/>
      <c r="VKT41" s="73"/>
      <c r="VKU41" s="73"/>
      <c r="VKV41" s="73"/>
      <c r="VKW41" s="73"/>
      <c r="VKX41" s="73"/>
      <c r="VKY41" s="73"/>
      <c r="VKZ41" s="73"/>
      <c r="VLA41" s="73"/>
      <c r="VLB41" s="73"/>
      <c r="VLC41" s="73"/>
      <c r="VLD41" s="73"/>
      <c r="VLE41" s="73"/>
      <c r="VLF41" s="73"/>
      <c r="VLG41" s="73"/>
      <c r="VLH41" s="73"/>
      <c r="VLI41" s="73"/>
      <c r="VLJ41" s="73"/>
      <c r="VLK41" s="73"/>
      <c r="VLL41" s="73"/>
      <c r="VLM41" s="73"/>
      <c r="VLN41" s="73"/>
      <c r="VLO41" s="73"/>
      <c r="VLP41" s="73"/>
      <c r="VLQ41" s="73"/>
      <c r="VLR41" s="73"/>
      <c r="VLS41" s="73"/>
      <c r="VLT41" s="73"/>
      <c r="VLU41" s="73"/>
      <c r="VLV41" s="73"/>
      <c r="VLW41" s="73"/>
      <c r="VLX41" s="73"/>
      <c r="VLY41" s="73"/>
      <c r="VLZ41" s="73"/>
      <c r="VMA41" s="73"/>
      <c r="VMB41" s="73"/>
      <c r="VMC41" s="73"/>
      <c r="VMD41" s="73"/>
      <c r="VME41" s="73"/>
      <c r="VMF41" s="73"/>
      <c r="VMG41" s="73"/>
      <c r="VMH41" s="73"/>
      <c r="VMI41" s="73"/>
      <c r="VMJ41" s="73"/>
      <c r="VMK41" s="73"/>
      <c r="VML41" s="73"/>
      <c r="VMM41" s="73"/>
      <c r="VMN41" s="73"/>
      <c r="VMO41" s="73"/>
      <c r="VMP41" s="73"/>
      <c r="VMQ41" s="73"/>
      <c r="VMR41" s="73"/>
      <c r="VMS41" s="73"/>
      <c r="VMT41" s="73"/>
      <c r="VMU41" s="73"/>
      <c r="VMV41" s="73"/>
      <c r="VMW41" s="73"/>
      <c r="VMX41" s="73"/>
      <c r="VMY41" s="73"/>
      <c r="VMZ41" s="73"/>
      <c r="VNA41" s="73"/>
      <c r="VNB41" s="73"/>
      <c r="VNC41" s="73"/>
      <c r="VND41" s="73"/>
      <c r="VNE41" s="73"/>
      <c r="VNF41" s="73"/>
      <c r="VNG41" s="73"/>
      <c r="VNH41" s="73"/>
      <c r="VNI41" s="73"/>
      <c r="VNJ41" s="73"/>
      <c r="VNK41" s="73"/>
      <c r="VNL41" s="73"/>
      <c r="VNM41" s="73"/>
      <c r="VNN41" s="73"/>
      <c r="VNO41" s="73"/>
      <c r="VNP41" s="73"/>
      <c r="VNQ41" s="73"/>
      <c r="VNR41" s="73"/>
      <c r="VNS41" s="73"/>
      <c r="VNT41" s="73"/>
      <c r="VNU41" s="73"/>
      <c r="VNV41" s="73"/>
      <c r="VNW41" s="73"/>
      <c r="VNX41" s="73"/>
      <c r="VNY41" s="73"/>
      <c r="VNZ41" s="73"/>
      <c r="VOA41" s="73"/>
      <c r="VOB41" s="73"/>
      <c r="VOC41" s="73"/>
      <c r="VOD41" s="73"/>
      <c r="VOE41" s="73"/>
      <c r="VOF41" s="73"/>
      <c r="VOG41" s="73"/>
      <c r="VOH41" s="73"/>
      <c r="VOI41" s="73"/>
      <c r="VOJ41" s="73"/>
      <c r="VOK41" s="73"/>
      <c r="VOL41" s="73"/>
      <c r="VOM41" s="73"/>
      <c r="VON41" s="73"/>
      <c r="VOO41" s="73"/>
      <c r="VOP41" s="73"/>
      <c r="VOQ41" s="73"/>
      <c r="VOR41" s="73"/>
      <c r="VOS41" s="73"/>
      <c r="VOT41" s="73"/>
      <c r="VOU41" s="73"/>
      <c r="VOV41" s="73"/>
      <c r="VOW41" s="73"/>
      <c r="VOX41" s="73"/>
      <c r="VOY41" s="73"/>
      <c r="VOZ41" s="73"/>
      <c r="VPA41" s="73"/>
      <c r="VPB41" s="73"/>
      <c r="VPC41" s="73"/>
      <c r="VPD41" s="73"/>
      <c r="VPE41" s="73"/>
      <c r="VPF41" s="73"/>
      <c r="VPG41" s="73"/>
      <c r="VPH41" s="73"/>
      <c r="VPI41" s="73"/>
      <c r="VPJ41" s="73"/>
      <c r="VPK41" s="73"/>
      <c r="VPL41" s="73"/>
      <c r="VPM41" s="73"/>
      <c r="VPN41" s="73"/>
      <c r="VPO41" s="73"/>
      <c r="VPP41" s="73"/>
      <c r="VPQ41" s="73"/>
      <c r="VPR41" s="73"/>
      <c r="VPS41" s="73"/>
      <c r="VPT41" s="73"/>
      <c r="VPU41" s="73"/>
      <c r="VPV41" s="73"/>
      <c r="VPW41" s="73"/>
      <c r="VPX41" s="73"/>
      <c r="VPY41" s="73"/>
      <c r="VPZ41" s="73"/>
      <c r="VQA41" s="73"/>
      <c r="VQB41" s="73"/>
      <c r="VQC41" s="73"/>
      <c r="VQD41" s="73"/>
      <c r="VQE41" s="73"/>
      <c r="VQF41" s="73"/>
      <c r="VQG41" s="73"/>
      <c r="VQH41" s="73"/>
      <c r="VQI41" s="73"/>
      <c r="VQJ41" s="73"/>
      <c r="VQK41" s="73"/>
      <c r="VQL41" s="73"/>
      <c r="VQM41" s="73"/>
      <c r="VQN41" s="73"/>
      <c r="VQO41" s="73"/>
      <c r="VQP41" s="73"/>
      <c r="VQQ41" s="73"/>
      <c r="VQR41" s="73"/>
      <c r="VQS41" s="73"/>
      <c r="VQT41" s="73"/>
      <c r="VQU41" s="73"/>
      <c r="VQV41" s="73"/>
      <c r="VQW41" s="73"/>
      <c r="VQX41" s="73"/>
      <c r="VQY41" s="73"/>
      <c r="VQZ41" s="73"/>
      <c r="VRA41" s="73"/>
      <c r="VRB41" s="73"/>
      <c r="VRC41" s="73"/>
      <c r="VRD41" s="73"/>
      <c r="VRE41" s="73"/>
      <c r="VRF41" s="73"/>
      <c r="VRG41" s="73"/>
      <c r="VRH41" s="73"/>
      <c r="VRI41" s="73"/>
      <c r="VRJ41" s="73"/>
      <c r="VRK41" s="73"/>
      <c r="VRL41" s="73"/>
      <c r="VRM41" s="73"/>
      <c r="VRN41" s="73"/>
      <c r="VRO41" s="73"/>
      <c r="VRP41" s="73"/>
      <c r="VRQ41" s="73"/>
      <c r="VRR41" s="73"/>
      <c r="VRS41" s="73"/>
      <c r="VRT41" s="73"/>
      <c r="VRU41" s="73"/>
      <c r="VRV41" s="73"/>
      <c r="VRW41" s="73"/>
      <c r="VRX41" s="73"/>
      <c r="VRY41" s="73"/>
      <c r="VRZ41" s="73"/>
      <c r="VSA41" s="73"/>
      <c r="VSB41" s="73"/>
      <c r="VSC41" s="73"/>
      <c r="VSD41" s="73"/>
      <c r="VSE41" s="73"/>
      <c r="VSF41" s="73"/>
      <c r="VSG41" s="73"/>
      <c r="VSH41" s="73"/>
      <c r="VSI41" s="73"/>
      <c r="VSJ41" s="73"/>
      <c r="VSK41" s="73"/>
      <c r="VSL41" s="73"/>
      <c r="VSM41" s="73"/>
      <c r="VSN41" s="73"/>
      <c r="VSO41" s="73"/>
      <c r="VSP41" s="73"/>
      <c r="VSQ41" s="73"/>
      <c r="VSR41" s="73"/>
      <c r="VSS41" s="73"/>
      <c r="VST41" s="73"/>
      <c r="VSU41" s="73"/>
      <c r="VSV41" s="73"/>
      <c r="VSW41" s="73"/>
      <c r="VSX41" s="73"/>
      <c r="VSY41" s="73"/>
      <c r="VSZ41" s="73"/>
      <c r="VTA41" s="73"/>
      <c r="VTB41" s="73"/>
      <c r="VTC41" s="73"/>
      <c r="VTD41" s="73"/>
      <c r="VTE41" s="73"/>
      <c r="VTF41" s="73"/>
      <c r="VTG41" s="73"/>
      <c r="VTH41" s="73"/>
      <c r="VTI41" s="73"/>
      <c r="VTJ41" s="73"/>
      <c r="VTK41" s="73"/>
      <c r="VTL41" s="73"/>
      <c r="VTM41" s="73"/>
      <c r="VTN41" s="73"/>
      <c r="VTO41" s="73"/>
      <c r="VTP41" s="73"/>
      <c r="VTQ41" s="73"/>
      <c r="VTR41" s="73"/>
      <c r="VTS41" s="73"/>
      <c r="VTT41" s="73"/>
      <c r="VTU41" s="73"/>
      <c r="VTV41" s="73"/>
      <c r="VTW41" s="73"/>
      <c r="VTX41" s="73"/>
      <c r="VTY41" s="73"/>
      <c r="VTZ41" s="73"/>
      <c r="VUA41" s="73"/>
      <c r="VUB41" s="73"/>
      <c r="VUC41" s="73"/>
      <c r="VUD41" s="73"/>
      <c r="VUE41" s="73"/>
      <c r="VUF41" s="73"/>
      <c r="VUG41" s="73"/>
      <c r="VUH41" s="73"/>
      <c r="VUI41" s="73"/>
      <c r="VUJ41" s="73"/>
      <c r="VUK41" s="73"/>
      <c r="VUL41" s="73"/>
      <c r="VUM41" s="73"/>
      <c r="VUN41" s="73"/>
      <c r="VUO41" s="73"/>
      <c r="VUP41" s="73"/>
      <c r="VUQ41" s="73"/>
      <c r="VUR41" s="73"/>
      <c r="VUS41" s="73"/>
      <c r="VUT41" s="73"/>
      <c r="VUU41" s="73"/>
      <c r="VUV41" s="73"/>
      <c r="VUW41" s="73"/>
      <c r="VUX41" s="73"/>
      <c r="VUY41" s="73"/>
      <c r="VUZ41" s="73"/>
      <c r="VVA41" s="73"/>
      <c r="VVB41" s="73"/>
      <c r="VVC41" s="73"/>
      <c r="VVD41" s="73"/>
      <c r="VVE41" s="73"/>
      <c r="VVF41" s="73"/>
      <c r="VVG41" s="73"/>
      <c r="VVH41" s="73"/>
      <c r="VVI41" s="73"/>
      <c r="VVJ41" s="73"/>
      <c r="VVK41" s="73"/>
      <c r="VVL41" s="73"/>
      <c r="VVM41" s="73"/>
      <c r="VVN41" s="73"/>
      <c r="VVO41" s="73"/>
      <c r="VVP41" s="73"/>
      <c r="VVQ41" s="73"/>
      <c r="VVR41" s="73"/>
      <c r="VVS41" s="73"/>
      <c r="VVT41" s="73"/>
      <c r="VVU41" s="73"/>
      <c r="VVV41" s="73"/>
      <c r="VVW41" s="73"/>
      <c r="VVX41" s="73"/>
      <c r="VVY41" s="73"/>
      <c r="VVZ41" s="73"/>
      <c r="VWA41" s="73"/>
      <c r="VWB41" s="73"/>
      <c r="VWC41" s="73"/>
      <c r="VWD41" s="73"/>
      <c r="VWE41" s="73"/>
      <c r="VWF41" s="73"/>
      <c r="VWG41" s="73"/>
      <c r="VWH41" s="73"/>
      <c r="VWI41" s="73"/>
      <c r="VWJ41" s="73"/>
      <c r="VWK41" s="73"/>
      <c r="VWL41" s="73"/>
      <c r="VWM41" s="73"/>
      <c r="VWN41" s="73"/>
      <c r="VWO41" s="73"/>
      <c r="VWP41" s="73"/>
      <c r="VWQ41" s="73"/>
      <c r="VWR41" s="73"/>
      <c r="VWS41" s="73"/>
      <c r="VWT41" s="73"/>
      <c r="VWU41" s="73"/>
      <c r="VWV41" s="73"/>
      <c r="VWW41" s="73"/>
      <c r="VWX41" s="73"/>
      <c r="VWY41" s="73"/>
      <c r="VWZ41" s="73"/>
      <c r="VXA41" s="73"/>
      <c r="VXB41" s="73"/>
      <c r="VXC41" s="73"/>
      <c r="VXD41" s="73"/>
      <c r="VXE41" s="73"/>
      <c r="VXF41" s="73"/>
      <c r="VXG41" s="73"/>
      <c r="VXH41" s="73"/>
      <c r="VXI41" s="73"/>
      <c r="VXJ41" s="73"/>
      <c r="VXK41" s="73"/>
      <c r="VXL41" s="73"/>
      <c r="VXM41" s="73"/>
      <c r="VXN41" s="73"/>
      <c r="VXO41" s="73"/>
      <c r="VXP41" s="73"/>
      <c r="VXQ41" s="73"/>
      <c r="VXR41" s="73"/>
      <c r="VXS41" s="73"/>
      <c r="VXT41" s="73"/>
      <c r="VXU41" s="73"/>
      <c r="VXV41" s="73"/>
      <c r="VXW41" s="73"/>
      <c r="VXX41" s="73"/>
      <c r="VXY41" s="73"/>
      <c r="VXZ41" s="73"/>
      <c r="VYA41" s="73"/>
      <c r="VYB41" s="73"/>
      <c r="VYC41" s="73"/>
      <c r="VYD41" s="73"/>
      <c r="VYE41" s="73"/>
      <c r="VYF41" s="73"/>
      <c r="VYG41" s="73"/>
      <c r="VYH41" s="73"/>
      <c r="VYI41" s="73"/>
      <c r="VYJ41" s="73"/>
      <c r="VYK41" s="73"/>
      <c r="VYL41" s="73"/>
      <c r="VYM41" s="73"/>
      <c r="VYN41" s="73"/>
      <c r="VYO41" s="73"/>
      <c r="VYP41" s="73"/>
      <c r="VYQ41" s="73"/>
      <c r="VYR41" s="73"/>
      <c r="VYS41" s="73"/>
      <c r="VYT41" s="73"/>
      <c r="VYU41" s="73"/>
      <c r="VYV41" s="73"/>
      <c r="VYW41" s="73"/>
      <c r="VYX41" s="73"/>
      <c r="VYY41" s="73"/>
      <c r="VYZ41" s="73"/>
      <c r="VZA41" s="73"/>
      <c r="VZB41" s="73"/>
      <c r="VZC41" s="73"/>
      <c r="VZD41" s="73"/>
      <c r="VZE41" s="73"/>
      <c r="VZF41" s="73"/>
      <c r="VZG41" s="73"/>
      <c r="VZH41" s="73"/>
      <c r="VZI41" s="73"/>
      <c r="VZJ41" s="73"/>
      <c r="VZK41" s="73"/>
      <c r="VZL41" s="73"/>
      <c r="VZM41" s="73"/>
      <c r="VZN41" s="73"/>
      <c r="VZO41" s="73"/>
      <c r="VZP41" s="73"/>
      <c r="VZQ41" s="73"/>
      <c r="VZR41" s="73"/>
      <c r="VZS41" s="73"/>
      <c r="VZT41" s="73"/>
      <c r="VZU41" s="73"/>
      <c r="VZV41" s="73"/>
      <c r="VZW41" s="73"/>
      <c r="VZX41" s="73"/>
      <c r="VZY41" s="73"/>
      <c r="VZZ41" s="73"/>
      <c r="WAA41" s="73"/>
      <c r="WAB41" s="73"/>
      <c r="WAC41" s="73"/>
      <c r="WAD41" s="73"/>
      <c r="WAE41" s="73"/>
      <c r="WAF41" s="73"/>
      <c r="WAG41" s="73"/>
      <c r="WAH41" s="73"/>
      <c r="WAI41" s="73"/>
      <c r="WAJ41" s="73"/>
      <c r="WAK41" s="73"/>
      <c r="WAL41" s="73"/>
      <c r="WAM41" s="73"/>
      <c r="WAN41" s="73"/>
      <c r="WAO41" s="73"/>
      <c r="WAP41" s="73"/>
      <c r="WAQ41" s="73"/>
      <c r="WAR41" s="73"/>
      <c r="WAS41" s="73"/>
      <c r="WAT41" s="73"/>
      <c r="WAU41" s="73"/>
      <c r="WAV41" s="73"/>
      <c r="WAW41" s="73"/>
      <c r="WAX41" s="73"/>
      <c r="WAY41" s="73"/>
      <c r="WAZ41" s="73"/>
      <c r="WBA41" s="73"/>
      <c r="WBB41" s="73"/>
      <c r="WBC41" s="73"/>
      <c r="WBD41" s="73"/>
      <c r="WBE41" s="73"/>
      <c r="WBF41" s="73"/>
      <c r="WBG41" s="73"/>
      <c r="WBH41" s="73"/>
      <c r="WBI41" s="73"/>
      <c r="WBJ41" s="73"/>
      <c r="WBK41" s="73"/>
      <c r="WBL41" s="73"/>
      <c r="WBM41" s="73"/>
      <c r="WBN41" s="73"/>
      <c r="WBO41" s="73"/>
      <c r="WBP41" s="73"/>
      <c r="WBQ41" s="73"/>
      <c r="WBR41" s="73"/>
      <c r="WBS41" s="73"/>
      <c r="WBT41" s="73"/>
      <c r="WBU41" s="73"/>
      <c r="WBV41" s="73"/>
      <c r="WBW41" s="73"/>
      <c r="WBX41" s="73"/>
      <c r="WBY41" s="73"/>
      <c r="WBZ41" s="73"/>
      <c r="WCA41" s="73"/>
      <c r="WCB41" s="73"/>
      <c r="WCC41" s="73"/>
      <c r="WCD41" s="73"/>
      <c r="WCE41" s="73"/>
      <c r="WCF41" s="73"/>
      <c r="WCG41" s="73"/>
      <c r="WCH41" s="73"/>
      <c r="WCI41" s="73"/>
      <c r="WCJ41" s="73"/>
      <c r="WCK41" s="73"/>
      <c r="WCL41" s="73"/>
      <c r="WCM41" s="73"/>
      <c r="WCN41" s="73"/>
      <c r="WCO41" s="73"/>
      <c r="WCP41" s="73"/>
      <c r="WCQ41" s="73"/>
      <c r="WCR41" s="73"/>
      <c r="WCS41" s="73"/>
      <c r="WCT41" s="73"/>
      <c r="WCU41" s="73"/>
      <c r="WCV41" s="73"/>
      <c r="WCW41" s="73"/>
      <c r="WCX41" s="73"/>
      <c r="WCY41" s="73"/>
      <c r="WCZ41" s="73"/>
      <c r="WDA41" s="73"/>
      <c r="WDB41" s="73"/>
      <c r="WDC41" s="73"/>
      <c r="WDD41" s="73"/>
      <c r="WDE41" s="73"/>
      <c r="WDF41" s="73"/>
      <c r="WDG41" s="73"/>
      <c r="WDH41" s="73"/>
      <c r="WDI41" s="73"/>
      <c r="WDJ41" s="73"/>
      <c r="WDK41" s="73"/>
      <c r="WDL41" s="73"/>
      <c r="WDM41" s="73"/>
      <c r="WDN41" s="73"/>
      <c r="WDO41" s="73"/>
      <c r="WDP41" s="73"/>
      <c r="WDQ41" s="73"/>
      <c r="WDR41" s="73"/>
      <c r="WDS41" s="73"/>
      <c r="WDT41" s="73"/>
      <c r="WDU41" s="73"/>
      <c r="WDV41" s="73"/>
      <c r="WDW41" s="73"/>
      <c r="WDX41" s="73"/>
      <c r="WDY41" s="73"/>
      <c r="WDZ41" s="73"/>
      <c r="WEA41" s="73"/>
      <c r="WEB41" s="73"/>
      <c r="WEC41" s="73"/>
      <c r="WED41" s="73"/>
      <c r="WEE41" s="73"/>
      <c r="WEF41" s="73"/>
      <c r="WEG41" s="73"/>
      <c r="WEH41" s="73"/>
      <c r="WEI41" s="73"/>
      <c r="WEJ41" s="73"/>
      <c r="WEK41" s="73"/>
      <c r="WEL41" s="73"/>
      <c r="WEM41" s="73"/>
      <c r="WEN41" s="73"/>
      <c r="WEO41" s="73"/>
      <c r="WEP41" s="73"/>
      <c r="WEQ41" s="73"/>
      <c r="WER41" s="73"/>
      <c r="WES41" s="73"/>
      <c r="WET41" s="73"/>
      <c r="WEU41" s="73"/>
      <c r="WEV41" s="73"/>
      <c r="WEW41" s="73"/>
      <c r="WEX41" s="73"/>
      <c r="WEY41" s="73"/>
      <c r="WEZ41" s="73"/>
      <c r="WFA41" s="73"/>
      <c r="WFB41" s="73"/>
      <c r="WFC41" s="73"/>
      <c r="WFD41" s="73"/>
      <c r="WFE41" s="73"/>
      <c r="WFF41" s="73"/>
      <c r="WFG41" s="73"/>
      <c r="WFH41" s="73"/>
      <c r="WFI41" s="73"/>
      <c r="WFJ41" s="73"/>
      <c r="WFK41" s="73"/>
      <c r="WFL41" s="73"/>
      <c r="WFM41" s="73"/>
      <c r="WFN41" s="73"/>
      <c r="WFO41" s="73"/>
      <c r="WFP41" s="73"/>
      <c r="WFQ41" s="73"/>
      <c r="WFR41" s="73"/>
      <c r="WFS41" s="73"/>
      <c r="WFT41" s="73"/>
      <c r="WFU41" s="73"/>
      <c r="WFV41" s="73"/>
      <c r="WFW41" s="73"/>
      <c r="WFX41" s="73"/>
      <c r="WFY41" s="73"/>
      <c r="WFZ41" s="73"/>
      <c r="WGA41" s="73"/>
      <c r="WGB41" s="73"/>
      <c r="WGC41" s="73"/>
      <c r="WGD41" s="73"/>
      <c r="WGE41" s="73"/>
      <c r="WGF41" s="73"/>
      <c r="WGG41" s="73"/>
      <c r="WGH41" s="73"/>
      <c r="WGI41" s="73"/>
      <c r="WGJ41" s="73"/>
      <c r="WGK41" s="73"/>
      <c r="WGL41" s="73"/>
      <c r="WGM41" s="73"/>
      <c r="WGN41" s="73"/>
      <c r="WGO41" s="73"/>
      <c r="WGP41" s="73"/>
      <c r="WGQ41" s="73"/>
      <c r="WGR41" s="73"/>
      <c r="WGS41" s="73"/>
      <c r="WGT41" s="73"/>
      <c r="WGU41" s="73"/>
      <c r="WGV41" s="73"/>
      <c r="WGW41" s="73"/>
      <c r="WGX41" s="73"/>
      <c r="WGY41" s="73"/>
      <c r="WGZ41" s="73"/>
      <c r="WHA41" s="73"/>
      <c r="WHB41" s="73"/>
      <c r="WHC41" s="73"/>
      <c r="WHD41" s="73"/>
      <c r="WHE41" s="73"/>
      <c r="WHF41" s="73"/>
      <c r="WHG41" s="73"/>
      <c r="WHH41" s="73"/>
      <c r="WHI41" s="73"/>
      <c r="WHJ41" s="73"/>
      <c r="WHK41" s="73"/>
      <c r="WHL41" s="73"/>
      <c r="WHM41" s="73"/>
      <c r="WHN41" s="73"/>
      <c r="WHO41" s="73"/>
      <c r="WHP41" s="73"/>
      <c r="WHQ41" s="73"/>
      <c r="WHR41" s="73"/>
      <c r="WHS41" s="73"/>
      <c r="WHT41" s="73"/>
      <c r="WHU41" s="73"/>
      <c r="WHV41" s="73"/>
      <c r="WHW41" s="73"/>
      <c r="WHX41" s="73"/>
      <c r="WHY41" s="73"/>
      <c r="WHZ41" s="73"/>
      <c r="WIA41" s="73"/>
      <c r="WIB41" s="73"/>
      <c r="WIC41" s="73"/>
      <c r="WID41" s="73"/>
      <c r="WIE41" s="73"/>
      <c r="WIF41" s="73"/>
      <c r="WIG41" s="73"/>
      <c r="WIH41" s="73"/>
      <c r="WII41" s="73"/>
      <c r="WIJ41" s="73"/>
      <c r="WIK41" s="73"/>
      <c r="WIL41" s="73"/>
      <c r="WIM41" s="73"/>
      <c r="WIN41" s="73"/>
      <c r="WIO41" s="73"/>
      <c r="WIP41" s="73"/>
      <c r="WIQ41" s="73"/>
      <c r="WIR41" s="73"/>
      <c r="WIS41" s="73"/>
      <c r="WIT41" s="73"/>
      <c r="WIU41" s="73"/>
      <c r="WIV41" s="73"/>
      <c r="WIW41" s="73"/>
      <c r="WIX41" s="73"/>
      <c r="WIY41" s="73"/>
      <c r="WIZ41" s="73"/>
      <c r="WJA41" s="73"/>
      <c r="WJB41" s="73"/>
      <c r="WJC41" s="73"/>
      <c r="WJD41" s="73"/>
      <c r="WJE41" s="73"/>
      <c r="WJF41" s="73"/>
      <c r="WJG41" s="73"/>
      <c r="WJH41" s="73"/>
      <c r="WJI41" s="73"/>
      <c r="WJJ41" s="73"/>
      <c r="WJK41" s="73"/>
      <c r="WJL41" s="73"/>
      <c r="WJM41" s="73"/>
      <c r="WJN41" s="73"/>
      <c r="WJO41" s="73"/>
      <c r="WJP41" s="73"/>
      <c r="WJQ41" s="73"/>
      <c r="WJR41" s="73"/>
      <c r="WJS41" s="73"/>
      <c r="WJT41" s="73"/>
      <c r="WJU41" s="73"/>
      <c r="WJV41" s="73"/>
      <c r="WJW41" s="73"/>
      <c r="WJX41" s="73"/>
      <c r="WJY41" s="73"/>
      <c r="WJZ41" s="73"/>
      <c r="WKA41" s="73"/>
      <c r="WKB41" s="73"/>
      <c r="WKC41" s="73"/>
      <c r="WKD41" s="73"/>
      <c r="WKE41" s="73"/>
      <c r="WKF41" s="73"/>
      <c r="WKG41" s="73"/>
      <c r="WKH41" s="73"/>
      <c r="WKI41" s="73"/>
      <c r="WKJ41" s="73"/>
      <c r="WKK41" s="73"/>
      <c r="WKL41" s="73"/>
      <c r="WKM41" s="73"/>
      <c r="WKN41" s="73"/>
      <c r="WKO41" s="73"/>
      <c r="WKP41" s="73"/>
      <c r="WKQ41" s="73"/>
      <c r="WKR41" s="73"/>
      <c r="WKS41" s="73"/>
      <c r="WKT41" s="73"/>
      <c r="WKU41" s="73"/>
      <c r="WKV41" s="73"/>
      <c r="WKW41" s="73"/>
      <c r="WKX41" s="73"/>
      <c r="WKY41" s="73"/>
      <c r="WKZ41" s="73"/>
      <c r="WLA41" s="73"/>
      <c r="WLB41" s="73"/>
      <c r="WLC41" s="73"/>
      <c r="WLD41" s="73"/>
      <c r="WLE41" s="73"/>
      <c r="WLF41" s="73"/>
      <c r="WLG41" s="73"/>
      <c r="WLH41" s="73"/>
      <c r="WLI41" s="73"/>
      <c r="WLJ41" s="73"/>
      <c r="WLK41" s="73"/>
      <c r="WLL41" s="73"/>
      <c r="WLM41" s="73"/>
      <c r="WLN41" s="73"/>
      <c r="WLO41" s="73"/>
      <c r="WLP41" s="73"/>
      <c r="WLQ41" s="73"/>
      <c r="WLR41" s="73"/>
      <c r="WLS41" s="73"/>
      <c r="WLT41" s="73"/>
      <c r="WLU41" s="73"/>
      <c r="WLV41" s="73"/>
      <c r="WLW41" s="73"/>
      <c r="WLX41" s="73"/>
      <c r="WLY41" s="73"/>
      <c r="WLZ41" s="73"/>
      <c r="WMA41" s="73"/>
      <c r="WMB41" s="73"/>
      <c r="WMC41" s="73"/>
      <c r="WMD41" s="73"/>
      <c r="WME41" s="73"/>
      <c r="WMF41" s="73"/>
      <c r="WMG41" s="73"/>
      <c r="WMH41" s="73"/>
      <c r="WMI41" s="73"/>
      <c r="WMJ41" s="73"/>
      <c r="WMK41" s="73"/>
      <c r="WML41" s="73"/>
      <c r="WMM41" s="73"/>
      <c r="WMN41" s="73"/>
      <c r="WMO41" s="73"/>
      <c r="WMP41" s="73"/>
      <c r="WMQ41" s="73"/>
      <c r="WMR41" s="73"/>
      <c r="WMS41" s="73"/>
      <c r="WMT41" s="73"/>
      <c r="WMU41" s="73"/>
      <c r="WMV41" s="73"/>
      <c r="WMW41" s="73"/>
      <c r="WMX41" s="73"/>
      <c r="WMY41" s="73"/>
      <c r="WMZ41" s="73"/>
      <c r="WNA41" s="73"/>
      <c r="WNB41" s="73"/>
      <c r="WNC41" s="73"/>
      <c r="WND41" s="73"/>
      <c r="WNE41" s="73"/>
      <c r="WNF41" s="73"/>
      <c r="WNG41" s="73"/>
      <c r="WNH41" s="73"/>
      <c r="WNI41" s="73"/>
      <c r="WNJ41" s="73"/>
      <c r="WNK41" s="73"/>
      <c r="WNL41" s="73"/>
      <c r="WNM41" s="73"/>
      <c r="WNN41" s="73"/>
      <c r="WNO41" s="73"/>
      <c r="WNP41" s="73"/>
      <c r="WNQ41" s="73"/>
      <c r="WNR41" s="73"/>
      <c r="WNS41" s="73"/>
      <c r="WNT41" s="73"/>
      <c r="WNU41" s="73"/>
      <c r="WNV41" s="73"/>
      <c r="WNW41" s="73"/>
      <c r="WNX41" s="73"/>
      <c r="WNY41" s="73"/>
      <c r="WNZ41" s="73"/>
      <c r="WOA41" s="73"/>
      <c r="WOB41" s="73"/>
      <c r="WOC41" s="73"/>
      <c r="WOD41" s="73"/>
      <c r="WOE41" s="73"/>
      <c r="WOF41" s="73"/>
      <c r="WOG41" s="73"/>
      <c r="WOH41" s="73"/>
      <c r="WOI41" s="73"/>
      <c r="WOJ41" s="73"/>
      <c r="WOK41" s="73"/>
      <c r="WOL41" s="73"/>
      <c r="WOM41" s="73"/>
      <c r="WON41" s="73"/>
      <c r="WOO41" s="73"/>
      <c r="WOP41" s="73"/>
      <c r="WOQ41" s="73"/>
      <c r="WOR41" s="73"/>
      <c r="WOS41" s="73"/>
      <c r="WOT41" s="73"/>
      <c r="WOU41" s="73"/>
      <c r="WOV41" s="73"/>
      <c r="WOW41" s="73"/>
      <c r="WOX41" s="73"/>
      <c r="WOY41" s="73"/>
      <c r="WOZ41" s="73"/>
      <c r="WPA41" s="73"/>
      <c r="WPB41" s="73"/>
      <c r="WPC41" s="73"/>
      <c r="WPD41" s="73"/>
      <c r="WPE41" s="73"/>
      <c r="WPF41" s="73"/>
      <c r="WPG41" s="73"/>
      <c r="WPH41" s="73"/>
      <c r="WPI41" s="73"/>
      <c r="WPJ41" s="73"/>
      <c r="WPK41" s="73"/>
      <c r="WPL41" s="73"/>
      <c r="WPM41" s="73"/>
      <c r="WPN41" s="73"/>
      <c r="WPO41" s="73"/>
      <c r="WPP41" s="73"/>
      <c r="WPQ41" s="73"/>
      <c r="WPR41" s="73"/>
      <c r="WPS41" s="73"/>
      <c r="WPT41" s="73"/>
      <c r="WPU41" s="73"/>
      <c r="WPV41" s="73"/>
      <c r="WPW41" s="73"/>
      <c r="WPX41" s="73"/>
      <c r="WPY41" s="73"/>
      <c r="WPZ41" s="73"/>
      <c r="WQA41" s="73"/>
      <c r="WQB41" s="73"/>
      <c r="WQC41" s="73"/>
      <c r="WQD41" s="73"/>
      <c r="WQE41" s="73"/>
      <c r="WQF41" s="73"/>
      <c r="WQG41" s="73"/>
      <c r="WQH41" s="73"/>
      <c r="WQI41" s="73"/>
      <c r="WQJ41" s="73"/>
      <c r="WQK41" s="73"/>
      <c r="WQL41" s="73"/>
      <c r="WQM41" s="73"/>
      <c r="WQN41" s="73"/>
      <c r="WQO41" s="73"/>
      <c r="WQP41" s="73"/>
      <c r="WQQ41" s="73"/>
      <c r="WQR41" s="73"/>
      <c r="WQS41" s="73"/>
      <c r="WQT41" s="73"/>
      <c r="WQU41" s="73"/>
      <c r="WQV41" s="73"/>
      <c r="WQW41" s="73"/>
      <c r="WQX41" s="73"/>
      <c r="WQY41" s="73"/>
      <c r="WQZ41" s="73"/>
      <c r="WRA41" s="73"/>
      <c r="WRB41" s="73"/>
      <c r="WRC41" s="73"/>
      <c r="WRD41" s="73"/>
      <c r="WRE41" s="73"/>
      <c r="WRF41" s="73"/>
      <c r="WRG41" s="73"/>
      <c r="WRH41" s="73"/>
      <c r="WRI41" s="73"/>
      <c r="WRJ41" s="73"/>
      <c r="WRK41" s="73"/>
      <c r="WRL41" s="73"/>
      <c r="WRM41" s="73"/>
      <c r="WRN41" s="73"/>
      <c r="WRO41" s="73"/>
      <c r="WRP41" s="73"/>
      <c r="WRQ41" s="73"/>
      <c r="WRR41" s="73"/>
      <c r="WRS41" s="73"/>
      <c r="WRT41" s="73"/>
      <c r="WRU41" s="73"/>
      <c r="WRV41" s="73"/>
      <c r="WRW41" s="73"/>
      <c r="WRX41" s="73"/>
      <c r="WRY41" s="73"/>
      <c r="WRZ41" s="73"/>
      <c r="WSA41" s="73"/>
      <c r="WSB41" s="73"/>
      <c r="WSC41" s="73"/>
      <c r="WSD41" s="73"/>
      <c r="WSE41" s="73"/>
      <c r="WSF41" s="73"/>
      <c r="WSG41" s="73"/>
      <c r="WSH41" s="73"/>
      <c r="WSI41" s="73"/>
      <c r="WSJ41" s="73"/>
      <c r="WSK41" s="73"/>
      <c r="WSL41" s="73"/>
      <c r="WSM41" s="73"/>
      <c r="WSN41" s="73"/>
      <c r="WSO41" s="73"/>
      <c r="WSP41" s="73"/>
      <c r="WSQ41" s="73"/>
      <c r="WSR41" s="73"/>
      <c r="WSS41" s="73"/>
      <c r="WST41" s="73"/>
      <c r="WSU41" s="73"/>
      <c r="WSV41" s="73"/>
      <c r="WSW41" s="73"/>
      <c r="WSX41" s="73"/>
      <c r="WSY41" s="73"/>
      <c r="WSZ41" s="73"/>
      <c r="WTA41" s="73"/>
      <c r="WTB41" s="73"/>
      <c r="WTC41" s="73"/>
      <c r="WTD41" s="73"/>
      <c r="WTE41" s="73"/>
      <c r="WTF41" s="73"/>
      <c r="WTG41" s="73"/>
      <c r="WTH41" s="73"/>
      <c r="WTI41" s="73"/>
      <c r="WTJ41" s="73"/>
      <c r="WTK41" s="73"/>
      <c r="WTL41" s="73"/>
      <c r="WTM41" s="73"/>
      <c r="WTN41" s="73"/>
      <c r="WTO41" s="73"/>
      <c r="WTP41" s="73"/>
      <c r="WTQ41" s="73"/>
      <c r="WTR41" s="73"/>
      <c r="WTS41" s="73"/>
      <c r="WTT41" s="73"/>
      <c r="WTU41" s="73"/>
      <c r="WTV41" s="73"/>
      <c r="WTW41" s="73"/>
      <c r="WTX41" s="73"/>
      <c r="WTY41" s="73"/>
      <c r="WTZ41" s="73"/>
      <c r="WUA41" s="73"/>
      <c r="WUB41" s="73"/>
      <c r="WUC41" s="73"/>
      <c r="WUD41" s="73"/>
      <c r="WUE41" s="73"/>
      <c r="WUF41" s="73"/>
      <c r="WUG41" s="73"/>
      <c r="WUH41" s="73"/>
      <c r="WUI41" s="73"/>
      <c r="WUJ41" s="73"/>
      <c r="WUK41" s="73"/>
      <c r="WUL41" s="73"/>
      <c r="WUM41" s="73"/>
      <c r="WUN41" s="73"/>
      <c r="WUO41" s="73"/>
      <c r="WUP41" s="73"/>
      <c r="WUQ41" s="73"/>
      <c r="WUR41" s="73"/>
      <c r="WUS41" s="73"/>
      <c r="WUT41" s="73"/>
      <c r="WUU41" s="73"/>
      <c r="WUV41" s="73"/>
      <c r="WUW41" s="73"/>
      <c r="WUX41" s="73"/>
      <c r="WUY41" s="73"/>
      <c r="WUZ41" s="73"/>
      <c r="WVA41" s="73"/>
      <c r="WVB41" s="73"/>
      <c r="WVC41" s="73"/>
      <c r="WVD41" s="73"/>
      <c r="WVE41" s="73"/>
      <c r="WVF41" s="73"/>
      <c r="WVG41" s="73"/>
      <c r="WVH41" s="73"/>
      <c r="WVI41" s="73"/>
      <c r="WVJ41" s="73"/>
      <c r="WVK41" s="73"/>
      <c r="WVL41" s="73"/>
      <c r="WVM41" s="73"/>
      <c r="WVN41" s="73"/>
      <c r="WVO41" s="73"/>
      <c r="WVP41" s="73"/>
      <c r="WVQ41" s="73"/>
      <c r="WVR41" s="73"/>
      <c r="WVS41" s="73"/>
      <c r="WVT41" s="73"/>
      <c r="WVU41" s="73"/>
      <c r="WVV41" s="73"/>
      <c r="WVW41" s="73"/>
      <c r="WVX41" s="73"/>
      <c r="WVY41" s="73"/>
      <c r="WVZ41" s="73"/>
      <c r="WWA41" s="73"/>
      <c r="WWB41" s="73"/>
      <c r="WWC41" s="73"/>
      <c r="WWD41" s="73"/>
      <c r="WWE41" s="73"/>
      <c r="WWF41" s="73"/>
      <c r="WWG41" s="73"/>
      <c r="WWH41" s="73"/>
      <c r="WWI41" s="73"/>
      <c r="WWJ41" s="73"/>
      <c r="WWK41" s="73"/>
      <c r="WWL41" s="73"/>
      <c r="WWM41" s="73"/>
      <c r="WWN41" s="73"/>
      <c r="WWO41" s="73"/>
      <c r="WWP41" s="73"/>
      <c r="WWQ41" s="73"/>
      <c r="WWR41" s="73"/>
      <c r="WWS41" s="73"/>
      <c r="WWT41" s="73"/>
      <c r="WWU41" s="73"/>
      <c r="WWV41" s="73"/>
      <c r="WWW41" s="73"/>
      <c r="WWX41" s="73"/>
      <c r="WWY41" s="73"/>
      <c r="WWZ41" s="73"/>
      <c r="WXA41" s="73"/>
      <c r="WXB41" s="73"/>
      <c r="WXC41" s="73"/>
      <c r="WXD41" s="73"/>
      <c r="WXE41" s="73"/>
      <c r="WXF41" s="73"/>
      <c r="WXG41" s="73"/>
      <c r="WXH41" s="73"/>
      <c r="WXI41" s="73"/>
      <c r="WXJ41" s="73"/>
      <c r="WXK41" s="73"/>
      <c r="WXL41" s="73"/>
      <c r="WXM41" s="73"/>
      <c r="WXN41" s="73"/>
      <c r="WXO41" s="73"/>
      <c r="WXP41" s="73"/>
      <c r="WXQ41" s="73"/>
      <c r="WXR41" s="73"/>
      <c r="WXS41" s="73"/>
      <c r="WXT41" s="73"/>
      <c r="WXU41" s="73"/>
      <c r="WXV41" s="73"/>
      <c r="WXW41" s="73"/>
      <c r="WXX41" s="73"/>
      <c r="WXY41" s="73"/>
      <c r="WXZ41" s="73"/>
      <c r="WYA41" s="73"/>
      <c r="WYB41" s="73"/>
      <c r="WYC41" s="73"/>
      <c r="WYD41" s="73"/>
      <c r="WYE41" s="73"/>
      <c r="WYF41" s="73"/>
      <c r="WYG41" s="73"/>
      <c r="WYH41" s="73"/>
      <c r="WYI41" s="73"/>
      <c r="WYJ41" s="73"/>
      <c r="WYK41" s="73"/>
      <c r="WYL41" s="73"/>
      <c r="WYM41" s="73"/>
      <c r="WYN41" s="73"/>
      <c r="WYO41" s="73"/>
      <c r="WYP41" s="73"/>
      <c r="WYQ41" s="73"/>
      <c r="WYR41" s="73"/>
      <c r="WYS41" s="73"/>
      <c r="WYT41" s="73"/>
      <c r="WYU41" s="73"/>
      <c r="WYV41" s="73"/>
      <c r="WYW41" s="73"/>
      <c r="WYX41" s="73"/>
      <c r="WYY41" s="73"/>
      <c r="WYZ41" s="73"/>
      <c r="WZA41" s="73"/>
      <c r="WZB41" s="73"/>
      <c r="WZC41" s="73"/>
      <c r="WZD41" s="73"/>
      <c r="WZE41" s="73"/>
      <c r="WZF41" s="73"/>
      <c r="WZG41" s="73"/>
      <c r="WZH41" s="73"/>
      <c r="WZI41" s="73"/>
      <c r="WZJ41" s="73"/>
      <c r="WZK41" s="73"/>
      <c r="WZL41" s="73"/>
      <c r="WZM41" s="73"/>
      <c r="WZN41" s="73"/>
      <c r="WZO41" s="73"/>
      <c r="WZP41" s="73"/>
      <c r="WZQ41" s="73"/>
      <c r="WZR41" s="73"/>
      <c r="WZS41" s="73"/>
      <c r="WZT41" s="73"/>
      <c r="WZU41" s="73"/>
      <c r="WZV41" s="73"/>
      <c r="WZW41" s="73"/>
      <c r="WZX41" s="73"/>
      <c r="WZY41" s="73"/>
      <c r="WZZ41" s="73"/>
      <c r="XAA41" s="73"/>
      <c r="XAB41" s="73"/>
      <c r="XAC41" s="73"/>
      <c r="XAD41" s="73"/>
      <c r="XAE41" s="73"/>
      <c r="XAF41" s="73"/>
      <c r="XAG41" s="73"/>
      <c r="XAH41" s="73"/>
      <c r="XAI41" s="73"/>
      <c r="XAJ41" s="73"/>
      <c r="XAK41" s="73"/>
      <c r="XAL41" s="73"/>
      <c r="XAM41" s="73"/>
      <c r="XAN41" s="73"/>
      <c r="XAO41" s="73"/>
      <c r="XAP41" s="73"/>
      <c r="XAQ41" s="73"/>
      <c r="XAR41" s="73"/>
      <c r="XAS41" s="73"/>
      <c r="XAT41" s="73"/>
      <c r="XAU41" s="73"/>
      <c r="XAV41" s="73"/>
      <c r="XAW41" s="73"/>
      <c r="XAX41" s="73"/>
      <c r="XAY41" s="73"/>
      <c r="XAZ41" s="73"/>
      <c r="XBA41" s="73"/>
      <c r="XBB41" s="73"/>
      <c r="XBC41" s="73"/>
      <c r="XBD41" s="73"/>
      <c r="XBE41" s="73"/>
      <c r="XBF41" s="73"/>
      <c r="XBG41" s="73"/>
      <c r="XBH41" s="73"/>
      <c r="XBI41" s="73"/>
      <c r="XBJ41" s="73"/>
      <c r="XBK41" s="73"/>
      <c r="XBL41" s="73"/>
      <c r="XBM41" s="73"/>
      <c r="XBN41" s="73"/>
      <c r="XBO41" s="73"/>
      <c r="XBP41" s="73"/>
      <c r="XBQ41" s="73"/>
      <c r="XBR41" s="73"/>
      <c r="XBS41" s="73"/>
      <c r="XBT41" s="73"/>
      <c r="XBU41" s="73"/>
      <c r="XBV41" s="73"/>
      <c r="XBW41" s="73"/>
      <c r="XBX41" s="73"/>
      <c r="XBY41" s="73"/>
      <c r="XBZ41" s="73"/>
      <c r="XCA41" s="73"/>
      <c r="XCB41" s="73"/>
      <c r="XCC41" s="73"/>
      <c r="XCD41" s="73"/>
      <c r="XCE41" s="73"/>
      <c r="XCF41" s="73"/>
      <c r="XCG41" s="73"/>
      <c r="XCH41" s="73"/>
      <c r="XCI41" s="73"/>
      <c r="XCJ41" s="73"/>
      <c r="XCK41" s="73"/>
      <c r="XCL41" s="73"/>
      <c r="XCM41" s="73"/>
      <c r="XCN41" s="73"/>
      <c r="XCO41" s="73"/>
      <c r="XCP41" s="73"/>
      <c r="XCQ41" s="73"/>
      <c r="XCR41" s="73"/>
      <c r="XCS41" s="73"/>
      <c r="XCT41" s="73"/>
      <c r="XCU41" s="73"/>
      <c r="XCV41" s="73"/>
      <c r="XCW41" s="73"/>
      <c r="XCX41" s="73"/>
      <c r="XCY41" s="73"/>
      <c r="XCZ41" s="73"/>
      <c r="XDA41" s="73"/>
      <c r="XDB41" s="73"/>
      <c r="XDC41" s="73"/>
      <c r="XDD41" s="73"/>
      <c r="XDE41" s="73"/>
      <c r="XDF41" s="73"/>
      <c r="XDG41" s="73"/>
      <c r="XDH41" s="73"/>
      <c r="XDI41" s="73"/>
      <c r="XDJ41" s="73"/>
      <c r="XDK41" s="73"/>
      <c r="XDL41" s="73"/>
      <c r="XDM41" s="73"/>
      <c r="XDN41" s="73"/>
      <c r="XDO41" s="73"/>
      <c r="XDP41" s="73"/>
      <c r="XDQ41" s="73"/>
      <c r="XDR41" s="73"/>
      <c r="XDS41" s="73"/>
      <c r="XDT41" s="73"/>
      <c r="XDU41" s="73"/>
      <c r="XDV41" s="73"/>
      <c r="XDW41" s="73"/>
      <c r="XDX41" s="73"/>
      <c r="XDY41" s="73"/>
      <c r="XDZ41" s="73"/>
      <c r="XEA41" s="73"/>
      <c r="XEB41" s="73"/>
      <c r="XEC41" s="73"/>
      <c r="XED41" s="73"/>
      <c r="XEE41" s="73"/>
      <c r="XEF41" s="73"/>
      <c r="XEG41" s="73"/>
      <c r="XEH41" s="73"/>
      <c r="XEI41" s="73"/>
      <c r="XEJ41" s="73"/>
      <c r="XEK41" s="73"/>
      <c r="XEL41" s="73"/>
      <c r="XEM41" s="73"/>
      <c r="XEN41" s="73"/>
      <c r="XEO41" s="73"/>
      <c r="XEP41" s="73"/>
      <c r="XEQ41" s="73"/>
      <c r="XER41" s="73"/>
      <c r="XES41" s="73"/>
      <c r="XET41" s="73"/>
      <c r="XEU41" s="73"/>
      <c r="XEV41" s="73"/>
      <c r="XEW41" s="73"/>
      <c r="XEX41" s="73"/>
      <c r="XEY41" s="73"/>
      <c r="XEZ41" s="73"/>
      <c r="XFA41" s="73"/>
      <c r="XFB41" s="73"/>
      <c r="XFC41" s="73"/>
      <c r="XFD41" s="73"/>
    </row>
    <row r="42" spans="1:16384" ht="15" customHeight="1" x14ac:dyDescent="0.25"/>
    <row r="44" spans="1:16384" ht="15" customHeight="1" x14ac:dyDescent="0.25"/>
    <row r="45" spans="1:16384" ht="15" customHeight="1" x14ac:dyDescent="0.25"/>
    <row r="46" spans="1:16384" ht="15" customHeight="1" x14ac:dyDescent="0.25"/>
    <row r="47" spans="1:16384" ht="15" customHeight="1" x14ac:dyDescent="0.25"/>
    <row r="48" spans="1:16384" ht="15" customHeight="1" x14ac:dyDescent="0.25"/>
    <row r="49" ht="15" customHeight="1" x14ac:dyDescent="0.25"/>
    <row r="50" ht="15" customHeight="1" x14ac:dyDescent="0.25"/>
  </sheetData>
  <sheetProtection algorithmName="SHA-512" hashValue="ThXiyxuJezbbS1bziHyyZD8l00axiWGAix14DSMtpyS66EnIBnABrVDKckV9xooxXH9LHqDVahoYhqdJLMPoKA==" saltValue="NuLljtShX/b0Gaxe8wf25g==" spinCount="100000" sheet="1" objects="1" scenarios="1" selectLockedCells="1" selectUnlockedCells="1"/>
  <pageMargins left="0.7" right="0.7" top="0.75" bottom="0.75" header="0.3" footer="0.3"/>
  <pageSetup paperSize="9" fitToWidth="0" fitToHeight="0" orientation="portrait" r:id="rId1"/>
  <headerFooter>
    <oddFooter>&amp;R&amp;P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workbookViewId="0"/>
  </sheetViews>
  <sheetFormatPr defaultRowHeight="15" x14ac:dyDescent="0.25"/>
  <cols>
    <col min="1" max="1" width="8.42578125" bestFit="1" customWidth="1"/>
    <col min="2" max="2" width="9.28515625" bestFit="1" customWidth="1"/>
    <col min="3" max="3" width="37.140625" bestFit="1" customWidth="1"/>
    <col min="4" max="4" width="14.42578125" bestFit="1" customWidth="1"/>
  </cols>
  <sheetData>
    <row r="1" spans="1:4" x14ac:dyDescent="0.25">
      <c r="A1" t="s">
        <v>69</v>
      </c>
      <c r="B1" t="s">
        <v>71</v>
      </c>
      <c r="C1" t="s">
        <v>112</v>
      </c>
      <c r="D1" t="s">
        <v>70</v>
      </c>
    </row>
    <row r="2" spans="1:4" x14ac:dyDescent="0.25">
      <c r="A2" t="s">
        <v>52</v>
      </c>
      <c r="B2" t="s">
        <v>16</v>
      </c>
      <c r="C2" t="s">
        <v>125</v>
      </c>
      <c r="D2" t="s">
        <v>5</v>
      </c>
    </row>
    <row r="3" spans="1:4" x14ac:dyDescent="0.25">
      <c r="A3" t="s">
        <v>58</v>
      </c>
      <c r="B3" t="s">
        <v>19</v>
      </c>
      <c r="D3" t="s">
        <v>18</v>
      </c>
    </row>
    <row r="4" spans="1:4" x14ac:dyDescent="0.25">
      <c r="A4" t="s">
        <v>50</v>
      </c>
      <c r="D4" t="s">
        <v>4</v>
      </c>
    </row>
    <row r="5" spans="1:4" x14ac:dyDescent="0.25">
      <c r="A5" t="s">
        <v>68</v>
      </c>
      <c r="D5" t="s">
        <v>25</v>
      </c>
    </row>
    <row r="6" spans="1:4" x14ac:dyDescent="0.25">
      <c r="A6" t="s">
        <v>28</v>
      </c>
      <c r="D6" t="s">
        <v>3</v>
      </c>
    </row>
    <row r="7" spans="1:4" x14ac:dyDescent="0.25">
      <c r="A7" t="s">
        <v>30</v>
      </c>
      <c r="D7" t="s">
        <v>16</v>
      </c>
    </row>
    <row r="8" spans="1:4" x14ac:dyDescent="0.25">
      <c r="A8" t="s">
        <v>34</v>
      </c>
    </row>
    <row r="9" spans="1:4" x14ac:dyDescent="0.25">
      <c r="A9" t="s">
        <v>32</v>
      </c>
    </row>
    <row r="10" spans="1:4" x14ac:dyDescent="0.25">
      <c r="A10" t="s">
        <v>36</v>
      </c>
    </row>
    <row r="11" spans="1:4" x14ac:dyDescent="0.25">
      <c r="A11" t="s">
        <v>38</v>
      </c>
    </row>
    <row r="12" spans="1:4" x14ac:dyDescent="0.25">
      <c r="A12" t="s">
        <v>40</v>
      </c>
    </row>
    <row r="13" spans="1:4" x14ac:dyDescent="0.25">
      <c r="A13" t="s">
        <v>44</v>
      </c>
    </row>
    <row r="14" spans="1:4" x14ac:dyDescent="0.25">
      <c r="A14" t="s">
        <v>46</v>
      </c>
    </row>
    <row r="15" spans="1:4" x14ac:dyDescent="0.25">
      <c r="A15" t="s">
        <v>42</v>
      </c>
    </row>
    <row r="16" spans="1:4" x14ac:dyDescent="0.25">
      <c r="A16" t="s">
        <v>48</v>
      </c>
    </row>
    <row r="17" spans="1:1" x14ac:dyDescent="0.25">
      <c r="A17" t="s">
        <v>54</v>
      </c>
    </row>
    <row r="18" spans="1:1" x14ac:dyDescent="0.25">
      <c r="A18" t="s">
        <v>56</v>
      </c>
    </row>
    <row r="19" spans="1:1" x14ac:dyDescent="0.25">
      <c r="A19" t="s">
        <v>60</v>
      </c>
    </row>
    <row r="20" spans="1:1" x14ac:dyDescent="0.25">
      <c r="A20" t="s">
        <v>62</v>
      </c>
    </row>
    <row r="21" spans="1:1" x14ac:dyDescent="0.25">
      <c r="A21" t="s">
        <v>126</v>
      </c>
    </row>
  </sheetData>
  <sheetProtection algorithmName="SHA-512" hashValue="eD0JmxYYXiMf6JGpJC3Y0aEcvVqRZNqPiHJPLxNtVMZauGzvHNe1aKNNwVCrnn7ydEfLuSkPcFFTghg8tUx22A==" saltValue="v+4PXpz4UG2Ru7oXv2m76g==" spinCount="100000" sheet="1" objects="1" scenarios="1" selectLockedCells="1" selectUnlockedCells="1"/>
  <sortState ref="B34:B53">
    <sortCondition ref="B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data</vt:lpstr>
      <vt:lpstr>Information</vt:lpstr>
      <vt:lpstr>Elevdata</vt:lpstr>
      <vt:lpstr>Ke1 Elevdata</vt:lpstr>
      <vt:lpstr>Elevresultat</vt:lpstr>
      <vt:lpstr>Drop-Down-Lists</vt:lpstr>
      <vt:lpstr>Kon</vt:lpstr>
      <vt:lpstr>Kursbetyg</vt:lpstr>
      <vt:lpstr>Modersmal</vt:lpstr>
      <vt:lpstr>Program</vt:lpstr>
      <vt:lpstr>Elevdata!Utskriftsområde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Rapporteringsfil vt16</dc:title>
  <dc:subject>Kursprov i Kemi 1</dc:subject>
  <dc:creator>sebastian.bardt@umu.se</dc:creator>
  <cp:keywords>Bedömningsstöd</cp:keywords>
  <cp:lastModifiedBy>Christina Orädd</cp:lastModifiedBy>
  <cp:lastPrinted>2016-02-19T09:15:59Z</cp:lastPrinted>
  <dcterms:created xsi:type="dcterms:W3CDTF">2010-10-06T13:53:29Z</dcterms:created>
  <dcterms:modified xsi:type="dcterms:W3CDTF">2021-01-20T13:48:02Z</dcterms:modified>
</cp:coreProperties>
</file>